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210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rasant/santoror/Experiments/a my people /Meneka/Manuscript/Manuscript_V2/Tables_Raffa/"/>
    </mc:Choice>
  </mc:AlternateContent>
  <xr:revisionPtr revIDLastSave="0" documentId="13_ncr:1_{CAC3F237-9FB0-D54D-8941-A1C771C18304}" xr6:coauthVersionLast="47" xr6:coauthVersionMax="47" xr10:uidLastSave="{00000000-0000-0000-0000-000000000000}"/>
  <bookViews>
    <workbookView xWindow="2620" yWindow="760" windowWidth="27160" windowHeight="19700" xr2:uid="{06D0A4FA-48D9-FE45-92FB-6440923EB54C}"/>
  </bookViews>
  <sheets>
    <sheet name="Legend" sheetId="10" r:id="rId1"/>
    <sheet name="P7DN_MS1" sheetId="1" r:id="rId2"/>
    <sheet name="P7DN_MS2" sheetId="2" r:id="rId3"/>
    <sheet name="P7DN_MS1_MS2" sheetId="5" r:id="rId4"/>
    <sheet name="STRING_Cellular components" sheetId="9" r:id="rId5"/>
  </sheets>
  <definedNames>
    <definedName name="_xlnm._FilterDatabase" localSheetId="1" hidden="1">P7DN_MS1!$A$1:$E$1077</definedName>
    <definedName name="_xlnm._FilterDatabase" localSheetId="3" hidden="1">P7DN_MS1_MS2!$A$1:$V$931</definedName>
    <definedName name="_xlnm._FilterDatabase" localSheetId="2" hidden="1">P7DN_MS2!$A$1:$E$1997</definedName>
    <definedName name="_xlnm._FilterDatabase" localSheetId="4" hidden="1">'STRING_Cellular components'!$A$1:$H$150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S515" i="5" l="1"/>
  <c r="T515" i="5"/>
  <c r="S242" i="5"/>
  <c r="T242" i="5"/>
  <c r="S309" i="5"/>
  <c r="U309" i="5" s="1"/>
  <c r="T309" i="5"/>
  <c r="S22" i="5"/>
  <c r="T22" i="5"/>
  <c r="S265" i="5"/>
  <c r="T265" i="5"/>
  <c r="S240" i="5"/>
  <c r="T240" i="5"/>
  <c r="S310" i="5"/>
  <c r="U310" i="5" s="1"/>
  <c r="T310" i="5"/>
  <c r="S27" i="5"/>
  <c r="T27" i="5"/>
  <c r="S349" i="5"/>
  <c r="T349" i="5"/>
  <c r="S55" i="5"/>
  <c r="T55" i="5"/>
  <c r="S10" i="5"/>
  <c r="U10" i="5" s="1"/>
  <c r="T10" i="5"/>
  <c r="S46" i="5"/>
  <c r="T46" i="5"/>
  <c r="S157" i="5"/>
  <c r="T157" i="5"/>
  <c r="S314" i="5"/>
  <c r="U314" i="5" s="1"/>
  <c r="T314" i="5"/>
  <c r="S249" i="5"/>
  <c r="T249" i="5"/>
  <c r="S231" i="5"/>
  <c r="T231" i="5"/>
  <c r="S497" i="5"/>
  <c r="T497" i="5"/>
  <c r="S305" i="5"/>
  <c r="T305" i="5"/>
  <c r="S228" i="5"/>
  <c r="T228" i="5"/>
  <c r="S83" i="5"/>
  <c r="T83" i="5"/>
  <c r="S31" i="5"/>
  <c r="U31" i="5" s="1"/>
  <c r="T31" i="5"/>
  <c r="S769" i="5"/>
  <c r="T769" i="5"/>
  <c r="U769" i="5" s="1"/>
  <c r="S770" i="5"/>
  <c r="T770" i="5"/>
  <c r="U770" i="5" s="1"/>
  <c r="S284" i="5"/>
  <c r="T284" i="5"/>
  <c r="S241" i="5"/>
  <c r="T241" i="5"/>
  <c r="S312" i="5"/>
  <c r="U312" i="5" s="1"/>
  <c r="T312" i="5"/>
  <c r="S41" i="5"/>
  <c r="T41" i="5"/>
  <c r="S220" i="5"/>
  <c r="U220" i="5" s="1"/>
  <c r="T220" i="5"/>
  <c r="S154" i="5"/>
  <c r="T154" i="5"/>
  <c r="S304" i="5"/>
  <c r="T304" i="5"/>
  <c r="S428" i="5"/>
  <c r="T428" i="5"/>
  <c r="S334" i="5"/>
  <c r="U334" i="5" s="1"/>
  <c r="T334" i="5"/>
  <c r="S371" i="5"/>
  <c r="T371" i="5"/>
  <c r="S2" i="5"/>
  <c r="T2" i="5"/>
  <c r="S15" i="5"/>
  <c r="U15" i="5" s="1"/>
  <c r="T15" i="5"/>
  <c r="S8" i="5"/>
  <c r="T8" i="5"/>
  <c r="S408" i="5"/>
  <c r="T408" i="5"/>
  <c r="S330" i="5"/>
  <c r="T330" i="5"/>
  <c r="S54" i="5"/>
  <c r="T54" i="5"/>
  <c r="S522" i="5"/>
  <c r="T522" i="5"/>
  <c r="S465" i="5"/>
  <c r="T465" i="5"/>
  <c r="S233" i="5"/>
  <c r="T233" i="5"/>
  <c r="S486" i="5"/>
  <c r="T486" i="5"/>
  <c r="S52" i="5"/>
  <c r="U52" i="5" s="1"/>
  <c r="T52" i="5"/>
  <c r="S50" i="5"/>
  <c r="U50" i="5" s="1"/>
  <c r="T50" i="5"/>
  <c r="S39" i="5"/>
  <c r="T39" i="5"/>
  <c r="S25" i="5"/>
  <c r="T25" i="5"/>
  <c r="S297" i="5"/>
  <c r="T297" i="5"/>
  <c r="S6" i="5"/>
  <c r="U6" i="5" s="1"/>
  <c r="T6" i="5"/>
  <c r="S343" i="5"/>
  <c r="T343" i="5"/>
  <c r="S3" i="5"/>
  <c r="T3" i="5"/>
  <c r="S111" i="5"/>
  <c r="T111" i="5"/>
  <c r="S222" i="5"/>
  <c r="U222" i="5" s="1"/>
  <c r="T222" i="5"/>
  <c r="S243" i="5"/>
  <c r="T243" i="5"/>
  <c r="S122" i="5"/>
  <c r="T122" i="5"/>
  <c r="S427" i="5"/>
  <c r="T427" i="5"/>
  <c r="S155" i="5"/>
  <c r="T155" i="5"/>
  <c r="S327" i="5"/>
  <c r="U327" i="5" s="1"/>
  <c r="T327" i="5"/>
  <c r="S344" i="5"/>
  <c r="U344" i="5" s="1"/>
  <c r="T344" i="5"/>
  <c r="S56" i="5"/>
  <c r="T56" i="5"/>
  <c r="S466" i="5"/>
  <c r="T466" i="5"/>
  <c r="S275" i="5"/>
  <c r="T275" i="5"/>
  <c r="S356" i="5"/>
  <c r="T356" i="5"/>
  <c r="S81" i="5"/>
  <c r="T81" i="5"/>
  <c r="S92" i="5"/>
  <c r="T92" i="5"/>
  <c r="S66" i="5"/>
  <c r="T66" i="5"/>
  <c r="S399" i="5"/>
  <c r="T399" i="5"/>
  <c r="S35" i="5"/>
  <c r="T35" i="5"/>
  <c r="S318" i="5"/>
  <c r="U318" i="5" s="1"/>
  <c r="T318" i="5"/>
  <c r="S227" i="5"/>
  <c r="T227" i="5"/>
  <c r="S47" i="5"/>
  <c r="T47" i="5"/>
  <c r="S14" i="5"/>
  <c r="U14" i="5" s="1"/>
  <c r="T14" i="5"/>
  <c r="S44" i="5"/>
  <c r="T44" i="5"/>
  <c r="S432" i="5"/>
  <c r="T432" i="5"/>
  <c r="S165" i="5"/>
  <c r="T165" i="5"/>
  <c r="S263" i="5"/>
  <c r="T263" i="5"/>
  <c r="S16" i="5"/>
  <c r="T16" i="5"/>
  <c r="S326" i="5"/>
  <c r="U326" i="5" s="1"/>
  <c r="T326" i="5"/>
  <c r="S366" i="5"/>
  <c r="T366" i="5"/>
  <c r="S407" i="5"/>
  <c r="T407" i="5"/>
  <c r="S48" i="5"/>
  <c r="T48" i="5"/>
  <c r="S245" i="5"/>
  <c r="T245" i="5"/>
  <c r="S395" i="5"/>
  <c r="T395" i="5"/>
  <c r="S753" i="5"/>
  <c r="T753" i="5"/>
  <c r="S634" i="5"/>
  <c r="U634" i="5" s="1"/>
  <c r="T634" i="5"/>
  <c r="S7" i="5"/>
  <c r="U7" i="5" s="1"/>
  <c r="T7" i="5"/>
  <c r="S94" i="5"/>
  <c r="U94" i="5" s="1"/>
  <c r="T94" i="5"/>
  <c r="S335" i="5"/>
  <c r="U335" i="5" s="1"/>
  <c r="T335" i="5"/>
  <c r="S252" i="5"/>
  <c r="T252" i="5"/>
  <c r="S336" i="5"/>
  <c r="T336" i="5"/>
  <c r="S317" i="5"/>
  <c r="U317" i="5" s="1"/>
  <c r="T317" i="5"/>
  <c r="S397" i="5"/>
  <c r="T397" i="5"/>
  <c r="S13" i="5"/>
  <c r="U13" i="5" s="1"/>
  <c r="T13" i="5"/>
  <c r="S755" i="5"/>
  <c r="T755" i="5"/>
  <c r="S381" i="5"/>
  <c r="T381" i="5"/>
  <c r="S362" i="5"/>
  <c r="U362" i="5" s="1"/>
  <c r="T362" i="5"/>
  <c r="S431" i="5"/>
  <c r="T431" i="5"/>
  <c r="S554" i="5"/>
  <c r="T554" i="5"/>
  <c r="S423" i="5"/>
  <c r="T423" i="5"/>
  <c r="S779" i="5"/>
  <c r="T779" i="5"/>
  <c r="S357" i="5"/>
  <c r="U357" i="5" s="1"/>
  <c r="T357" i="5"/>
  <c r="S313" i="5"/>
  <c r="T313" i="5"/>
  <c r="S382" i="5"/>
  <c r="T382" i="5"/>
  <c r="S296" i="5"/>
  <c r="T296" i="5"/>
  <c r="S141" i="5"/>
  <c r="T141" i="5"/>
  <c r="S72" i="5"/>
  <c r="U72" i="5" s="1"/>
  <c r="T72" i="5"/>
  <c r="S300" i="5"/>
  <c r="T300" i="5"/>
  <c r="S247" i="5"/>
  <c r="T247" i="5"/>
  <c r="S285" i="5"/>
  <c r="T285" i="5"/>
  <c r="S255" i="5"/>
  <c r="T255" i="5"/>
  <c r="S64" i="5"/>
  <c r="U64" i="5" s="1"/>
  <c r="T64" i="5"/>
  <c r="S60" i="5"/>
  <c r="T60" i="5"/>
  <c r="S373" i="5"/>
  <c r="U373" i="5" s="1"/>
  <c r="T373" i="5"/>
  <c r="S257" i="5"/>
  <c r="U257" i="5" s="1"/>
  <c r="T257" i="5"/>
  <c r="S45" i="5"/>
  <c r="T45" i="5"/>
  <c r="S472" i="5"/>
  <c r="T472" i="5"/>
  <c r="S248" i="5"/>
  <c r="T248" i="5"/>
  <c r="S194" i="5"/>
  <c r="T194" i="5"/>
  <c r="S109" i="5"/>
  <c r="T109" i="5"/>
  <c r="S380" i="5"/>
  <c r="U380" i="5" s="1"/>
  <c r="T380" i="5"/>
  <c r="S303" i="5"/>
  <c r="T303" i="5"/>
  <c r="S849" i="5"/>
  <c r="U849" i="5" s="1"/>
  <c r="T849" i="5"/>
  <c r="S221" i="5"/>
  <c r="T221" i="5"/>
  <c r="S235" i="5"/>
  <c r="U235" i="5" s="1"/>
  <c r="T235" i="5"/>
  <c r="S62" i="5"/>
  <c r="U62" i="5" s="1"/>
  <c r="T62" i="5"/>
  <c r="S333" i="5"/>
  <c r="T333" i="5"/>
  <c r="S264" i="5"/>
  <c r="T264" i="5"/>
  <c r="S126" i="5"/>
  <c r="U126" i="5" s="1"/>
  <c r="T126" i="5"/>
  <c r="S57" i="5"/>
  <c r="U57" i="5" s="1"/>
  <c r="T57" i="5"/>
  <c r="S378" i="5"/>
  <c r="T378" i="5"/>
  <c r="S226" i="5"/>
  <c r="T226" i="5"/>
  <c r="S328" i="5"/>
  <c r="T328" i="5"/>
  <c r="S9" i="5"/>
  <c r="T9" i="5"/>
  <c r="S270" i="5"/>
  <c r="T270" i="5"/>
  <c r="S325" i="5"/>
  <c r="U325" i="5" s="1"/>
  <c r="T325" i="5"/>
  <c r="S429" i="5"/>
  <c r="T429" i="5"/>
  <c r="S84" i="5"/>
  <c r="T84" i="5"/>
  <c r="S127" i="5"/>
  <c r="U127" i="5" s="1"/>
  <c r="T127" i="5"/>
  <c r="S33" i="5"/>
  <c r="T33" i="5"/>
  <c r="S59" i="5"/>
  <c r="T59" i="5"/>
  <c r="S108" i="5"/>
  <c r="T108" i="5"/>
  <c r="S32" i="5"/>
  <c r="T32" i="5"/>
  <c r="S195" i="5"/>
  <c r="T195" i="5"/>
  <c r="S667" i="5"/>
  <c r="U667" i="5" s="1"/>
  <c r="T667" i="5"/>
  <c r="S412" i="5"/>
  <c r="T412" i="5"/>
  <c r="S250" i="5"/>
  <c r="T250" i="5"/>
  <c r="S224" i="5"/>
  <c r="U224" i="5" s="1"/>
  <c r="T224" i="5"/>
  <c r="S230" i="5"/>
  <c r="U230" i="5" s="1"/>
  <c r="T230" i="5"/>
  <c r="S68" i="5"/>
  <c r="U68" i="5" s="1"/>
  <c r="T68" i="5"/>
  <c r="S136" i="5"/>
  <c r="T136" i="5"/>
  <c r="S375" i="5"/>
  <c r="U375" i="5" s="1"/>
  <c r="T375" i="5"/>
  <c r="S150" i="5"/>
  <c r="T150" i="5"/>
  <c r="S359" i="5"/>
  <c r="T359" i="5"/>
  <c r="S348" i="5"/>
  <c r="U348" i="5" s="1"/>
  <c r="T348" i="5"/>
  <c r="S320" i="5"/>
  <c r="U320" i="5" s="1"/>
  <c r="T320" i="5"/>
  <c r="S58" i="5"/>
  <c r="U58" i="5" s="1"/>
  <c r="T58" i="5"/>
  <c r="S503" i="5"/>
  <c r="T503" i="5"/>
  <c r="S142" i="5"/>
  <c r="U142" i="5" s="1"/>
  <c r="T142" i="5"/>
  <c r="S502" i="5"/>
  <c r="T502" i="5"/>
  <c r="S197" i="5"/>
  <c r="T197" i="5"/>
  <c r="S129" i="5"/>
  <c r="T129" i="5"/>
  <c r="S728" i="5"/>
  <c r="T728" i="5"/>
  <c r="S848" i="5"/>
  <c r="T848" i="5"/>
  <c r="S53" i="5"/>
  <c r="U53" i="5" s="1"/>
  <c r="T53" i="5"/>
  <c r="S714" i="5"/>
  <c r="T714" i="5"/>
  <c r="S479" i="5"/>
  <c r="T479" i="5"/>
  <c r="S464" i="5"/>
  <c r="T464" i="5"/>
  <c r="S783" i="5"/>
  <c r="T783" i="5"/>
  <c r="S21" i="5"/>
  <c r="U21" i="5" s="1"/>
  <c r="T21" i="5"/>
  <c r="S345" i="5"/>
  <c r="U345" i="5" s="1"/>
  <c r="T345" i="5"/>
  <c r="S266" i="5"/>
  <c r="T266" i="5"/>
  <c r="S354" i="5"/>
  <c r="T354" i="5"/>
  <c r="S146" i="5"/>
  <c r="T146" i="5"/>
  <c r="S262" i="5"/>
  <c r="T262" i="5"/>
  <c r="S364" i="5"/>
  <c r="U364" i="5" s="1"/>
  <c r="T364" i="5"/>
  <c r="S49" i="5"/>
  <c r="U49" i="5" s="1"/>
  <c r="T49" i="5"/>
  <c r="S102" i="5"/>
  <c r="T102" i="5"/>
  <c r="S311" i="5"/>
  <c r="U311" i="5" s="1"/>
  <c r="T311" i="5"/>
  <c r="S756" i="5"/>
  <c r="U756" i="5" s="1"/>
  <c r="T756" i="5"/>
  <c r="S130" i="5"/>
  <c r="U130" i="5" s="1"/>
  <c r="T130" i="5"/>
  <c r="S37" i="5"/>
  <c r="T37" i="5"/>
  <c r="S274" i="5"/>
  <c r="T274" i="5"/>
  <c r="S633" i="5"/>
  <c r="T633" i="5"/>
  <c r="U633" i="5" s="1"/>
  <c r="S600" i="5"/>
  <c r="U600" i="5" s="1"/>
  <c r="T600" i="5"/>
  <c r="S494" i="5"/>
  <c r="T494" i="5"/>
  <c r="S261" i="5"/>
  <c r="T261" i="5"/>
  <c r="S850" i="5"/>
  <c r="U850" i="5" s="1"/>
  <c r="T850" i="5"/>
  <c r="S379" i="5"/>
  <c r="T379" i="5"/>
  <c r="S315" i="5"/>
  <c r="T315" i="5"/>
  <c r="S63" i="5"/>
  <c r="U63" i="5" s="1"/>
  <c r="T63" i="5"/>
  <c r="S316" i="5"/>
  <c r="T316" i="5"/>
  <c r="S372" i="5"/>
  <c r="T372" i="5"/>
  <c r="S377" i="5"/>
  <c r="T377" i="5"/>
  <c r="S135" i="5"/>
  <c r="T135" i="5"/>
  <c r="S754" i="5"/>
  <c r="T754" i="5"/>
  <c r="S405" i="5"/>
  <c r="T405" i="5"/>
  <c r="S440" i="5"/>
  <c r="T440" i="5"/>
  <c r="S430" i="5"/>
  <c r="T430" i="5"/>
  <c r="S145" i="5"/>
  <c r="T145" i="5"/>
  <c r="S190" i="5"/>
  <c r="T190" i="5"/>
  <c r="S419" i="5"/>
  <c r="T419" i="5"/>
  <c r="S125" i="5"/>
  <c r="T125" i="5"/>
  <c r="S149" i="5"/>
  <c r="U149" i="5" s="1"/>
  <c r="T149" i="5"/>
  <c r="S339" i="5"/>
  <c r="U339" i="5" s="1"/>
  <c r="T339" i="5"/>
  <c r="S5" i="5"/>
  <c r="U5" i="5" s="1"/>
  <c r="T5" i="5"/>
  <c r="S686" i="5"/>
  <c r="T686" i="5"/>
  <c r="S34" i="5"/>
  <c r="T34" i="5"/>
  <c r="S323" i="5"/>
  <c r="T323" i="5"/>
  <c r="S110" i="5"/>
  <c r="T110" i="5"/>
  <c r="S370" i="5"/>
  <c r="T370" i="5"/>
  <c r="S478" i="5"/>
  <c r="T478" i="5"/>
  <c r="S278" i="5"/>
  <c r="T278" i="5"/>
  <c r="S809" i="5"/>
  <c r="T809" i="5"/>
  <c r="U809" i="5" s="1"/>
  <c r="S499" i="5"/>
  <c r="T499" i="5"/>
  <c r="S363" i="5"/>
  <c r="U363" i="5" s="1"/>
  <c r="T363" i="5"/>
  <c r="S124" i="5"/>
  <c r="T124" i="5"/>
  <c r="S99" i="5"/>
  <c r="U99" i="5" s="1"/>
  <c r="T99" i="5"/>
  <c r="S329" i="5"/>
  <c r="U329" i="5" s="1"/>
  <c r="T329" i="5"/>
  <c r="S351" i="5"/>
  <c r="U351" i="5" s="1"/>
  <c r="T351" i="5"/>
  <c r="S879" i="5"/>
  <c r="T879" i="5"/>
  <c r="S416" i="5"/>
  <c r="T416" i="5"/>
  <c r="S467" i="5"/>
  <c r="T467" i="5"/>
  <c r="S593" i="5"/>
  <c r="T593" i="5"/>
  <c r="S409" i="5"/>
  <c r="T409" i="5"/>
  <c r="S4" i="5"/>
  <c r="U4" i="5" s="1"/>
  <c r="T4" i="5"/>
  <c r="S505" i="5"/>
  <c r="T505" i="5"/>
  <c r="S236" i="5"/>
  <c r="T236" i="5"/>
  <c r="S148" i="5"/>
  <c r="U148" i="5" s="1"/>
  <c r="T148" i="5"/>
  <c r="S347" i="5"/>
  <c r="T347" i="5"/>
  <c r="S609" i="5"/>
  <c r="U609" i="5" s="1"/>
  <c r="T609" i="5"/>
  <c r="S358" i="5"/>
  <c r="U358" i="5" s="1"/>
  <c r="T358" i="5"/>
  <c r="S685" i="5"/>
  <c r="T685" i="5"/>
  <c r="S280" i="5"/>
  <c r="U280" i="5" s="1"/>
  <c r="T280" i="5"/>
  <c r="S331" i="5"/>
  <c r="T331" i="5"/>
  <c r="S86" i="5"/>
  <c r="T86" i="5"/>
  <c r="S299" i="5"/>
  <c r="T299" i="5"/>
  <c r="S778" i="5"/>
  <c r="T778" i="5"/>
  <c r="S223" i="5"/>
  <c r="T223" i="5"/>
  <c r="S457" i="5"/>
  <c r="T457" i="5"/>
  <c r="S346" i="5"/>
  <c r="U346" i="5" s="1"/>
  <c r="T346" i="5"/>
  <c r="S802" i="5"/>
  <c r="T802" i="5"/>
  <c r="S415" i="5"/>
  <c r="T415" i="5"/>
  <c r="S183" i="5"/>
  <c r="T183" i="5"/>
  <c r="S131" i="5"/>
  <c r="U131" i="5" s="1"/>
  <c r="T131" i="5"/>
  <c r="S61" i="5"/>
  <c r="T61" i="5"/>
  <c r="S172" i="5"/>
  <c r="U172" i="5" s="1"/>
  <c r="T172" i="5"/>
  <c r="S82" i="5"/>
  <c r="U82" i="5" s="1"/>
  <c r="T82" i="5"/>
  <c r="S501" i="5"/>
  <c r="T501" i="5"/>
  <c r="S279" i="5"/>
  <c r="T279" i="5"/>
  <c r="S398" i="5"/>
  <c r="T398" i="5"/>
  <c r="S26" i="5"/>
  <c r="T26" i="5"/>
  <c r="S532" i="5"/>
  <c r="T532" i="5"/>
  <c r="S749" i="5"/>
  <c r="T749" i="5"/>
  <c r="S251" i="5"/>
  <c r="U251" i="5" s="1"/>
  <c r="T251" i="5"/>
  <c r="S873" i="5"/>
  <c r="T873" i="5"/>
  <c r="S40" i="5"/>
  <c r="T40" i="5"/>
  <c r="S812" i="5"/>
  <c r="U812" i="5" s="1"/>
  <c r="T812" i="5"/>
  <c r="S319" i="5"/>
  <c r="T319" i="5"/>
  <c r="S107" i="5"/>
  <c r="T107" i="5"/>
  <c r="S420" i="5"/>
  <c r="T420" i="5"/>
  <c r="S670" i="5"/>
  <c r="T670" i="5"/>
  <c r="S229" i="5"/>
  <c r="U229" i="5" s="1"/>
  <c r="T229" i="5"/>
  <c r="S87" i="5"/>
  <c r="T87" i="5"/>
  <c r="S340" i="5"/>
  <c r="T340" i="5"/>
  <c r="S234" i="5"/>
  <c r="T234" i="5"/>
  <c r="S182" i="5"/>
  <c r="T182" i="5"/>
  <c r="S117" i="5"/>
  <c r="T117" i="5"/>
  <c r="S858" i="5"/>
  <c r="T858" i="5"/>
  <c r="S301" i="5"/>
  <c r="T301" i="5"/>
  <c r="S100" i="5"/>
  <c r="T100" i="5"/>
  <c r="S512" i="5"/>
  <c r="T512" i="5"/>
  <c r="S184" i="5"/>
  <c r="T184" i="5"/>
  <c r="S668" i="5"/>
  <c r="T668" i="5"/>
  <c r="U668" i="5" s="1"/>
  <c r="S716" i="5"/>
  <c r="T716" i="5"/>
  <c r="U716" i="5" s="1"/>
  <c r="S332" i="5"/>
  <c r="U332" i="5" s="1"/>
  <c r="T332" i="5"/>
  <c r="S833" i="5"/>
  <c r="U833" i="5" s="1"/>
  <c r="T833" i="5"/>
  <c r="S814" i="5"/>
  <c r="U814" i="5" s="1"/>
  <c r="T814" i="5"/>
  <c r="S444" i="5"/>
  <c r="T444" i="5"/>
  <c r="S338" i="5"/>
  <c r="U338" i="5" s="1"/>
  <c r="T338" i="5"/>
  <c r="S463" i="5"/>
  <c r="T463" i="5"/>
  <c r="S746" i="5"/>
  <c r="T746" i="5"/>
  <c r="U746" i="5" s="1"/>
  <c r="S414" i="5"/>
  <c r="T414" i="5"/>
  <c r="S559" i="5"/>
  <c r="T559" i="5"/>
  <c r="S367" i="5"/>
  <c r="T367" i="5"/>
  <c r="S669" i="5"/>
  <c r="U669" i="5" s="1"/>
  <c r="T669" i="5"/>
  <c r="S421" i="5"/>
  <c r="T421" i="5"/>
  <c r="S806" i="5"/>
  <c r="T806" i="5"/>
  <c r="U806" i="5" s="1"/>
  <c r="S553" i="5"/>
  <c r="T553" i="5"/>
  <c r="S253" i="5"/>
  <c r="U253" i="5" s="1"/>
  <c r="T253" i="5"/>
  <c r="S268" i="5"/>
  <c r="T268" i="5"/>
  <c r="S823" i="5"/>
  <c r="T823" i="5"/>
  <c r="S887" i="5"/>
  <c r="T887" i="5"/>
  <c r="U887" i="5" s="1"/>
  <c r="S147" i="5"/>
  <c r="T147" i="5"/>
  <c r="S500" i="5"/>
  <c r="T500" i="5"/>
  <c r="S737" i="5"/>
  <c r="T737" i="5"/>
  <c r="S455" i="5"/>
  <c r="T455" i="5"/>
  <c r="S176" i="5"/>
  <c r="T176" i="5"/>
  <c r="S490" i="5"/>
  <c r="T490" i="5"/>
  <c r="S748" i="5"/>
  <c r="T748" i="5"/>
  <c r="U748" i="5" s="1"/>
  <c r="S298" i="5"/>
  <c r="T298" i="5"/>
  <c r="S403" i="5"/>
  <c r="T403" i="5"/>
  <c r="S487" i="5"/>
  <c r="T487" i="5"/>
  <c r="S704" i="5"/>
  <c r="T704" i="5"/>
  <c r="U704" i="5" s="1"/>
  <c r="S67" i="5"/>
  <c r="U67" i="5" s="1"/>
  <c r="T67" i="5"/>
  <c r="S508" i="5"/>
  <c r="T508" i="5"/>
  <c r="S175" i="5"/>
  <c r="U175" i="5" s="1"/>
  <c r="T175" i="5"/>
  <c r="S470" i="5"/>
  <c r="T470" i="5"/>
  <c r="S80" i="5"/>
  <c r="U80" i="5" s="1"/>
  <c r="T80" i="5"/>
  <c r="S816" i="5"/>
  <c r="U816" i="5" s="1"/>
  <c r="T816" i="5"/>
  <c r="S896" i="5"/>
  <c r="T896" i="5"/>
  <c r="S484" i="5"/>
  <c r="T484" i="5"/>
  <c r="S402" i="5"/>
  <c r="T402" i="5"/>
  <c r="S74" i="5"/>
  <c r="T74" i="5"/>
  <c r="S269" i="5"/>
  <c r="T269" i="5"/>
  <c r="S702" i="5"/>
  <c r="T702" i="5"/>
  <c r="U702" i="5" s="1"/>
  <c r="S824" i="5"/>
  <c r="T824" i="5"/>
  <c r="S458" i="5"/>
  <c r="T458" i="5"/>
  <c r="S838" i="5"/>
  <c r="T838" i="5"/>
  <c r="S391" i="5"/>
  <c r="U391" i="5" s="1"/>
  <c r="T391" i="5"/>
  <c r="S156" i="5"/>
  <c r="T156" i="5"/>
  <c r="S90" i="5"/>
  <c r="U90" i="5" s="1"/>
  <c r="T90" i="5"/>
  <c r="S198" i="5"/>
  <c r="U198" i="5" s="1"/>
  <c r="T198" i="5"/>
  <c r="S164" i="5"/>
  <c r="T164" i="5"/>
  <c r="S491" i="5"/>
  <c r="T491" i="5"/>
  <c r="S166" i="5"/>
  <c r="T166" i="5"/>
  <c r="S188" i="5"/>
  <c r="T188" i="5"/>
  <c r="S12" i="5"/>
  <c r="U12" i="5" s="1"/>
  <c r="T12" i="5"/>
  <c r="S138" i="5"/>
  <c r="T138" i="5"/>
  <c r="S101" i="5"/>
  <c r="T101" i="5"/>
  <c r="S404" i="5"/>
  <c r="T404" i="5"/>
  <c r="S533" i="5"/>
  <c r="T533" i="5"/>
  <c r="S908" i="5"/>
  <c r="T908" i="5"/>
  <c r="S736" i="5"/>
  <c r="T736" i="5"/>
  <c r="S851" i="5"/>
  <c r="T851" i="5"/>
  <c r="S271" i="5"/>
  <c r="T271" i="5"/>
  <c r="S524" i="5"/>
  <c r="T524" i="5"/>
  <c r="S168" i="5"/>
  <c r="T168" i="5"/>
  <c r="S680" i="5"/>
  <c r="T680" i="5"/>
  <c r="U680" i="5" s="1"/>
  <c r="S742" i="5"/>
  <c r="T742" i="5"/>
  <c r="U742" i="5" s="1"/>
  <c r="S434" i="5"/>
  <c r="T434" i="5"/>
  <c r="S374" i="5"/>
  <c r="T374" i="5"/>
  <c r="S244" i="5"/>
  <c r="T244" i="5"/>
  <c r="S764" i="5"/>
  <c r="T764" i="5"/>
  <c r="U764" i="5" s="1"/>
  <c r="S489" i="5"/>
  <c r="T489" i="5"/>
  <c r="S872" i="5"/>
  <c r="T872" i="5"/>
  <c r="S852" i="5"/>
  <c r="T852" i="5"/>
  <c r="S112" i="5"/>
  <c r="U112" i="5" s="1"/>
  <c r="T112" i="5"/>
  <c r="S576" i="5"/>
  <c r="T576" i="5"/>
  <c r="S17" i="5"/>
  <c r="U17" i="5" s="1"/>
  <c r="T17" i="5"/>
  <c r="S105" i="5"/>
  <c r="T105" i="5"/>
  <c r="S93" i="5"/>
  <c r="U93" i="5" s="1"/>
  <c r="T93" i="5"/>
  <c r="S922" i="5"/>
  <c r="T922" i="5"/>
  <c r="S104" i="5"/>
  <c r="T104" i="5"/>
  <c r="S254" i="5"/>
  <c r="T254" i="5"/>
  <c r="S510" i="5"/>
  <c r="T510" i="5"/>
  <c r="S901" i="5"/>
  <c r="U901" i="5" s="1"/>
  <c r="T901" i="5"/>
  <c r="S392" i="5"/>
  <c r="U392" i="5" s="1"/>
  <c r="T392" i="5"/>
  <c r="S321" i="5"/>
  <c r="U321" i="5" s="1"/>
  <c r="T321" i="5"/>
  <c r="S862" i="5"/>
  <c r="T862" i="5"/>
  <c r="S78" i="5"/>
  <c r="T78" i="5"/>
  <c r="S273" i="5"/>
  <c r="T273" i="5"/>
  <c r="S388" i="5"/>
  <c r="U388" i="5" s="1"/>
  <c r="T388" i="5"/>
  <c r="S387" i="5"/>
  <c r="U387" i="5" s="1"/>
  <c r="T387" i="5"/>
  <c r="S521" i="5"/>
  <c r="T521" i="5"/>
  <c r="S860" i="5"/>
  <c r="T860" i="5"/>
  <c r="S843" i="5"/>
  <c r="T843" i="5"/>
  <c r="S281" i="5"/>
  <c r="U281" i="5" s="1"/>
  <c r="T281" i="5"/>
  <c r="S225" i="5"/>
  <c r="T225" i="5"/>
  <c r="S400" i="5"/>
  <c r="T400" i="5"/>
  <c r="S688" i="5"/>
  <c r="T688" i="5"/>
  <c r="S525" i="5"/>
  <c r="T525" i="5"/>
  <c r="S514" i="5"/>
  <c r="T514" i="5"/>
  <c r="S36" i="5"/>
  <c r="T36" i="5"/>
  <c r="S342" i="5"/>
  <c r="T342" i="5"/>
  <c r="S153" i="5"/>
  <c r="T153" i="5"/>
  <c r="S562" i="5"/>
  <c r="T562" i="5"/>
  <c r="S535" i="5"/>
  <c r="T535" i="5"/>
  <c r="S480" i="5"/>
  <c r="T480" i="5"/>
  <c r="S191" i="5"/>
  <c r="T191" i="5"/>
  <c r="S557" i="5"/>
  <c r="T557" i="5"/>
  <c r="S171" i="5"/>
  <c r="T171" i="5"/>
  <c r="S813" i="5"/>
  <c r="U813" i="5" s="1"/>
  <c r="T813" i="5"/>
  <c r="S475" i="5"/>
  <c r="T475" i="5"/>
  <c r="S42" i="5"/>
  <c r="T42" i="5"/>
  <c r="S516" i="5"/>
  <c r="T516" i="5"/>
  <c r="S710" i="5"/>
  <c r="T710" i="5"/>
  <c r="U710" i="5" s="1"/>
  <c r="S43" i="5"/>
  <c r="T43" i="5"/>
  <c r="S401" i="5"/>
  <c r="T401" i="5"/>
  <c r="S496" i="5"/>
  <c r="T496" i="5"/>
  <c r="S106" i="5"/>
  <c r="T106" i="5"/>
  <c r="S103" i="5"/>
  <c r="T103" i="5"/>
  <c r="S447" i="5"/>
  <c r="T447" i="5"/>
  <c r="S167" i="5"/>
  <c r="T167" i="5"/>
  <c r="S97" i="5"/>
  <c r="U97" i="5" s="1"/>
  <c r="T97" i="5"/>
  <c r="S75" i="5"/>
  <c r="U75" i="5" s="1"/>
  <c r="T75" i="5"/>
  <c r="S237" i="5"/>
  <c r="U237" i="5" s="1"/>
  <c r="T237" i="5"/>
  <c r="S811" i="5"/>
  <c r="U811" i="5" s="1"/>
  <c r="T811" i="5"/>
  <c r="S389" i="5"/>
  <c r="U389" i="5" s="1"/>
  <c r="T389" i="5"/>
  <c r="S238" i="5"/>
  <c r="U238" i="5" s="1"/>
  <c r="T238" i="5"/>
  <c r="S413" i="5"/>
  <c r="T413" i="5"/>
  <c r="S605" i="5"/>
  <c r="T605" i="5"/>
  <c r="U605" i="5" s="1"/>
  <c r="S513" i="5"/>
  <c r="T513" i="5"/>
  <c r="S663" i="5"/>
  <c r="T663" i="5"/>
  <c r="S442" i="5"/>
  <c r="T442" i="5"/>
  <c r="S590" i="5"/>
  <c r="T590" i="5"/>
  <c r="S564" i="5"/>
  <c r="T564" i="5"/>
  <c r="S482" i="5"/>
  <c r="T482" i="5"/>
  <c r="S796" i="5"/>
  <c r="T796" i="5"/>
  <c r="S445" i="5"/>
  <c r="T445" i="5"/>
  <c r="S604" i="5"/>
  <c r="T604" i="5"/>
  <c r="S878" i="5"/>
  <c r="T878" i="5"/>
  <c r="S181" i="5"/>
  <c r="T181" i="5"/>
  <c r="S85" i="5"/>
  <c r="U85" i="5" s="1"/>
  <c r="T85" i="5"/>
  <c r="S424" i="5"/>
  <c r="T424" i="5"/>
  <c r="S844" i="5"/>
  <c r="T844" i="5"/>
  <c r="S89" i="5"/>
  <c r="U89" i="5" s="1"/>
  <c r="T89" i="5"/>
  <c r="S758" i="5"/>
  <c r="T758" i="5"/>
  <c r="S360" i="5"/>
  <c r="T360" i="5"/>
  <c r="S766" i="5"/>
  <c r="U766" i="5" s="1"/>
  <c r="T766" i="5"/>
  <c r="S417" i="5"/>
  <c r="U417" i="5" s="1"/>
  <c r="T417" i="5"/>
  <c r="S847" i="5"/>
  <c r="T847" i="5"/>
  <c r="S439" i="5"/>
  <c r="T439" i="5"/>
  <c r="S509" i="5"/>
  <c r="T509" i="5"/>
  <c r="S19" i="5"/>
  <c r="T19" i="5"/>
  <c r="S608" i="5"/>
  <c r="U608" i="5" s="1"/>
  <c r="T608" i="5"/>
  <c r="S113" i="5"/>
  <c r="U113" i="5" s="1"/>
  <c r="T113" i="5"/>
  <c r="S485" i="5"/>
  <c r="T485" i="5"/>
  <c r="S845" i="5"/>
  <c r="T845" i="5"/>
  <c r="S859" i="5"/>
  <c r="T859" i="5"/>
  <c r="S256" i="5"/>
  <c r="U256" i="5" s="1"/>
  <c r="T256" i="5"/>
  <c r="S302" i="5"/>
  <c r="T302" i="5"/>
  <c r="S481" i="5"/>
  <c r="T481" i="5"/>
  <c r="S917" i="5"/>
  <c r="U917" i="5" s="1"/>
  <c r="T917" i="5"/>
  <c r="S76" i="5"/>
  <c r="U76" i="5" s="1"/>
  <c r="T76" i="5"/>
  <c r="S306" i="5"/>
  <c r="T306" i="5"/>
  <c r="S77" i="5"/>
  <c r="U77" i="5" s="1"/>
  <c r="T77" i="5"/>
  <c r="S543" i="5"/>
  <c r="U543" i="5" s="1"/>
  <c r="T543" i="5"/>
  <c r="S539" i="5"/>
  <c r="U539" i="5" s="1"/>
  <c r="T539" i="5"/>
  <c r="S98" i="5"/>
  <c r="U98" i="5" s="1"/>
  <c r="T98" i="5"/>
  <c r="S640" i="5"/>
  <c r="U640" i="5" s="1"/>
  <c r="T640" i="5"/>
  <c r="S715" i="5"/>
  <c r="T715" i="5"/>
  <c r="S28" i="5"/>
  <c r="U28" i="5" s="1"/>
  <c r="T28" i="5"/>
  <c r="S523" i="5"/>
  <c r="T523" i="5"/>
  <c r="S730" i="5"/>
  <c r="T730" i="5"/>
  <c r="S772" i="5"/>
  <c r="T772" i="5"/>
  <c r="U772" i="5" s="1"/>
  <c r="S18" i="5"/>
  <c r="T18" i="5"/>
  <c r="S79" i="5"/>
  <c r="T79" i="5"/>
  <c r="S143" i="5"/>
  <c r="U143" i="5" s="1"/>
  <c r="T143" i="5"/>
  <c r="S841" i="5"/>
  <c r="U841" i="5" s="1"/>
  <c r="T841" i="5"/>
  <c r="S471" i="5"/>
  <c r="T471" i="5"/>
  <c r="S781" i="5"/>
  <c r="T781" i="5"/>
  <c r="S386" i="5"/>
  <c r="T386" i="5"/>
  <c r="S911" i="5"/>
  <c r="T911" i="5"/>
  <c r="S563" i="5"/>
  <c r="T563" i="5"/>
  <c r="S822" i="5"/>
  <c r="U822" i="5" s="1"/>
  <c r="T822" i="5"/>
  <c r="S538" i="5"/>
  <c r="U538" i="5" s="1"/>
  <c r="T538" i="5"/>
  <c r="S91" i="5"/>
  <c r="T91" i="5"/>
  <c r="S672" i="5"/>
  <c r="U672" i="5" s="1"/>
  <c r="T672" i="5"/>
  <c r="S665" i="5"/>
  <c r="T665" i="5"/>
  <c r="S88" i="5"/>
  <c r="U88" i="5" s="1"/>
  <c r="T88" i="5"/>
  <c r="S118" i="5"/>
  <c r="T118" i="5"/>
  <c r="S542" i="5"/>
  <c r="T542" i="5"/>
  <c r="S839" i="5"/>
  <c r="T839" i="5"/>
  <c r="S355" i="5"/>
  <c r="T355" i="5"/>
  <c r="S540" i="5"/>
  <c r="T540" i="5"/>
  <c r="S192" i="5"/>
  <c r="T192" i="5"/>
  <c r="S492" i="5"/>
  <c r="T492" i="5"/>
  <c r="S368" i="5"/>
  <c r="T368" i="5"/>
  <c r="S160" i="5"/>
  <c r="U160" i="5" s="1"/>
  <c r="T160" i="5"/>
  <c r="S790" i="5"/>
  <c r="T790" i="5"/>
  <c r="S193" i="5"/>
  <c r="T193" i="5"/>
  <c r="S520" i="5"/>
  <c r="T520" i="5"/>
  <c r="S613" i="5"/>
  <c r="T613" i="5"/>
  <c r="S842" i="5"/>
  <c r="U842" i="5" s="1"/>
  <c r="T842" i="5"/>
  <c r="S151" i="5"/>
  <c r="T151" i="5"/>
  <c r="S260" i="5"/>
  <c r="T260" i="5"/>
  <c r="S449" i="5"/>
  <c r="U449" i="5" s="1"/>
  <c r="T449" i="5"/>
  <c r="S152" i="5"/>
  <c r="T152" i="5"/>
  <c r="S474" i="5"/>
  <c r="T474" i="5"/>
  <c r="S177" i="5"/>
  <c r="T177" i="5"/>
  <c r="S137" i="5"/>
  <c r="U137" i="5" s="1"/>
  <c r="T137" i="5"/>
  <c r="S239" i="5"/>
  <c r="U239" i="5" s="1"/>
  <c r="T239" i="5"/>
  <c r="S116" i="5"/>
  <c r="T116" i="5"/>
  <c r="S926" i="5"/>
  <c r="T926" i="5"/>
  <c r="S566" i="5"/>
  <c r="T566" i="5"/>
  <c r="S324" i="5"/>
  <c r="T324" i="5"/>
  <c r="S832" i="5"/>
  <c r="U832" i="5" s="1"/>
  <c r="T832" i="5"/>
  <c r="S745" i="5"/>
  <c r="T745" i="5"/>
  <c r="U745" i="5" s="1"/>
  <c r="S620" i="5"/>
  <c r="T620" i="5"/>
  <c r="U620" i="5" s="1"/>
  <c r="S722" i="5"/>
  <c r="T722" i="5"/>
  <c r="S780" i="5"/>
  <c r="T780" i="5"/>
  <c r="S687" i="5"/>
  <c r="T687" i="5"/>
  <c r="S441" i="5"/>
  <c r="T441" i="5"/>
  <c r="S258" i="5"/>
  <c r="U258" i="5" s="1"/>
  <c r="T258" i="5"/>
  <c r="S528" i="5"/>
  <c r="T528" i="5"/>
  <c r="S712" i="5"/>
  <c r="T712" i="5"/>
  <c r="S775" i="5"/>
  <c r="T775" i="5"/>
  <c r="U775" i="5" s="1"/>
  <c r="S459" i="5"/>
  <c r="T459" i="5"/>
  <c r="S671" i="5"/>
  <c r="T671" i="5"/>
  <c r="U671" i="5" s="1"/>
  <c r="S123" i="5"/>
  <c r="T123" i="5"/>
  <c r="S673" i="5"/>
  <c r="U673" i="5" s="1"/>
  <c r="T673" i="5"/>
  <c r="S517" i="5"/>
  <c r="T517" i="5"/>
  <c r="S735" i="5"/>
  <c r="T735" i="5"/>
  <c r="S411" i="5"/>
  <c r="T411" i="5"/>
  <c r="S861" i="5"/>
  <c r="T861" i="5"/>
  <c r="S565" i="5"/>
  <c r="T565" i="5"/>
  <c r="S460" i="5"/>
  <c r="T460" i="5"/>
  <c r="S469" i="5"/>
  <c r="T469" i="5"/>
  <c r="S443" i="5"/>
  <c r="T443" i="5"/>
  <c r="S169" i="5"/>
  <c r="T169" i="5"/>
  <c r="S836" i="5"/>
  <c r="T836" i="5"/>
  <c r="S537" i="5"/>
  <c r="U537" i="5" s="1"/>
  <c r="T537" i="5"/>
  <c r="S24" i="5"/>
  <c r="T24" i="5"/>
  <c r="S743" i="5"/>
  <c r="T743" i="5"/>
  <c r="S246" i="5"/>
  <c r="T246" i="5"/>
  <c r="S139" i="5"/>
  <c r="T139" i="5"/>
  <c r="S267" i="5"/>
  <c r="T267" i="5"/>
  <c r="S259" i="5"/>
  <c r="U259" i="5" s="1"/>
  <c r="T259" i="5"/>
  <c r="S178" i="5"/>
  <c r="T178" i="5"/>
  <c r="S287" i="5"/>
  <c r="T287" i="5"/>
  <c r="S288" i="5"/>
  <c r="T288" i="5"/>
  <c r="S114" i="5"/>
  <c r="U114" i="5" s="1"/>
  <c r="T114" i="5"/>
  <c r="S546" i="5"/>
  <c r="U546" i="5" s="1"/>
  <c r="T546" i="5"/>
  <c r="S606" i="5"/>
  <c r="T606" i="5"/>
  <c r="U606" i="5" s="1"/>
  <c r="S677" i="5"/>
  <c r="T677" i="5"/>
  <c r="U677" i="5" s="1"/>
  <c r="S786" i="5"/>
  <c r="T786" i="5"/>
  <c r="U786" i="5" s="1"/>
  <c r="S768" i="5"/>
  <c r="T768" i="5"/>
  <c r="S232" i="5"/>
  <c r="T232" i="5"/>
  <c r="S676" i="5"/>
  <c r="T676" i="5"/>
  <c r="S115" i="5"/>
  <c r="U115" i="5" s="1"/>
  <c r="T115" i="5"/>
  <c r="S741" i="5"/>
  <c r="T741" i="5"/>
  <c r="U741" i="5" s="1"/>
  <c r="S425" i="5"/>
  <c r="T425" i="5"/>
  <c r="S426" i="5"/>
  <c r="U426" i="5" s="1"/>
  <c r="T426" i="5"/>
  <c r="S621" i="5"/>
  <c r="U621" i="5" s="1"/>
  <c r="T621" i="5"/>
  <c r="S777" i="5"/>
  <c r="T777" i="5"/>
  <c r="S433" i="5"/>
  <c r="T433" i="5"/>
  <c r="S128" i="5"/>
  <c r="U128" i="5" s="1"/>
  <c r="T128" i="5"/>
  <c r="S797" i="5"/>
  <c r="T797" i="5"/>
  <c r="S446" i="5"/>
  <c r="T446" i="5"/>
  <c r="S652" i="5"/>
  <c r="U652" i="5" s="1"/>
  <c r="T652" i="5"/>
  <c r="S23" i="5"/>
  <c r="T23" i="5"/>
  <c r="S603" i="5"/>
  <c r="U603" i="5" s="1"/>
  <c r="T603" i="5"/>
  <c r="S418" i="5"/>
  <c r="U418" i="5" s="1"/>
  <c r="T418" i="5"/>
  <c r="S865" i="5"/>
  <c r="T865" i="5"/>
  <c r="S493" i="5"/>
  <c r="T493" i="5"/>
  <c r="S369" i="5"/>
  <c r="T369" i="5"/>
  <c r="S144" i="5"/>
  <c r="T144" i="5"/>
  <c r="S361" i="5"/>
  <c r="T361" i="5"/>
  <c r="S203" i="5"/>
  <c r="U203" i="5" s="1"/>
  <c r="T203" i="5"/>
  <c r="S20" i="5"/>
  <c r="U20" i="5" s="1"/>
  <c r="T20" i="5"/>
  <c r="S38" i="5"/>
  <c r="T38" i="5"/>
  <c r="S552" i="5"/>
  <c r="T552" i="5"/>
  <c r="S739" i="5"/>
  <c r="T739" i="5"/>
  <c r="U739" i="5" s="1"/>
  <c r="S307" i="5"/>
  <c r="T307" i="5"/>
  <c r="S495" i="5"/>
  <c r="T495" i="5"/>
  <c r="S695" i="5"/>
  <c r="T695" i="5"/>
  <c r="U695" i="5" s="1"/>
  <c r="S286" i="5"/>
  <c r="T286" i="5"/>
  <c r="S289" i="5"/>
  <c r="T289" i="5"/>
  <c r="S506" i="5"/>
  <c r="T506" i="5"/>
  <c r="S614" i="5"/>
  <c r="T614" i="5"/>
  <c r="S450" i="5"/>
  <c r="U450" i="5" s="1"/>
  <c r="T450" i="5"/>
  <c r="S529" i="5"/>
  <c r="T529" i="5"/>
  <c r="S548" i="5"/>
  <c r="T548" i="5"/>
  <c r="S196" i="5"/>
  <c r="U196" i="5" s="1"/>
  <c r="T196" i="5"/>
  <c r="S653" i="5"/>
  <c r="U653" i="5" s="1"/>
  <c r="T653" i="5"/>
  <c r="S488" i="5"/>
  <c r="T488" i="5"/>
  <c r="S767" i="5"/>
  <c r="U767" i="5" s="1"/>
  <c r="T767" i="5"/>
  <c r="S792" i="5"/>
  <c r="T792" i="5"/>
  <c r="U792" i="5" s="1"/>
  <c r="S547" i="5"/>
  <c r="T547" i="5"/>
  <c r="S733" i="5"/>
  <c r="T733" i="5"/>
  <c r="S866" i="5"/>
  <c r="T866" i="5"/>
  <c r="S511" i="5"/>
  <c r="T511" i="5"/>
  <c r="S782" i="5"/>
  <c r="T782" i="5"/>
  <c r="S498" i="5"/>
  <c r="T498" i="5"/>
  <c r="S856" i="5"/>
  <c r="T856" i="5"/>
  <c r="S583" i="5"/>
  <c r="T583" i="5"/>
  <c r="S170" i="5"/>
  <c r="T170" i="5"/>
  <c r="S891" i="5"/>
  <c r="T891" i="5"/>
  <c r="U891" i="5" s="1"/>
  <c r="S707" i="5"/>
  <c r="T707" i="5"/>
  <c r="U707" i="5" s="1"/>
  <c r="S801" i="5"/>
  <c r="T801" i="5"/>
  <c r="S376" i="5"/>
  <c r="T376" i="5"/>
  <c r="S422" i="5"/>
  <c r="T422" i="5"/>
  <c r="S759" i="5"/>
  <c r="T759" i="5"/>
  <c r="U759" i="5" s="1"/>
  <c r="S834" i="5"/>
  <c r="U834" i="5" s="1"/>
  <c r="T834" i="5"/>
  <c r="S867" i="5"/>
  <c r="T867" i="5"/>
  <c r="S827" i="5"/>
  <c r="T827" i="5"/>
  <c r="S140" i="5"/>
  <c r="T140" i="5"/>
  <c r="S597" i="5"/>
  <c r="T597" i="5"/>
  <c r="S572" i="5"/>
  <c r="T572" i="5"/>
  <c r="S383" i="5"/>
  <c r="T383" i="5"/>
  <c r="S719" i="5"/>
  <c r="T719" i="5"/>
  <c r="S308" i="5"/>
  <c r="T308" i="5"/>
  <c r="S615" i="5"/>
  <c r="T615" i="5"/>
  <c r="S610" i="5"/>
  <c r="U610" i="5" s="1"/>
  <c r="T610" i="5"/>
  <c r="S863" i="5"/>
  <c r="T863" i="5"/>
  <c r="S683" i="5"/>
  <c r="U683" i="5" s="1"/>
  <c r="T683" i="5"/>
  <c r="S507" i="5"/>
  <c r="T507" i="5"/>
  <c r="S740" i="5"/>
  <c r="T740" i="5"/>
  <c r="S817" i="5"/>
  <c r="U817" i="5" s="1"/>
  <c r="T817" i="5"/>
  <c r="S732" i="5"/>
  <c r="T732" i="5"/>
  <c r="S173" i="5"/>
  <c r="U173" i="5" s="1"/>
  <c r="T173" i="5"/>
  <c r="S682" i="5"/>
  <c r="U682" i="5" s="1"/>
  <c r="T682" i="5"/>
  <c r="S837" i="5"/>
  <c r="T837" i="5"/>
  <c r="S179" i="5"/>
  <c r="T179" i="5"/>
  <c r="S623" i="5"/>
  <c r="U623" i="5" s="1"/>
  <c r="T623" i="5"/>
  <c r="S591" i="5"/>
  <c r="T591" i="5"/>
  <c r="S29" i="5"/>
  <c r="T29" i="5"/>
  <c r="S818" i="5"/>
  <c r="U818" i="5" s="1"/>
  <c r="T818" i="5"/>
  <c r="S674" i="5"/>
  <c r="U674" i="5" s="1"/>
  <c r="T674" i="5"/>
  <c r="S875" i="5"/>
  <c r="T875" i="5"/>
  <c r="U875" i="5" s="1"/>
  <c r="S784" i="5"/>
  <c r="T784" i="5"/>
  <c r="S581" i="5"/>
  <c r="T581" i="5"/>
  <c r="S724" i="5"/>
  <c r="T724" i="5"/>
  <c r="U724" i="5" s="1"/>
  <c r="S530" i="5"/>
  <c r="T530" i="5"/>
  <c r="S761" i="5"/>
  <c r="T761" i="5"/>
  <c r="U761" i="5" s="1"/>
  <c r="S747" i="5"/>
  <c r="T747" i="5"/>
  <c r="S584" i="5"/>
  <c r="T584" i="5"/>
  <c r="S622" i="5"/>
  <c r="U622" i="5" s="1"/>
  <c r="T622" i="5"/>
  <c r="S795" i="5"/>
  <c r="T795" i="5"/>
  <c r="U795" i="5" s="1"/>
  <c r="S808" i="5"/>
  <c r="T808" i="5"/>
  <c r="U808" i="5" s="1"/>
  <c r="S868" i="5"/>
  <c r="T868" i="5"/>
  <c r="S804" i="5"/>
  <c r="T804" i="5"/>
  <c r="U804" i="5" s="1"/>
  <c r="S601" i="5"/>
  <c r="U601" i="5" s="1"/>
  <c r="T601" i="5"/>
  <c r="S592" i="5"/>
  <c r="T592" i="5"/>
  <c r="S773" i="5"/>
  <c r="T773" i="5"/>
  <c r="S776" i="5"/>
  <c r="T776" i="5"/>
  <c r="S774" i="5"/>
  <c r="T774" i="5"/>
  <c r="S771" i="5"/>
  <c r="T771" i="5"/>
  <c r="U771" i="5" s="1"/>
  <c r="S810" i="5"/>
  <c r="T810" i="5"/>
  <c r="U810" i="5" s="1"/>
  <c r="S666" i="5"/>
  <c r="T666" i="5"/>
  <c r="S708" i="5"/>
  <c r="T708" i="5"/>
  <c r="U708" i="5" s="1"/>
  <c r="S664" i="5"/>
  <c r="T664" i="5"/>
  <c r="S788" i="5"/>
  <c r="T788" i="5"/>
  <c r="S828" i="5"/>
  <c r="T828" i="5"/>
  <c r="S624" i="5"/>
  <c r="T624" i="5"/>
  <c r="U624" i="5" s="1"/>
  <c r="S760" i="5"/>
  <c r="T760" i="5"/>
  <c r="U760" i="5" s="1"/>
  <c r="S717" i="5"/>
  <c r="T717" i="5"/>
  <c r="U717" i="5" s="1"/>
  <c r="S696" i="5"/>
  <c r="T696" i="5"/>
  <c r="U696" i="5" s="1"/>
  <c r="S930" i="5"/>
  <c r="T930" i="5"/>
  <c r="S570" i="5"/>
  <c r="T570" i="5"/>
  <c r="S596" i="5"/>
  <c r="T596" i="5"/>
  <c r="S571" i="5"/>
  <c r="T571" i="5"/>
  <c r="S681" i="5"/>
  <c r="T681" i="5"/>
  <c r="U681" i="5" s="1"/>
  <c r="S384" i="5"/>
  <c r="T384" i="5"/>
  <c r="S573" i="5"/>
  <c r="T573" i="5"/>
  <c r="S290" i="5"/>
  <c r="T290" i="5"/>
  <c r="S385" i="5"/>
  <c r="T385" i="5"/>
  <c r="S180" i="5"/>
  <c r="T180" i="5"/>
  <c r="S282" i="5"/>
  <c r="U282" i="5" s="1"/>
  <c r="T282" i="5"/>
  <c r="S291" i="5"/>
  <c r="T291" i="5"/>
  <c r="S877" i="5"/>
  <c r="T877" i="5"/>
  <c r="S697" i="5"/>
  <c r="T697" i="5"/>
  <c r="U697" i="5" s="1"/>
  <c r="S678" i="5"/>
  <c r="T678" i="5"/>
  <c r="U678" i="5" s="1"/>
  <c r="S611" i="5"/>
  <c r="U611" i="5" s="1"/>
  <c r="T611" i="5"/>
  <c r="S283" i="5"/>
  <c r="U283" i="5" s="1"/>
  <c r="T283" i="5"/>
  <c r="S616" i="5"/>
  <c r="T616" i="5"/>
  <c r="S574" i="5"/>
  <c r="T574" i="5"/>
  <c r="S174" i="5"/>
  <c r="U174" i="5" s="1"/>
  <c r="T174" i="5"/>
  <c r="S803" i="5"/>
  <c r="T803" i="5"/>
  <c r="U803" i="5" s="1"/>
  <c r="S558" i="5"/>
  <c r="T558" i="5"/>
  <c r="S819" i="5"/>
  <c r="U819" i="5" s="1"/>
  <c r="T819" i="5"/>
  <c r="S789" i="5"/>
  <c r="T789" i="5"/>
  <c r="S612" i="5"/>
  <c r="U612" i="5" s="1"/>
  <c r="T612" i="5"/>
  <c r="S916" i="5"/>
  <c r="T916" i="5"/>
  <c r="S829" i="5"/>
  <c r="T829" i="5"/>
  <c r="S341" i="5"/>
  <c r="T341" i="5"/>
  <c r="S272" i="5"/>
  <c r="T272" i="5"/>
  <c r="S11" i="5"/>
  <c r="U11" i="5" s="1"/>
  <c r="T11" i="5"/>
  <c r="S322" i="5"/>
  <c r="U322" i="5" s="1"/>
  <c r="T322" i="5"/>
  <c r="S185" i="5"/>
  <c r="T185" i="5"/>
  <c r="S95" i="5"/>
  <c r="T95" i="5"/>
  <c r="S120" i="5"/>
  <c r="T120" i="5"/>
  <c r="S219" i="5"/>
  <c r="T219" i="5"/>
  <c r="S65" i="5"/>
  <c r="T65" i="5"/>
  <c r="S69" i="5"/>
  <c r="U69" i="5" s="1"/>
  <c r="T69" i="5"/>
  <c r="S204" i="5"/>
  <c r="T204" i="5"/>
  <c r="S162" i="5"/>
  <c r="T162" i="5"/>
  <c r="S70" i="5"/>
  <c r="U70" i="5" s="1"/>
  <c r="T70" i="5"/>
  <c r="S71" i="5"/>
  <c r="U71" i="5" s="1"/>
  <c r="T71" i="5"/>
  <c r="S365" i="5"/>
  <c r="U365" i="5" s="1"/>
  <c r="T365" i="5"/>
  <c r="S410" i="5"/>
  <c r="T410" i="5"/>
  <c r="S468" i="5"/>
  <c r="T468" i="5"/>
  <c r="S393" i="5"/>
  <c r="U393" i="5" s="1"/>
  <c r="T393" i="5"/>
  <c r="S161" i="5"/>
  <c r="T161" i="5"/>
  <c r="S448" i="5"/>
  <c r="U448" i="5" s="1"/>
  <c r="T448" i="5"/>
  <c r="S199" i="5"/>
  <c r="U199" i="5" s="1"/>
  <c r="T199" i="5"/>
  <c r="S337" i="5"/>
  <c r="U337" i="5" s="1"/>
  <c r="T337" i="5"/>
  <c r="S352" i="5"/>
  <c r="U352" i="5" s="1"/>
  <c r="T352" i="5"/>
  <c r="S473" i="5"/>
  <c r="T473" i="5"/>
  <c r="S456" i="5"/>
  <c r="T456" i="5"/>
  <c r="S73" i="5"/>
  <c r="T73" i="5"/>
  <c r="S292" i="5"/>
  <c r="T292" i="5"/>
  <c r="S186" i="5"/>
  <c r="T186" i="5"/>
  <c r="S187" i="5"/>
  <c r="T187" i="5"/>
  <c r="S390" i="5"/>
  <c r="U390" i="5" s="1"/>
  <c r="T390" i="5"/>
  <c r="S798" i="5"/>
  <c r="T798" i="5"/>
  <c r="S889" i="5"/>
  <c r="T889" i="5"/>
  <c r="S276" i="5"/>
  <c r="T276" i="5"/>
  <c r="S200" i="5"/>
  <c r="U200" i="5" s="1"/>
  <c r="T200" i="5"/>
  <c r="S560" i="5"/>
  <c r="T560" i="5"/>
  <c r="S477" i="5"/>
  <c r="T477" i="5"/>
  <c r="S96" i="5"/>
  <c r="T96" i="5"/>
  <c r="S119" i="5"/>
  <c r="U119" i="5" s="1"/>
  <c r="T119" i="5"/>
  <c r="S353" i="5"/>
  <c r="T353" i="5"/>
  <c r="S350" i="5"/>
  <c r="T350" i="5"/>
  <c r="S277" i="5"/>
  <c r="T277" i="5"/>
  <c r="S189" i="5"/>
  <c r="T189" i="5"/>
  <c r="S205" i="5"/>
  <c r="T205" i="5"/>
  <c r="S451" i="5"/>
  <c r="U451" i="5" s="1"/>
  <c r="T451" i="5"/>
  <c r="S815" i="5"/>
  <c r="U815" i="5" s="1"/>
  <c r="T815" i="5"/>
  <c r="S526" i="5"/>
  <c r="T526" i="5"/>
  <c r="S207" i="5"/>
  <c r="T207" i="5"/>
  <c r="S882" i="5"/>
  <c r="T882" i="5"/>
  <c r="S396" i="5"/>
  <c r="T396" i="5"/>
  <c r="S121" i="5"/>
  <c r="T121" i="5"/>
  <c r="S208" i="5"/>
  <c r="T208" i="5"/>
  <c r="S406" i="5"/>
  <c r="T406" i="5"/>
  <c r="S654" i="5"/>
  <c r="T654" i="5"/>
  <c r="S132" i="5"/>
  <c r="T132" i="5"/>
  <c r="S206" i="5"/>
  <c r="T206" i="5"/>
  <c r="S504" i="5"/>
  <c r="T504" i="5"/>
  <c r="S641" i="5"/>
  <c r="U641" i="5" s="1"/>
  <c r="T641" i="5"/>
  <c r="S133" i="5"/>
  <c r="T133" i="5"/>
  <c r="S293" i="5"/>
  <c r="T293" i="5"/>
  <c r="S655" i="5"/>
  <c r="T655" i="5"/>
  <c r="S461" i="5"/>
  <c r="T461" i="5"/>
  <c r="S820" i="5"/>
  <c r="U820" i="5" s="1"/>
  <c r="T820" i="5"/>
  <c r="S394" i="5"/>
  <c r="U394" i="5" s="1"/>
  <c r="T394" i="5"/>
  <c r="S642" i="5"/>
  <c r="U642" i="5" s="1"/>
  <c r="T642" i="5"/>
  <c r="S294" i="5"/>
  <c r="T294" i="5"/>
  <c r="S544" i="5"/>
  <c r="U544" i="5" s="1"/>
  <c r="T544" i="5"/>
  <c r="S134" i="5"/>
  <c r="T134" i="5"/>
  <c r="S30" i="5"/>
  <c r="U30" i="5" s="1"/>
  <c r="T30" i="5"/>
  <c r="S635" i="5"/>
  <c r="U635" i="5" s="1"/>
  <c r="T635" i="5"/>
  <c r="S158" i="5"/>
  <c r="U158" i="5" s="1"/>
  <c r="T158" i="5"/>
  <c r="S209" i="5"/>
  <c r="T209" i="5"/>
  <c r="S643" i="5"/>
  <c r="U643" i="5" s="1"/>
  <c r="T643" i="5"/>
  <c r="S725" i="5"/>
  <c r="T725" i="5"/>
  <c r="U725" i="5" s="1"/>
  <c r="S452" i="5"/>
  <c r="U452" i="5" s="1"/>
  <c r="T452" i="5"/>
  <c r="S210" i="5"/>
  <c r="T210" i="5"/>
  <c r="S644" i="5"/>
  <c r="U644" i="5" s="1"/>
  <c r="T644" i="5"/>
  <c r="S201" i="5"/>
  <c r="U201" i="5" s="1"/>
  <c r="T201" i="5"/>
  <c r="S645" i="5"/>
  <c r="U645" i="5" s="1"/>
  <c r="T645" i="5"/>
  <c r="S646" i="5"/>
  <c r="U646" i="5" s="1"/>
  <c r="T646" i="5"/>
  <c r="S476" i="5"/>
  <c r="U476" i="5" s="1"/>
  <c r="T476" i="5"/>
  <c r="S202" i="5"/>
  <c r="U202" i="5" s="1"/>
  <c r="T202" i="5"/>
  <c r="S881" i="5"/>
  <c r="U881" i="5" s="1"/>
  <c r="T881" i="5"/>
  <c r="S711" i="5"/>
  <c r="T711" i="5"/>
  <c r="S163" i="5"/>
  <c r="T163" i="5"/>
  <c r="S159" i="5"/>
  <c r="U159" i="5" s="1"/>
  <c r="T159" i="5"/>
  <c r="S821" i="5"/>
  <c r="U821" i="5" s="1"/>
  <c r="T821" i="5"/>
  <c r="S483" i="5"/>
  <c r="T483" i="5"/>
  <c r="S211" i="5"/>
  <c r="T211" i="5"/>
  <c r="S555" i="5"/>
  <c r="T555" i="5"/>
  <c r="S295" i="5"/>
  <c r="T295" i="5"/>
  <c r="S825" i="5"/>
  <c r="T825" i="5"/>
  <c r="S561" i="5"/>
  <c r="T561" i="5"/>
  <c r="S585" i="5"/>
  <c r="T585" i="5"/>
  <c r="S212" i="5"/>
  <c r="T212" i="5"/>
  <c r="S545" i="5"/>
  <c r="U545" i="5" s="1"/>
  <c r="T545" i="5"/>
  <c r="S462" i="5"/>
  <c r="T462" i="5"/>
  <c r="S625" i="5"/>
  <c r="T625" i="5"/>
  <c r="U625" i="5" s="1"/>
  <c r="S799" i="5"/>
  <c r="T799" i="5"/>
  <c r="S435" i="5"/>
  <c r="T435" i="5"/>
  <c r="S636" i="5"/>
  <c r="U636" i="5" s="1"/>
  <c r="T636" i="5"/>
  <c r="S637" i="5"/>
  <c r="U637" i="5" s="1"/>
  <c r="T637" i="5"/>
  <c r="S647" i="5"/>
  <c r="U647" i="5" s="1"/>
  <c r="T647" i="5"/>
  <c r="S213" i="5"/>
  <c r="T213" i="5"/>
  <c r="S453" i="5"/>
  <c r="U453" i="5" s="1"/>
  <c r="T453" i="5"/>
  <c r="S658" i="5"/>
  <c r="T658" i="5"/>
  <c r="S436" i="5"/>
  <c r="T436" i="5"/>
  <c r="S727" i="5"/>
  <c r="T727" i="5"/>
  <c r="S659" i="5"/>
  <c r="T659" i="5"/>
  <c r="S214" i="5"/>
  <c r="T214" i="5"/>
  <c r="S437" i="5"/>
  <c r="T437" i="5"/>
  <c r="S638" i="5"/>
  <c r="U638" i="5" s="1"/>
  <c r="T638" i="5"/>
  <c r="S660" i="5"/>
  <c r="T660" i="5"/>
  <c r="S454" i="5"/>
  <c r="U454" i="5" s="1"/>
  <c r="T454" i="5"/>
  <c r="S215" i="5"/>
  <c r="T215" i="5"/>
  <c r="S880" i="5"/>
  <c r="T880" i="5"/>
  <c r="S438" i="5"/>
  <c r="T438" i="5"/>
  <c r="S656" i="5"/>
  <c r="T656" i="5"/>
  <c r="S216" i="5"/>
  <c r="T216" i="5"/>
  <c r="S217" i="5"/>
  <c r="T217" i="5"/>
  <c r="S657" i="5"/>
  <c r="T657" i="5"/>
  <c r="S518" i="5"/>
  <c r="T518" i="5"/>
  <c r="S582" i="5"/>
  <c r="T582" i="5"/>
  <c r="S541" i="5"/>
  <c r="T541" i="5"/>
  <c r="S586" i="5"/>
  <c r="T586" i="5"/>
  <c r="S519" i="5"/>
  <c r="T519" i="5"/>
  <c r="S661" i="5"/>
  <c r="T661" i="5"/>
  <c r="S826" i="5"/>
  <c r="T826" i="5"/>
  <c r="S639" i="5"/>
  <c r="U639" i="5" s="1"/>
  <c r="T639" i="5"/>
  <c r="S218" i="5"/>
  <c r="T218" i="5"/>
  <c r="S587" i="5"/>
  <c r="T587" i="5"/>
  <c r="S675" i="5"/>
  <c r="T675" i="5"/>
  <c r="S619" i="5"/>
  <c r="U619" i="5" s="1"/>
  <c r="T619" i="5"/>
  <c r="S577" i="5"/>
  <c r="T577" i="5"/>
  <c r="S723" i="5"/>
  <c r="T723" i="5"/>
  <c r="U723" i="5" s="1"/>
  <c r="S752" i="5"/>
  <c r="T752" i="5"/>
  <c r="S744" i="5"/>
  <c r="T744" i="5"/>
  <c r="U744" i="5" s="1"/>
  <c r="S864" i="5"/>
  <c r="T864" i="5"/>
  <c r="S703" i="5"/>
  <c r="T703" i="5"/>
  <c r="U703" i="5" s="1"/>
  <c r="S874" i="5"/>
  <c r="T874" i="5"/>
  <c r="S713" i="5"/>
  <c r="T713" i="5"/>
  <c r="S750" i="5"/>
  <c r="T750" i="5"/>
  <c r="S689" i="5"/>
  <c r="T689" i="5"/>
  <c r="S595" i="5"/>
  <c r="T595" i="5"/>
  <c r="S690" i="5"/>
  <c r="T690" i="5"/>
  <c r="S763" i="5"/>
  <c r="T763" i="5"/>
  <c r="S692" i="5"/>
  <c r="T692" i="5"/>
  <c r="S765" i="5"/>
  <c r="T765" i="5"/>
  <c r="U765" i="5" s="1"/>
  <c r="S846" i="5"/>
  <c r="T846" i="5"/>
  <c r="S628" i="5"/>
  <c r="T628" i="5"/>
  <c r="U628" i="5" s="1"/>
  <c r="S762" i="5"/>
  <c r="T762" i="5"/>
  <c r="U762" i="5" s="1"/>
  <c r="S693" i="5"/>
  <c r="T693" i="5"/>
  <c r="S531" i="5"/>
  <c r="T531" i="5"/>
  <c r="S729" i="5"/>
  <c r="T729" i="5"/>
  <c r="S857" i="5"/>
  <c r="T857" i="5"/>
  <c r="S602" i="5"/>
  <c r="T602" i="5"/>
  <c r="U602" i="5" s="1"/>
  <c r="S629" i="5"/>
  <c r="T629" i="5"/>
  <c r="U629" i="5" s="1"/>
  <c r="S840" i="5"/>
  <c r="T840" i="5"/>
  <c r="S869" i="5"/>
  <c r="T869" i="5"/>
  <c r="S684" i="5"/>
  <c r="U684" i="5" s="1"/>
  <c r="T684" i="5"/>
  <c r="S876" i="5"/>
  <c r="T876" i="5"/>
  <c r="U876" i="5" s="1"/>
  <c r="S854" i="5"/>
  <c r="T854" i="5"/>
  <c r="S598" i="5"/>
  <c r="T598" i="5"/>
  <c r="S700" i="5"/>
  <c r="T700" i="5"/>
  <c r="S549" i="5"/>
  <c r="T549" i="5"/>
  <c r="S607" i="5"/>
  <c r="T607" i="5"/>
  <c r="U607" i="5" s="1"/>
  <c r="S718" i="5"/>
  <c r="T718" i="5"/>
  <c r="U718" i="5" s="1"/>
  <c r="S568" i="5"/>
  <c r="T568" i="5"/>
  <c r="S787" i="5"/>
  <c r="T787" i="5"/>
  <c r="U787" i="5" s="1"/>
  <c r="S720" i="5"/>
  <c r="T720" i="5"/>
  <c r="S701" i="5"/>
  <c r="T701" i="5"/>
  <c r="S617" i="5"/>
  <c r="T617" i="5"/>
  <c r="S855" i="5"/>
  <c r="T855" i="5"/>
  <c r="S536" i="5"/>
  <c r="T536" i="5"/>
  <c r="U536" i="5" s="1"/>
  <c r="S721" i="5"/>
  <c r="T721" i="5"/>
  <c r="S870" i="5"/>
  <c r="T870" i="5"/>
  <c r="S691" i="5"/>
  <c r="T691" i="5"/>
  <c r="U691" i="5" s="1"/>
  <c r="S757" i="5"/>
  <c r="T757" i="5"/>
  <c r="U757" i="5" s="1"/>
  <c r="S905" i="5"/>
  <c r="T905" i="5"/>
  <c r="S738" i="5"/>
  <c r="T738" i="5"/>
  <c r="U738" i="5" s="1"/>
  <c r="S751" i="5"/>
  <c r="T751" i="5"/>
  <c r="S785" i="5"/>
  <c r="T785" i="5"/>
  <c r="U785" i="5" s="1"/>
  <c r="S694" i="5"/>
  <c r="T694" i="5"/>
  <c r="U694" i="5" s="1"/>
  <c r="S527" i="5"/>
  <c r="T527" i="5"/>
  <c r="S734" i="5"/>
  <c r="T734" i="5"/>
  <c r="U734" i="5" s="1"/>
  <c r="S599" i="5"/>
  <c r="T599" i="5"/>
  <c r="U599" i="5" s="1"/>
  <c r="S618" i="5"/>
  <c r="T618" i="5"/>
  <c r="S907" i="5"/>
  <c r="T907" i="5"/>
  <c r="S567" i="5"/>
  <c r="T567" i="5"/>
  <c r="S805" i="5"/>
  <c r="T805" i="5"/>
  <c r="U805" i="5" s="1"/>
  <c r="S534" i="5"/>
  <c r="T534" i="5"/>
  <c r="S550" i="5"/>
  <c r="T550" i="5"/>
  <c r="S575" i="5"/>
  <c r="T575" i="5"/>
  <c r="S731" i="5"/>
  <c r="T731" i="5"/>
  <c r="U731" i="5" s="1"/>
  <c r="S698" i="5"/>
  <c r="T698" i="5"/>
  <c r="U698" i="5" s="1"/>
  <c r="S594" i="5"/>
  <c r="T594" i="5"/>
  <c r="S679" i="5"/>
  <c r="T679" i="5"/>
  <c r="U679" i="5" s="1"/>
  <c r="S793" i="5"/>
  <c r="T793" i="5"/>
  <c r="U793" i="5" s="1"/>
  <c r="S800" i="5"/>
  <c r="T800" i="5"/>
  <c r="S630" i="5"/>
  <c r="T630" i="5"/>
  <c r="U630" i="5" s="1"/>
  <c r="S631" i="5"/>
  <c r="T631" i="5"/>
  <c r="U631" i="5" s="1"/>
  <c r="S648" i="5"/>
  <c r="U648" i="5" s="1"/>
  <c r="T648" i="5"/>
  <c r="S649" i="5"/>
  <c r="U649" i="5" s="1"/>
  <c r="T649" i="5"/>
  <c r="S626" i="5"/>
  <c r="T626" i="5"/>
  <c r="U626" i="5" s="1"/>
  <c r="S650" i="5"/>
  <c r="U650" i="5" s="1"/>
  <c r="T650" i="5"/>
  <c r="S830" i="5"/>
  <c r="T830" i="5"/>
  <c r="S871" i="5"/>
  <c r="T871" i="5"/>
  <c r="S632" i="5"/>
  <c r="T632" i="5"/>
  <c r="U632" i="5" s="1"/>
  <c r="S651" i="5"/>
  <c r="U651" i="5" s="1"/>
  <c r="T651" i="5"/>
  <c r="S588" i="5"/>
  <c r="T588" i="5"/>
  <c r="S662" i="5"/>
  <c r="T662" i="5"/>
  <c r="S579" i="5"/>
  <c r="T579" i="5"/>
  <c r="S791" i="5"/>
  <c r="T791" i="5"/>
  <c r="S589" i="5"/>
  <c r="T589" i="5"/>
  <c r="S709" i="5"/>
  <c r="T709" i="5"/>
  <c r="U709" i="5" s="1"/>
  <c r="S578" i="5"/>
  <c r="T578" i="5"/>
  <c r="S705" i="5"/>
  <c r="T705" i="5"/>
  <c r="U705" i="5" s="1"/>
  <c r="S627" i="5"/>
  <c r="T627" i="5"/>
  <c r="U627" i="5" s="1"/>
  <c r="S726" i="5"/>
  <c r="T726" i="5"/>
  <c r="U726" i="5" s="1"/>
  <c r="S706" i="5"/>
  <c r="T706" i="5"/>
  <c r="U706" i="5" s="1"/>
  <c r="S580" i="5"/>
  <c r="T580" i="5"/>
  <c r="S794" i="5"/>
  <c r="T794" i="5"/>
  <c r="U794" i="5" s="1"/>
  <c r="S807" i="5"/>
  <c r="T807" i="5"/>
  <c r="U807" i="5" s="1"/>
  <c r="S914" i="5"/>
  <c r="T914" i="5"/>
  <c r="S915" i="5"/>
  <c r="T915" i="5"/>
  <c r="S835" i="5"/>
  <c r="U835" i="5" s="1"/>
  <c r="T835" i="5"/>
  <c r="S883" i="5"/>
  <c r="T883" i="5"/>
  <c r="S894" i="5"/>
  <c r="T894" i="5"/>
  <c r="S912" i="5"/>
  <c r="T912" i="5"/>
  <c r="S923" i="5"/>
  <c r="T923" i="5"/>
  <c r="S886" i="5"/>
  <c r="T886" i="5"/>
  <c r="U886" i="5" s="1"/>
  <c r="S899" i="5"/>
  <c r="U899" i="5" s="1"/>
  <c r="T899" i="5"/>
  <c r="S895" i="5"/>
  <c r="T895" i="5"/>
  <c r="S898" i="5"/>
  <c r="T898" i="5"/>
  <c r="S909" i="5"/>
  <c r="T909" i="5"/>
  <c r="S902" i="5"/>
  <c r="U902" i="5" s="1"/>
  <c r="T902" i="5"/>
  <c r="S927" i="5"/>
  <c r="T927" i="5"/>
  <c r="S888" i="5"/>
  <c r="T888" i="5"/>
  <c r="S892" i="5"/>
  <c r="U892" i="5" s="1"/>
  <c r="T892" i="5"/>
  <c r="S921" i="5"/>
  <c r="T921" i="5"/>
  <c r="S910" i="5"/>
  <c r="T910" i="5"/>
  <c r="S831" i="5"/>
  <c r="T831" i="5"/>
  <c r="S884" i="5"/>
  <c r="T884" i="5"/>
  <c r="S925" i="5"/>
  <c r="U925" i="5" s="1"/>
  <c r="T925" i="5"/>
  <c r="S904" i="5"/>
  <c r="U904" i="5" s="1"/>
  <c r="T904" i="5"/>
  <c r="S890" i="5"/>
  <c r="T890" i="5"/>
  <c r="S551" i="5"/>
  <c r="U551" i="5" s="1"/>
  <c r="T551" i="5"/>
  <c r="S931" i="5"/>
  <c r="T931" i="5"/>
  <c r="S897" i="5"/>
  <c r="T897" i="5"/>
  <c r="S556" i="5"/>
  <c r="T556" i="5"/>
  <c r="S906" i="5"/>
  <c r="T906" i="5"/>
  <c r="S885" i="5"/>
  <c r="T885" i="5"/>
  <c r="S569" i="5"/>
  <c r="T569" i="5"/>
  <c r="S920" i="5"/>
  <c r="T920" i="5"/>
  <c r="S924" i="5"/>
  <c r="T924" i="5"/>
  <c r="S928" i="5"/>
  <c r="T928" i="5"/>
  <c r="S699" i="5"/>
  <c r="T699" i="5"/>
  <c r="U699" i="5" s="1"/>
  <c r="S919" i="5"/>
  <c r="T919" i="5"/>
  <c r="U919" i="5" s="1"/>
  <c r="S903" i="5"/>
  <c r="U903" i="5" s="1"/>
  <c r="T903" i="5"/>
  <c r="S913" i="5"/>
  <c r="T913" i="5"/>
  <c r="S893" i="5"/>
  <c r="U893" i="5" s="1"/>
  <c r="T893" i="5"/>
  <c r="S918" i="5"/>
  <c r="T918" i="5"/>
  <c r="U918" i="5" s="1"/>
  <c r="S900" i="5"/>
  <c r="T900" i="5"/>
  <c r="S929" i="5"/>
  <c r="T929" i="5"/>
  <c r="U929" i="5" s="1"/>
  <c r="S853" i="5"/>
  <c r="T853" i="5"/>
  <c r="T51" i="5"/>
  <c r="S51" i="5"/>
  <c r="K515" i="5"/>
  <c r="L515" i="5"/>
  <c r="K242" i="5"/>
  <c r="L242" i="5"/>
  <c r="K309" i="5"/>
  <c r="L309" i="5"/>
  <c r="K22" i="5"/>
  <c r="L22" i="5"/>
  <c r="K265" i="5"/>
  <c r="L265" i="5"/>
  <c r="K240" i="5"/>
  <c r="L240" i="5"/>
  <c r="K310" i="5"/>
  <c r="L310" i="5"/>
  <c r="K27" i="5"/>
  <c r="L27" i="5"/>
  <c r="K349" i="5"/>
  <c r="L349" i="5"/>
  <c r="K55" i="5"/>
  <c r="M55" i="5" s="1"/>
  <c r="L55" i="5"/>
  <c r="K10" i="5"/>
  <c r="L10" i="5"/>
  <c r="K46" i="5"/>
  <c r="M46" i="5" s="1"/>
  <c r="L46" i="5"/>
  <c r="K157" i="5"/>
  <c r="L157" i="5"/>
  <c r="K314" i="5"/>
  <c r="L314" i="5"/>
  <c r="K249" i="5"/>
  <c r="L249" i="5"/>
  <c r="K231" i="5"/>
  <c r="L231" i="5"/>
  <c r="K497" i="5"/>
  <c r="L497" i="5"/>
  <c r="K305" i="5"/>
  <c r="L305" i="5"/>
  <c r="K228" i="5"/>
  <c r="L228" i="5"/>
  <c r="K83" i="5"/>
  <c r="L83" i="5"/>
  <c r="K31" i="5"/>
  <c r="L31" i="5"/>
  <c r="K769" i="5"/>
  <c r="L769" i="5"/>
  <c r="K770" i="5"/>
  <c r="L770" i="5"/>
  <c r="K284" i="5"/>
  <c r="L284" i="5"/>
  <c r="K241" i="5"/>
  <c r="L241" i="5"/>
  <c r="K312" i="5"/>
  <c r="L312" i="5"/>
  <c r="K41" i="5"/>
  <c r="L41" i="5"/>
  <c r="K220" i="5"/>
  <c r="L220" i="5"/>
  <c r="K154" i="5"/>
  <c r="L154" i="5"/>
  <c r="K304" i="5"/>
  <c r="L304" i="5"/>
  <c r="K428" i="5"/>
  <c r="L428" i="5"/>
  <c r="K334" i="5"/>
  <c r="L334" i="5"/>
  <c r="K371" i="5"/>
  <c r="L371" i="5"/>
  <c r="K2" i="5"/>
  <c r="M2" i="5" s="1"/>
  <c r="L2" i="5"/>
  <c r="K15" i="5"/>
  <c r="L15" i="5"/>
  <c r="K8" i="5"/>
  <c r="L8" i="5"/>
  <c r="K408" i="5"/>
  <c r="L408" i="5"/>
  <c r="K330" i="5"/>
  <c r="L330" i="5"/>
  <c r="K54" i="5"/>
  <c r="M54" i="5" s="1"/>
  <c r="L54" i="5"/>
  <c r="K522" i="5"/>
  <c r="L522" i="5"/>
  <c r="K465" i="5"/>
  <c r="L465" i="5"/>
  <c r="K233" i="5"/>
  <c r="L233" i="5"/>
  <c r="K486" i="5"/>
  <c r="L486" i="5"/>
  <c r="K52" i="5"/>
  <c r="L52" i="5"/>
  <c r="K50" i="5"/>
  <c r="M50" i="5" s="1"/>
  <c r="L50" i="5"/>
  <c r="K39" i="5"/>
  <c r="L39" i="5"/>
  <c r="K25" i="5"/>
  <c r="L25" i="5"/>
  <c r="K297" i="5"/>
  <c r="L297" i="5"/>
  <c r="K6" i="5"/>
  <c r="L6" i="5"/>
  <c r="K343" i="5"/>
  <c r="L343" i="5"/>
  <c r="K3" i="5"/>
  <c r="L3" i="5"/>
  <c r="K111" i="5"/>
  <c r="L111" i="5"/>
  <c r="K222" i="5"/>
  <c r="L222" i="5"/>
  <c r="K243" i="5"/>
  <c r="L243" i="5"/>
  <c r="K122" i="5"/>
  <c r="L122" i="5"/>
  <c r="K427" i="5"/>
  <c r="L427" i="5"/>
  <c r="K155" i="5"/>
  <c r="L155" i="5"/>
  <c r="K327" i="5"/>
  <c r="L327" i="5"/>
  <c r="K344" i="5"/>
  <c r="L344" i="5"/>
  <c r="K56" i="5"/>
  <c r="L56" i="5"/>
  <c r="K466" i="5"/>
  <c r="L466" i="5"/>
  <c r="K275" i="5"/>
  <c r="L275" i="5"/>
  <c r="K356" i="5"/>
  <c r="L356" i="5"/>
  <c r="K81" i="5"/>
  <c r="L81" i="5"/>
  <c r="K92" i="5"/>
  <c r="L92" i="5"/>
  <c r="K66" i="5"/>
  <c r="L66" i="5"/>
  <c r="K399" i="5"/>
  <c r="L399" i="5"/>
  <c r="K35" i="5"/>
  <c r="L35" i="5"/>
  <c r="K318" i="5"/>
  <c r="L318" i="5"/>
  <c r="K227" i="5"/>
  <c r="L227" i="5"/>
  <c r="K47" i="5"/>
  <c r="M47" i="5" s="1"/>
  <c r="L47" i="5"/>
  <c r="K14" i="5"/>
  <c r="L14" i="5"/>
  <c r="K44" i="5"/>
  <c r="L44" i="5"/>
  <c r="K432" i="5"/>
  <c r="L432" i="5"/>
  <c r="K165" i="5"/>
  <c r="L165" i="5"/>
  <c r="K263" i="5"/>
  <c r="L263" i="5"/>
  <c r="K16" i="5"/>
  <c r="L16" i="5"/>
  <c r="K326" i="5"/>
  <c r="L326" i="5"/>
  <c r="K366" i="5"/>
  <c r="L366" i="5"/>
  <c r="K407" i="5"/>
  <c r="L407" i="5"/>
  <c r="K48" i="5"/>
  <c r="M48" i="5" s="1"/>
  <c r="L48" i="5"/>
  <c r="K245" i="5"/>
  <c r="L245" i="5"/>
  <c r="K395" i="5"/>
  <c r="L395" i="5"/>
  <c r="K753" i="5"/>
  <c r="L753" i="5"/>
  <c r="K634" i="5"/>
  <c r="L634" i="5"/>
  <c r="K7" i="5"/>
  <c r="L7" i="5"/>
  <c r="K94" i="5"/>
  <c r="L94" i="5"/>
  <c r="K335" i="5"/>
  <c r="L335" i="5"/>
  <c r="K252" i="5"/>
  <c r="L252" i="5"/>
  <c r="K336" i="5"/>
  <c r="L336" i="5"/>
  <c r="K317" i="5"/>
  <c r="L317" i="5"/>
  <c r="K397" i="5"/>
  <c r="L397" i="5"/>
  <c r="K13" i="5"/>
  <c r="L13" i="5"/>
  <c r="K755" i="5"/>
  <c r="L755" i="5"/>
  <c r="K381" i="5"/>
  <c r="L381" i="5"/>
  <c r="K362" i="5"/>
  <c r="L362" i="5"/>
  <c r="K431" i="5"/>
  <c r="L431" i="5"/>
  <c r="K554" i="5"/>
  <c r="L554" i="5"/>
  <c r="K423" i="5"/>
  <c r="L423" i="5"/>
  <c r="K779" i="5"/>
  <c r="L779" i="5"/>
  <c r="K357" i="5"/>
  <c r="L357" i="5"/>
  <c r="K313" i="5"/>
  <c r="L313" i="5"/>
  <c r="K382" i="5"/>
  <c r="L382" i="5"/>
  <c r="K296" i="5"/>
  <c r="L296" i="5"/>
  <c r="K141" i="5"/>
  <c r="L141" i="5"/>
  <c r="K72" i="5"/>
  <c r="L72" i="5"/>
  <c r="K300" i="5"/>
  <c r="L300" i="5"/>
  <c r="K247" i="5"/>
  <c r="L247" i="5"/>
  <c r="K285" i="5"/>
  <c r="L285" i="5"/>
  <c r="K255" i="5"/>
  <c r="L255" i="5"/>
  <c r="K64" i="5"/>
  <c r="L64" i="5"/>
  <c r="K60" i="5"/>
  <c r="M60" i="5" s="1"/>
  <c r="L60" i="5"/>
  <c r="K373" i="5"/>
  <c r="L373" i="5"/>
  <c r="K257" i="5"/>
  <c r="L257" i="5"/>
  <c r="K45" i="5"/>
  <c r="L45" i="5"/>
  <c r="K472" i="5"/>
  <c r="L472" i="5"/>
  <c r="K248" i="5"/>
  <c r="L248" i="5"/>
  <c r="K194" i="5"/>
  <c r="L194" i="5"/>
  <c r="K109" i="5"/>
  <c r="L109" i="5"/>
  <c r="K380" i="5"/>
  <c r="L380" i="5"/>
  <c r="K303" i="5"/>
  <c r="L303" i="5"/>
  <c r="K849" i="5"/>
  <c r="M849" i="5" s="1"/>
  <c r="L849" i="5"/>
  <c r="K221" i="5"/>
  <c r="L221" i="5"/>
  <c r="K235" i="5"/>
  <c r="L235" i="5"/>
  <c r="K62" i="5"/>
  <c r="L62" i="5"/>
  <c r="K333" i="5"/>
  <c r="L333" i="5"/>
  <c r="K264" i="5"/>
  <c r="L264" i="5"/>
  <c r="K126" i="5"/>
  <c r="L126" i="5"/>
  <c r="K57" i="5"/>
  <c r="L57" i="5"/>
  <c r="K378" i="5"/>
  <c r="L378" i="5"/>
  <c r="K226" i="5"/>
  <c r="L226" i="5"/>
  <c r="K328" i="5"/>
  <c r="M328" i="5" s="1"/>
  <c r="L328" i="5"/>
  <c r="K9" i="5"/>
  <c r="L9" i="5"/>
  <c r="K270" i="5"/>
  <c r="L270" i="5"/>
  <c r="K325" i="5"/>
  <c r="L325" i="5"/>
  <c r="K429" i="5"/>
  <c r="L429" i="5"/>
  <c r="K84" i="5"/>
  <c r="L84" i="5"/>
  <c r="K127" i="5"/>
  <c r="L127" i="5"/>
  <c r="K33" i="5"/>
  <c r="L33" i="5"/>
  <c r="K59" i="5"/>
  <c r="M59" i="5" s="1"/>
  <c r="L59" i="5"/>
  <c r="K108" i="5"/>
  <c r="L108" i="5"/>
  <c r="K32" i="5"/>
  <c r="L32" i="5"/>
  <c r="K195" i="5"/>
  <c r="L195" i="5"/>
  <c r="K667" i="5"/>
  <c r="L667" i="5"/>
  <c r="K412" i="5"/>
  <c r="L412" i="5"/>
  <c r="K250" i="5"/>
  <c r="L250" i="5"/>
  <c r="K224" i="5"/>
  <c r="L224" i="5"/>
  <c r="K230" i="5"/>
  <c r="L230" i="5"/>
  <c r="K68" i="5"/>
  <c r="L68" i="5"/>
  <c r="K136" i="5"/>
  <c r="L136" i="5"/>
  <c r="K375" i="5"/>
  <c r="L375" i="5"/>
  <c r="K150" i="5"/>
  <c r="L150" i="5"/>
  <c r="K359" i="5"/>
  <c r="L359" i="5"/>
  <c r="K348" i="5"/>
  <c r="L348" i="5"/>
  <c r="K320" i="5"/>
  <c r="L320" i="5"/>
  <c r="K58" i="5"/>
  <c r="L58" i="5"/>
  <c r="K503" i="5"/>
  <c r="L503" i="5"/>
  <c r="K142" i="5"/>
  <c r="L142" i="5"/>
  <c r="K502" i="5"/>
  <c r="L502" i="5"/>
  <c r="K197" i="5"/>
  <c r="L197" i="5"/>
  <c r="K129" i="5"/>
  <c r="L129" i="5"/>
  <c r="K728" i="5"/>
  <c r="L728" i="5"/>
  <c r="K848" i="5"/>
  <c r="L848" i="5"/>
  <c r="M848" i="5" s="1"/>
  <c r="K53" i="5"/>
  <c r="M53" i="5" s="1"/>
  <c r="L53" i="5"/>
  <c r="K714" i="5"/>
  <c r="L714" i="5"/>
  <c r="K479" i="5"/>
  <c r="L479" i="5"/>
  <c r="K464" i="5"/>
  <c r="L464" i="5"/>
  <c r="K783" i="5"/>
  <c r="L783" i="5"/>
  <c r="K21" i="5"/>
  <c r="L21" i="5"/>
  <c r="K345" i="5"/>
  <c r="L345" i="5"/>
  <c r="K266" i="5"/>
  <c r="L266" i="5"/>
  <c r="K354" i="5"/>
  <c r="L354" i="5"/>
  <c r="K146" i="5"/>
  <c r="L146" i="5"/>
  <c r="K262" i="5"/>
  <c r="L262" i="5"/>
  <c r="K364" i="5"/>
  <c r="L364" i="5"/>
  <c r="K49" i="5"/>
  <c r="L49" i="5"/>
  <c r="K102" i="5"/>
  <c r="M102" i="5" s="1"/>
  <c r="L102" i="5"/>
  <c r="K311" i="5"/>
  <c r="L311" i="5"/>
  <c r="K756" i="5"/>
  <c r="L756" i="5"/>
  <c r="K130" i="5"/>
  <c r="L130" i="5"/>
  <c r="K37" i="5"/>
  <c r="L37" i="5"/>
  <c r="K274" i="5"/>
  <c r="L274" i="5"/>
  <c r="K633" i="5"/>
  <c r="M633" i="5" s="1"/>
  <c r="L633" i="5"/>
  <c r="K600" i="5"/>
  <c r="L600" i="5"/>
  <c r="K494" i="5"/>
  <c r="L494" i="5"/>
  <c r="K261" i="5"/>
  <c r="L261" i="5"/>
  <c r="K850" i="5"/>
  <c r="L850" i="5"/>
  <c r="M850" i="5" s="1"/>
  <c r="K379" i="5"/>
  <c r="L379" i="5"/>
  <c r="K315" i="5"/>
  <c r="L315" i="5"/>
  <c r="K63" i="5"/>
  <c r="L63" i="5"/>
  <c r="K316" i="5"/>
  <c r="L316" i="5"/>
  <c r="K372" i="5"/>
  <c r="L372" i="5"/>
  <c r="K377" i="5"/>
  <c r="L377" i="5"/>
  <c r="K135" i="5"/>
  <c r="L135" i="5"/>
  <c r="K754" i="5"/>
  <c r="L754" i="5"/>
  <c r="K405" i="5"/>
  <c r="L405" i="5"/>
  <c r="K440" i="5"/>
  <c r="L440" i="5"/>
  <c r="K430" i="5"/>
  <c r="L430" i="5"/>
  <c r="K145" i="5"/>
  <c r="L145" i="5"/>
  <c r="K190" i="5"/>
  <c r="L190" i="5"/>
  <c r="K419" i="5"/>
  <c r="L419" i="5"/>
  <c r="K125" i="5"/>
  <c r="L125" i="5"/>
  <c r="K149" i="5"/>
  <c r="L149" i="5"/>
  <c r="K339" i="5"/>
  <c r="L339" i="5"/>
  <c r="K5" i="5"/>
  <c r="M5" i="5" s="1"/>
  <c r="L5" i="5"/>
  <c r="K686" i="5"/>
  <c r="L686" i="5"/>
  <c r="K34" i="5"/>
  <c r="L34" i="5"/>
  <c r="K323" i="5"/>
  <c r="L323" i="5"/>
  <c r="K110" i="5"/>
  <c r="M110" i="5" s="1"/>
  <c r="L110" i="5"/>
  <c r="K370" i="5"/>
  <c r="M370" i="5" s="1"/>
  <c r="L370" i="5"/>
  <c r="K478" i="5"/>
  <c r="L478" i="5"/>
  <c r="K278" i="5"/>
  <c r="L278" i="5"/>
  <c r="K809" i="5"/>
  <c r="M809" i="5" s="1"/>
  <c r="L809" i="5"/>
  <c r="K499" i="5"/>
  <c r="L499" i="5"/>
  <c r="K363" i="5"/>
  <c r="L363" i="5"/>
  <c r="K124" i="5"/>
  <c r="L124" i="5"/>
  <c r="K99" i="5"/>
  <c r="L99" i="5"/>
  <c r="K329" i="5"/>
  <c r="L329" i="5"/>
  <c r="K351" i="5"/>
  <c r="L351" i="5"/>
  <c r="K879" i="5"/>
  <c r="L879" i="5"/>
  <c r="K416" i="5"/>
  <c r="L416" i="5"/>
  <c r="K467" i="5"/>
  <c r="L467" i="5"/>
  <c r="K593" i="5"/>
  <c r="L593" i="5"/>
  <c r="K409" i="5"/>
  <c r="L409" i="5"/>
  <c r="K4" i="5"/>
  <c r="M4" i="5" s="1"/>
  <c r="L4" i="5"/>
  <c r="K505" i="5"/>
  <c r="L505" i="5"/>
  <c r="K236" i="5"/>
  <c r="L236" i="5"/>
  <c r="K148" i="5"/>
  <c r="L148" i="5"/>
  <c r="K347" i="5"/>
  <c r="L347" i="5"/>
  <c r="K609" i="5"/>
  <c r="L609" i="5"/>
  <c r="K358" i="5"/>
  <c r="L358" i="5"/>
  <c r="K685" i="5"/>
  <c r="L685" i="5"/>
  <c r="K280" i="5"/>
  <c r="L280" i="5"/>
  <c r="K331" i="5"/>
  <c r="L331" i="5"/>
  <c r="K86" i="5"/>
  <c r="L86" i="5"/>
  <c r="K299" i="5"/>
  <c r="L299" i="5"/>
  <c r="K778" i="5"/>
  <c r="L778" i="5"/>
  <c r="K223" i="5"/>
  <c r="L223" i="5"/>
  <c r="K457" i="5"/>
  <c r="L457" i="5"/>
  <c r="K346" i="5"/>
  <c r="L346" i="5"/>
  <c r="K802" i="5"/>
  <c r="L802" i="5"/>
  <c r="K415" i="5"/>
  <c r="L415" i="5"/>
  <c r="K183" i="5"/>
  <c r="L183" i="5"/>
  <c r="K131" i="5"/>
  <c r="L131" i="5"/>
  <c r="K61" i="5"/>
  <c r="M61" i="5" s="1"/>
  <c r="L61" i="5"/>
  <c r="K172" i="5"/>
  <c r="M172" i="5" s="1"/>
  <c r="L172" i="5"/>
  <c r="K82" i="5"/>
  <c r="L82" i="5"/>
  <c r="K501" i="5"/>
  <c r="L501" i="5"/>
  <c r="K279" i="5"/>
  <c r="L279" i="5"/>
  <c r="K398" i="5"/>
  <c r="L398" i="5"/>
  <c r="K26" i="5"/>
  <c r="L26" i="5"/>
  <c r="K532" i="5"/>
  <c r="L532" i="5"/>
  <c r="K749" i="5"/>
  <c r="L749" i="5"/>
  <c r="K251" i="5"/>
  <c r="L251" i="5"/>
  <c r="K873" i="5"/>
  <c r="L873" i="5"/>
  <c r="K40" i="5"/>
  <c r="L40" i="5"/>
  <c r="K812" i="5"/>
  <c r="L812" i="5"/>
  <c r="M812" i="5" s="1"/>
  <c r="K319" i="5"/>
  <c r="L319" i="5"/>
  <c r="K107" i="5"/>
  <c r="L107" i="5"/>
  <c r="K420" i="5"/>
  <c r="L420" i="5"/>
  <c r="K670" i="5"/>
  <c r="L670" i="5"/>
  <c r="K229" i="5"/>
  <c r="L229" i="5"/>
  <c r="K87" i="5"/>
  <c r="M87" i="5" s="1"/>
  <c r="L87" i="5"/>
  <c r="K340" i="5"/>
  <c r="L340" i="5"/>
  <c r="K234" i="5"/>
  <c r="L234" i="5"/>
  <c r="K182" i="5"/>
  <c r="L182" i="5"/>
  <c r="K117" i="5"/>
  <c r="M117" i="5" s="1"/>
  <c r="L117" i="5"/>
  <c r="K858" i="5"/>
  <c r="L858" i="5"/>
  <c r="K301" i="5"/>
  <c r="L301" i="5"/>
  <c r="K100" i="5"/>
  <c r="M100" i="5" s="1"/>
  <c r="L100" i="5"/>
  <c r="K512" i="5"/>
  <c r="L512" i="5"/>
  <c r="K184" i="5"/>
  <c r="L184" i="5"/>
  <c r="K668" i="5"/>
  <c r="L668" i="5"/>
  <c r="K716" i="5"/>
  <c r="L716" i="5"/>
  <c r="K332" i="5"/>
  <c r="L332" i="5"/>
  <c r="K833" i="5"/>
  <c r="L833" i="5"/>
  <c r="K814" i="5"/>
  <c r="L814" i="5"/>
  <c r="K444" i="5"/>
  <c r="L444" i="5"/>
  <c r="K338" i="5"/>
  <c r="L338" i="5"/>
  <c r="K463" i="5"/>
  <c r="L463" i="5"/>
  <c r="K746" i="5"/>
  <c r="L746" i="5"/>
  <c r="K414" i="5"/>
  <c r="L414" i="5"/>
  <c r="K559" i="5"/>
  <c r="L559" i="5"/>
  <c r="K367" i="5"/>
  <c r="L367" i="5"/>
  <c r="K669" i="5"/>
  <c r="L669" i="5"/>
  <c r="K421" i="5"/>
  <c r="L421" i="5"/>
  <c r="K806" i="5"/>
  <c r="M806" i="5" s="1"/>
  <c r="L806" i="5"/>
  <c r="K553" i="5"/>
  <c r="L553" i="5"/>
  <c r="K253" i="5"/>
  <c r="L253" i="5"/>
  <c r="K268" i="5"/>
  <c r="L268" i="5"/>
  <c r="K823" i="5"/>
  <c r="M823" i="5" s="1"/>
  <c r="L823" i="5"/>
  <c r="K887" i="5"/>
  <c r="L887" i="5"/>
  <c r="M887" i="5" s="1"/>
  <c r="K147" i="5"/>
  <c r="L147" i="5"/>
  <c r="K500" i="5"/>
  <c r="L500" i="5"/>
  <c r="K737" i="5"/>
  <c r="L737" i="5"/>
  <c r="K455" i="5"/>
  <c r="L455" i="5"/>
  <c r="K176" i="5"/>
  <c r="M176" i="5" s="1"/>
  <c r="L176" i="5"/>
  <c r="K490" i="5"/>
  <c r="L490" i="5"/>
  <c r="K748" i="5"/>
  <c r="L748" i="5"/>
  <c r="K298" i="5"/>
  <c r="L298" i="5"/>
  <c r="K403" i="5"/>
  <c r="L403" i="5"/>
  <c r="K487" i="5"/>
  <c r="L487" i="5"/>
  <c r="K704" i="5"/>
  <c r="M704" i="5" s="1"/>
  <c r="L704" i="5"/>
  <c r="K67" i="5"/>
  <c r="L67" i="5"/>
  <c r="K508" i="5"/>
  <c r="L508" i="5"/>
  <c r="K175" i="5"/>
  <c r="M175" i="5" s="1"/>
  <c r="L175" i="5"/>
  <c r="K470" i="5"/>
  <c r="L470" i="5"/>
  <c r="K80" i="5"/>
  <c r="M80" i="5" s="1"/>
  <c r="L80" i="5"/>
  <c r="K816" i="5"/>
  <c r="M816" i="5" s="1"/>
  <c r="L816" i="5"/>
  <c r="K896" i="5"/>
  <c r="L896" i="5"/>
  <c r="K484" i="5"/>
  <c r="L484" i="5"/>
  <c r="K402" i="5"/>
  <c r="L402" i="5"/>
  <c r="K74" i="5"/>
  <c r="L74" i="5"/>
  <c r="K269" i="5"/>
  <c r="L269" i="5"/>
  <c r="K702" i="5"/>
  <c r="L702" i="5"/>
  <c r="K824" i="5"/>
  <c r="L824" i="5"/>
  <c r="K458" i="5"/>
  <c r="L458" i="5"/>
  <c r="K838" i="5"/>
  <c r="M838" i="5" s="1"/>
  <c r="L838" i="5"/>
  <c r="K391" i="5"/>
  <c r="L391" i="5"/>
  <c r="K156" i="5"/>
  <c r="L156" i="5"/>
  <c r="K90" i="5"/>
  <c r="M90" i="5" s="1"/>
  <c r="L90" i="5"/>
  <c r="K198" i="5"/>
  <c r="L198" i="5"/>
  <c r="K164" i="5"/>
  <c r="L164" i="5"/>
  <c r="K491" i="5"/>
  <c r="L491" i="5"/>
  <c r="K166" i="5"/>
  <c r="L166" i="5"/>
  <c r="K188" i="5"/>
  <c r="L188" i="5"/>
  <c r="K12" i="5"/>
  <c r="M12" i="5" s="1"/>
  <c r="L12" i="5"/>
  <c r="K138" i="5"/>
  <c r="M138" i="5" s="1"/>
  <c r="L138" i="5"/>
  <c r="K101" i="5"/>
  <c r="M101" i="5" s="1"/>
  <c r="L101" i="5"/>
  <c r="K404" i="5"/>
  <c r="L404" i="5"/>
  <c r="K533" i="5"/>
  <c r="L533" i="5"/>
  <c r="K908" i="5"/>
  <c r="L908" i="5"/>
  <c r="K736" i="5"/>
  <c r="L736" i="5"/>
  <c r="K851" i="5"/>
  <c r="L851" i="5"/>
  <c r="K271" i="5"/>
  <c r="L271" i="5"/>
  <c r="K524" i="5"/>
  <c r="L524" i="5"/>
  <c r="K168" i="5"/>
  <c r="L168" i="5"/>
  <c r="K680" i="5"/>
  <c r="L680" i="5"/>
  <c r="K742" i="5"/>
  <c r="L742" i="5"/>
  <c r="K434" i="5"/>
  <c r="L434" i="5"/>
  <c r="K374" i="5"/>
  <c r="L374" i="5"/>
  <c r="K244" i="5"/>
  <c r="M244" i="5" s="1"/>
  <c r="L244" i="5"/>
  <c r="K764" i="5"/>
  <c r="L764" i="5"/>
  <c r="K489" i="5"/>
  <c r="L489" i="5"/>
  <c r="K872" i="5"/>
  <c r="L872" i="5"/>
  <c r="K852" i="5"/>
  <c r="L852" i="5"/>
  <c r="K112" i="5"/>
  <c r="L112" i="5"/>
  <c r="K576" i="5"/>
  <c r="L576" i="5"/>
  <c r="K17" i="5"/>
  <c r="L17" i="5"/>
  <c r="K105" i="5"/>
  <c r="M105" i="5" s="1"/>
  <c r="L105" i="5"/>
  <c r="K93" i="5"/>
  <c r="L93" i="5"/>
  <c r="K922" i="5"/>
  <c r="L922" i="5"/>
  <c r="K104" i="5"/>
  <c r="M104" i="5" s="1"/>
  <c r="L104" i="5"/>
  <c r="K254" i="5"/>
  <c r="L254" i="5"/>
  <c r="K510" i="5"/>
  <c r="L510" i="5"/>
  <c r="K901" i="5"/>
  <c r="L901" i="5"/>
  <c r="K392" i="5"/>
  <c r="L392" i="5"/>
  <c r="K321" i="5"/>
  <c r="L321" i="5"/>
  <c r="K862" i="5"/>
  <c r="L862" i="5"/>
  <c r="K78" i="5"/>
  <c r="M78" i="5" s="1"/>
  <c r="L78" i="5"/>
  <c r="K273" i="5"/>
  <c r="L273" i="5"/>
  <c r="K388" i="5"/>
  <c r="L388" i="5"/>
  <c r="K387" i="5"/>
  <c r="L387" i="5"/>
  <c r="K521" i="5"/>
  <c r="L521" i="5"/>
  <c r="K860" i="5"/>
  <c r="M860" i="5" s="1"/>
  <c r="L860" i="5"/>
  <c r="K843" i="5"/>
  <c r="M843" i="5" s="1"/>
  <c r="L843" i="5"/>
  <c r="K281" i="5"/>
  <c r="L281" i="5"/>
  <c r="K225" i="5"/>
  <c r="L225" i="5"/>
  <c r="K400" i="5"/>
  <c r="L400" i="5"/>
  <c r="K688" i="5"/>
  <c r="L688" i="5"/>
  <c r="K525" i="5"/>
  <c r="L525" i="5"/>
  <c r="K514" i="5"/>
  <c r="L514" i="5"/>
  <c r="K36" i="5"/>
  <c r="L36" i="5"/>
  <c r="K342" i="5"/>
  <c r="L342" i="5"/>
  <c r="K153" i="5"/>
  <c r="L153" i="5"/>
  <c r="K562" i="5"/>
  <c r="M562" i="5" s="1"/>
  <c r="L562" i="5"/>
  <c r="K535" i="5"/>
  <c r="L535" i="5"/>
  <c r="K480" i="5"/>
  <c r="L480" i="5"/>
  <c r="K191" i="5"/>
  <c r="L191" i="5"/>
  <c r="K557" i="5"/>
  <c r="L557" i="5"/>
  <c r="K171" i="5"/>
  <c r="L171" i="5"/>
  <c r="K813" i="5"/>
  <c r="M813" i="5" s="1"/>
  <c r="L813" i="5"/>
  <c r="K475" i="5"/>
  <c r="L475" i="5"/>
  <c r="K42" i="5"/>
  <c r="L42" i="5"/>
  <c r="K516" i="5"/>
  <c r="L516" i="5"/>
  <c r="K710" i="5"/>
  <c r="L710" i="5"/>
  <c r="K43" i="5"/>
  <c r="L43" i="5"/>
  <c r="K401" i="5"/>
  <c r="L401" i="5"/>
  <c r="K496" i="5"/>
  <c r="L496" i="5"/>
  <c r="K106" i="5"/>
  <c r="M106" i="5" s="1"/>
  <c r="L106" i="5"/>
  <c r="K103" i="5"/>
  <c r="M103" i="5" s="1"/>
  <c r="L103" i="5"/>
  <c r="K447" i="5"/>
  <c r="L447" i="5"/>
  <c r="K167" i="5"/>
  <c r="L167" i="5"/>
  <c r="K97" i="5"/>
  <c r="M97" i="5" s="1"/>
  <c r="L97" i="5"/>
  <c r="K75" i="5"/>
  <c r="M75" i="5" s="1"/>
  <c r="L75" i="5"/>
  <c r="K237" i="5"/>
  <c r="L237" i="5"/>
  <c r="K811" i="5"/>
  <c r="L811" i="5"/>
  <c r="K389" i="5"/>
  <c r="L389" i="5"/>
  <c r="K238" i="5"/>
  <c r="L238" i="5"/>
  <c r="K413" i="5"/>
  <c r="L413" i="5"/>
  <c r="K605" i="5"/>
  <c r="L605" i="5"/>
  <c r="K513" i="5"/>
  <c r="L513" i="5"/>
  <c r="K663" i="5"/>
  <c r="L663" i="5"/>
  <c r="K442" i="5"/>
  <c r="L442" i="5"/>
  <c r="K590" i="5"/>
  <c r="M590" i="5" s="1"/>
  <c r="L590" i="5"/>
  <c r="K564" i="5"/>
  <c r="L564" i="5"/>
  <c r="K482" i="5"/>
  <c r="L482" i="5"/>
  <c r="K796" i="5"/>
  <c r="L796" i="5"/>
  <c r="K445" i="5"/>
  <c r="L445" i="5"/>
  <c r="K604" i="5"/>
  <c r="L604" i="5"/>
  <c r="K878" i="5"/>
  <c r="L878" i="5"/>
  <c r="K181" i="5"/>
  <c r="L181" i="5"/>
  <c r="K85" i="5"/>
  <c r="L85" i="5"/>
  <c r="K424" i="5"/>
  <c r="M424" i="5" s="1"/>
  <c r="L424" i="5"/>
  <c r="K844" i="5"/>
  <c r="L844" i="5"/>
  <c r="K89" i="5"/>
  <c r="M89" i="5" s="1"/>
  <c r="L89" i="5"/>
  <c r="K758" i="5"/>
  <c r="L758" i="5"/>
  <c r="K360" i="5"/>
  <c r="M360" i="5" s="1"/>
  <c r="L360" i="5"/>
  <c r="K766" i="5"/>
  <c r="L766" i="5"/>
  <c r="K417" i="5"/>
  <c r="L417" i="5"/>
  <c r="K847" i="5"/>
  <c r="L847" i="5"/>
  <c r="K439" i="5"/>
  <c r="M439" i="5" s="1"/>
  <c r="L439" i="5"/>
  <c r="K509" i="5"/>
  <c r="L509" i="5"/>
  <c r="K19" i="5"/>
  <c r="M19" i="5" s="1"/>
  <c r="L19" i="5"/>
  <c r="K608" i="5"/>
  <c r="M608" i="5" s="1"/>
  <c r="L608" i="5"/>
  <c r="K113" i="5"/>
  <c r="M113" i="5" s="1"/>
  <c r="L113" i="5"/>
  <c r="K485" i="5"/>
  <c r="L485" i="5"/>
  <c r="K845" i="5"/>
  <c r="L845" i="5"/>
  <c r="K859" i="5"/>
  <c r="M859" i="5" s="1"/>
  <c r="L859" i="5"/>
  <c r="K256" i="5"/>
  <c r="L256" i="5"/>
  <c r="K302" i="5"/>
  <c r="L302" i="5"/>
  <c r="K481" i="5"/>
  <c r="L481" i="5"/>
  <c r="K917" i="5"/>
  <c r="L917" i="5"/>
  <c r="K76" i="5"/>
  <c r="M76" i="5" s="1"/>
  <c r="L76" i="5"/>
  <c r="K306" i="5"/>
  <c r="L306" i="5"/>
  <c r="K77" i="5"/>
  <c r="M77" i="5" s="1"/>
  <c r="L77" i="5"/>
  <c r="K543" i="5"/>
  <c r="L543" i="5"/>
  <c r="K539" i="5"/>
  <c r="L539" i="5"/>
  <c r="K98" i="5"/>
  <c r="M98" i="5" s="1"/>
  <c r="L98" i="5"/>
  <c r="K640" i="5"/>
  <c r="L640" i="5"/>
  <c r="K715" i="5"/>
  <c r="L715" i="5"/>
  <c r="K28" i="5"/>
  <c r="L28" i="5"/>
  <c r="K523" i="5"/>
  <c r="L523" i="5"/>
  <c r="K730" i="5"/>
  <c r="L730" i="5"/>
  <c r="K772" i="5"/>
  <c r="L772" i="5"/>
  <c r="K18" i="5"/>
  <c r="M18" i="5" s="1"/>
  <c r="L18" i="5"/>
  <c r="K79" i="5"/>
  <c r="M79" i="5" s="1"/>
  <c r="L79" i="5"/>
  <c r="K143" i="5"/>
  <c r="L143" i="5"/>
  <c r="K841" i="5"/>
  <c r="M841" i="5" s="1"/>
  <c r="L841" i="5"/>
  <c r="K471" i="5"/>
  <c r="L471" i="5"/>
  <c r="K781" i="5"/>
  <c r="L781" i="5"/>
  <c r="K386" i="5"/>
  <c r="L386" i="5"/>
  <c r="K911" i="5"/>
  <c r="L911" i="5"/>
  <c r="K563" i="5"/>
  <c r="M563" i="5" s="1"/>
  <c r="L563" i="5"/>
  <c r="K822" i="5"/>
  <c r="L822" i="5"/>
  <c r="K538" i="5"/>
  <c r="L538" i="5"/>
  <c r="K91" i="5"/>
  <c r="M91" i="5" s="1"/>
  <c r="L91" i="5"/>
  <c r="K672" i="5"/>
  <c r="L672" i="5"/>
  <c r="K665" i="5"/>
  <c r="L665" i="5"/>
  <c r="K88" i="5"/>
  <c r="M88" i="5" s="1"/>
  <c r="L88" i="5"/>
  <c r="K118" i="5"/>
  <c r="M118" i="5" s="1"/>
  <c r="L118" i="5"/>
  <c r="K542" i="5"/>
  <c r="L542" i="5"/>
  <c r="K839" i="5"/>
  <c r="L839" i="5"/>
  <c r="K355" i="5"/>
  <c r="M355" i="5" s="1"/>
  <c r="L355" i="5"/>
  <c r="K540" i="5"/>
  <c r="L540" i="5"/>
  <c r="K192" i="5"/>
  <c r="L192" i="5"/>
  <c r="K492" i="5"/>
  <c r="L492" i="5"/>
  <c r="K368" i="5"/>
  <c r="M368" i="5" s="1"/>
  <c r="L368" i="5"/>
  <c r="K160" i="5"/>
  <c r="L160" i="5"/>
  <c r="K790" i="5"/>
  <c r="L790" i="5"/>
  <c r="K193" i="5"/>
  <c r="L193" i="5"/>
  <c r="K520" i="5"/>
  <c r="L520" i="5"/>
  <c r="K613" i="5"/>
  <c r="M613" i="5" s="1"/>
  <c r="L613" i="5"/>
  <c r="K842" i="5"/>
  <c r="L842" i="5"/>
  <c r="K151" i="5"/>
  <c r="M151" i="5" s="1"/>
  <c r="L151" i="5"/>
  <c r="K260" i="5"/>
  <c r="M260" i="5" s="1"/>
  <c r="L260" i="5"/>
  <c r="K449" i="5"/>
  <c r="L449" i="5"/>
  <c r="K152" i="5"/>
  <c r="M152" i="5" s="1"/>
  <c r="L152" i="5"/>
  <c r="K474" i="5"/>
  <c r="L474" i="5"/>
  <c r="K177" i="5"/>
  <c r="M177" i="5" s="1"/>
  <c r="L177" i="5"/>
  <c r="K137" i="5"/>
  <c r="M137" i="5" s="1"/>
  <c r="L137" i="5"/>
  <c r="K239" i="5"/>
  <c r="L239" i="5"/>
  <c r="K116" i="5"/>
  <c r="M116" i="5" s="1"/>
  <c r="L116" i="5"/>
  <c r="K926" i="5"/>
  <c r="L926" i="5"/>
  <c r="K566" i="5"/>
  <c r="L566" i="5"/>
  <c r="K324" i="5"/>
  <c r="M324" i="5" s="1"/>
  <c r="L324" i="5"/>
  <c r="K832" i="5"/>
  <c r="M832" i="5" s="1"/>
  <c r="L832" i="5"/>
  <c r="K745" i="5"/>
  <c r="L745" i="5"/>
  <c r="K620" i="5"/>
  <c r="L620" i="5"/>
  <c r="K722" i="5"/>
  <c r="M722" i="5" s="1"/>
  <c r="L722" i="5"/>
  <c r="K780" i="5"/>
  <c r="L780" i="5"/>
  <c r="K687" i="5"/>
  <c r="L687" i="5"/>
  <c r="K441" i="5"/>
  <c r="L441" i="5"/>
  <c r="K258" i="5"/>
  <c r="L258" i="5"/>
  <c r="K528" i="5"/>
  <c r="L528" i="5"/>
  <c r="K712" i="5"/>
  <c r="L712" i="5"/>
  <c r="K775" i="5"/>
  <c r="L775" i="5"/>
  <c r="K459" i="5"/>
  <c r="L459" i="5"/>
  <c r="K671" i="5"/>
  <c r="L671" i="5"/>
  <c r="K123" i="5"/>
  <c r="M123" i="5" s="1"/>
  <c r="L123" i="5"/>
  <c r="K673" i="5"/>
  <c r="L673" i="5"/>
  <c r="K517" i="5"/>
  <c r="L517" i="5"/>
  <c r="K735" i="5"/>
  <c r="L735" i="5"/>
  <c r="K411" i="5"/>
  <c r="L411" i="5"/>
  <c r="K861" i="5"/>
  <c r="M861" i="5" s="1"/>
  <c r="L861" i="5"/>
  <c r="K565" i="5"/>
  <c r="M565" i="5" s="1"/>
  <c r="L565" i="5"/>
  <c r="K460" i="5"/>
  <c r="L460" i="5"/>
  <c r="K469" i="5"/>
  <c r="L469" i="5"/>
  <c r="K443" i="5"/>
  <c r="L443" i="5"/>
  <c r="K169" i="5"/>
  <c r="L169" i="5"/>
  <c r="K836" i="5"/>
  <c r="L836" i="5"/>
  <c r="M836" i="5" s="1"/>
  <c r="K537" i="5"/>
  <c r="L537" i="5"/>
  <c r="K24" i="5"/>
  <c r="M24" i="5" s="1"/>
  <c r="L24" i="5"/>
  <c r="K743" i="5"/>
  <c r="L743" i="5"/>
  <c r="K246" i="5"/>
  <c r="L246" i="5"/>
  <c r="K139" i="5"/>
  <c r="M139" i="5" s="1"/>
  <c r="L139" i="5"/>
  <c r="K267" i="5"/>
  <c r="L267" i="5"/>
  <c r="K259" i="5"/>
  <c r="L259" i="5"/>
  <c r="K178" i="5"/>
  <c r="M178" i="5" s="1"/>
  <c r="L178" i="5"/>
  <c r="K287" i="5"/>
  <c r="L287" i="5"/>
  <c r="K288" i="5"/>
  <c r="L288" i="5"/>
  <c r="K114" i="5"/>
  <c r="M114" i="5" s="1"/>
  <c r="L114" i="5"/>
  <c r="K546" i="5"/>
  <c r="L546" i="5"/>
  <c r="K606" i="5"/>
  <c r="M606" i="5" s="1"/>
  <c r="L606" i="5"/>
  <c r="K677" i="5"/>
  <c r="L677" i="5"/>
  <c r="K786" i="5"/>
  <c r="L786" i="5"/>
  <c r="K768" i="5"/>
  <c r="L768" i="5"/>
  <c r="K232" i="5"/>
  <c r="M232" i="5" s="1"/>
  <c r="L232" i="5"/>
  <c r="K676" i="5"/>
  <c r="L676" i="5"/>
  <c r="K115" i="5"/>
  <c r="L115" i="5"/>
  <c r="K741" i="5"/>
  <c r="L741" i="5"/>
  <c r="K425" i="5"/>
  <c r="L425" i="5"/>
  <c r="K426" i="5"/>
  <c r="L426" i="5"/>
  <c r="K621" i="5"/>
  <c r="L621" i="5"/>
  <c r="K777" i="5"/>
  <c r="L777" i="5"/>
  <c r="K433" i="5"/>
  <c r="L433" i="5"/>
  <c r="K128" i="5"/>
  <c r="L128" i="5"/>
  <c r="K797" i="5"/>
  <c r="L797" i="5"/>
  <c r="K446" i="5"/>
  <c r="L446" i="5"/>
  <c r="K652" i="5"/>
  <c r="M652" i="5" s="1"/>
  <c r="L652" i="5"/>
  <c r="K23" i="5"/>
  <c r="L23" i="5"/>
  <c r="K603" i="5"/>
  <c r="M603" i="5" s="1"/>
  <c r="L603" i="5"/>
  <c r="K418" i="5"/>
  <c r="L418" i="5"/>
  <c r="K865" i="5"/>
  <c r="L865" i="5"/>
  <c r="K493" i="5"/>
  <c r="L493" i="5"/>
  <c r="K369" i="5"/>
  <c r="M369" i="5" s="1"/>
  <c r="L369" i="5"/>
  <c r="K144" i="5"/>
  <c r="M144" i="5" s="1"/>
  <c r="L144" i="5"/>
  <c r="K361" i="5"/>
  <c r="M361" i="5" s="1"/>
  <c r="L361" i="5"/>
  <c r="K203" i="5"/>
  <c r="L203" i="5"/>
  <c r="K20" i="5"/>
  <c r="M20" i="5" s="1"/>
  <c r="L20" i="5"/>
  <c r="K38" i="5"/>
  <c r="M38" i="5" s="1"/>
  <c r="L38" i="5"/>
  <c r="K552" i="5"/>
  <c r="L552" i="5"/>
  <c r="K739" i="5"/>
  <c r="M739" i="5" s="1"/>
  <c r="L739" i="5"/>
  <c r="K307" i="5"/>
  <c r="L307" i="5"/>
  <c r="K495" i="5"/>
  <c r="L495" i="5"/>
  <c r="K695" i="5"/>
  <c r="M695" i="5" s="1"/>
  <c r="L695" i="5"/>
  <c r="K286" i="5"/>
  <c r="L286" i="5"/>
  <c r="K289" i="5"/>
  <c r="L289" i="5"/>
  <c r="K506" i="5"/>
  <c r="L506" i="5"/>
  <c r="K614" i="5"/>
  <c r="M614" i="5" s="1"/>
  <c r="L614" i="5"/>
  <c r="K450" i="5"/>
  <c r="L450" i="5"/>
  <c r="K529" i="5"/>
  <c r="M529" i="5" s="1"/>
  <c r="L529" i="5"/>
  <c r="K548" i="5"/>
  <c r="L548" i="5"/>
  <c r="K196" i="5"/>
  <c r="L196" i="5"/>
  <c r="K653" i="5"/>
  <c r="M653" i="5" s="1"/>
  <c r="L653" i="5"/>
  <c r="K488" i="5"/>
  <c r="L488" i="5"/>
  <c r="K767" i="5"/>
  <c r="L767" i="5"/>
  <c r="K792" i="5"/>
  <c r="M792" i="5" s="1"/>
  <c r="L792" i="5"/>
  <c r="K547" i="5"/>
  <c r="L547" i="5"/>
  <c r="K733" i="5"/>
  <c r="L733" i="5"/>
  <c r="K866" i="5"/>
  <c r="L866" i="5"/>
  <c r="K511" i="5"/>
  <c r="L511" i="5"/>
  <c r="K782" i="5"/>
  <c r="L782" i="5"/>
  <c r="K498" i="5"/>
  <c r="L498" i="5"/>
  <c r="K856" i="5"/>
  <c r="M856" i="5" s="1"/>
  <c r="L856" i="5"/>
  <c r="K583" i="5"/>
  <c r="L583" i="5"/>
  <c r="K170" i="5"/>
  <c r="L170" i="5"/>
  <c r="K891" i="5"/>
  <c r="L891" i="5"/>
  <c r="K707" i="5"/>
  <c r="L707" i="5"/>
  <c r="K801" i="5"/>
  <c r="L801" i="5"/>
  <c r="K376" i="5"/>
  <c r="L376" i="5"/>
  <c r="K422" i="5"/>
  <c r="L422" i="5"/>
  <c r="K759" i="5"/>
  <c r="L759" i="5"/>
  <c r="K834" i="5"/>
  <c r="L834" i="5"/>
  <c r="K867" i="5"/>
  <c r="L867" i="5"/>
  <c r="K827" i="5"/>
  <c r="L827" i="5"/>
  <c r="K140" i="5"/>
  <c r="M140" i="5" s="1"/>
  <c r="L140" i="5"/>
  <c r="K597" i="5"/>
  <c r="L597" i="5"/>
  <c r="K572" i="5"/>
  <c r="M572" i="5" s="1"/>
  <c r="L572" i="5"/>
  <c r="K383" i="5"/>
  <c r="M383" i="5" s="1"/>
  <c r="L383" i="5"/>
  <c r="K719" i="5"/>
  <c r="L719" i="5"/>
  <c r="K308" i="5"/>
  <c r="L308" i="5"/>
  <c r="K615" i="5"/>
  <c r="M615" i="5" s="1"/>
  <c r="L615" i="5"/>
  <c r="K610" i="5"/>
  <c r="M610" i="5" s="1"/>
  <c r="L610" i="5"/>
  <c r="K863" i="5"/>
  <c r="L863" i="5"/>
  <c r="K683" i="5"/>
  <c r="L683" i="5"/>
  <c r="K507" i="5"/>
  <c r="L507" i="5"/>
  <c r="K740" i="5"/>
  <c r="M740" i="5" s="1"/>
  <c r="L740" i="5"/>
  <c r="K817" i="5"/>
  <c r="M817" i="5" s="1"/>
  <c r="L817" i="5"/>
  <c r="K732" i="5"/>
  <c r="M732" i="5" s="1"/>
  <c r="L732" i="5"/>
  <c r="K173" i="5"/>
  <c r="M173" i="5" s="1"/>
  <c r="L173" i="5"/>
  <c r="K682" i="5"/>
  <c r="L682" i="5"/>
  <c r="K837" i="5"/>
  <c r="M837" i="5" s="1"/>
  <c r="L837" i="5"/>
  <c r="K179" i="5"/>
  <c r="M179" i="5" s="1"/>
  <c r="L179" i="5"/>
  <c r="K623" i="5"/>
  <c r="L623" i="5"/>
  <c r="K591" i="5"/>
  <c r="L591" i="5"/>
  <c r="K29" i="5"/>
  <c r="L29" i="5"/>
  <c r="K818" i="5"/>
  <c r="L818" i="5"/>
  <c r="K674" i="5"/>
  <c r="L674" i="5"/>
  <c r="K875" i="5"/>
  <c r="L875" i="5"/>
  <c r="K784" i="5"/>
  <c r="L784" i="5"/>
  <c r="K581" i="5"/>
  <c r="L581" i="5"/>
  <c r="K724" i="5"/>
  <c r="L724" i="5"/>
  <c r="K530" i="5"/>
  <c r="L530" i="5"/>
  <c r="K761" i="5"/>
  <c r="L761" i="5"/>
  <c r="K747" i="5"/>
  <c r="L747" i="5"/>
  <c r="K584" i="5"/>
  <c r="L584" i="5"/>
  <c r="K622" i="5"/>
  <c r="L622" i="5"/>
  <c r="K795" i="5"/>
  <c r="L795" i="5"/>
  <c r="K808" i="5"/>
  <c r="M808" i="5" s="1"/>
  <c r="L808" i="5"/>
  <c r="K868" i="5"/>
  <c r="L868" i="5"/>
  <c r="K804" i="5"/>
  <c r="L804" i="5"/>
  <c r="M804" i="5" s="1"/>
  <c r="K601" i="5"/>
  <c r="M601" i="5" s="1"/>
  <c r="L601" i="5"/>
  <c r="K592" i="5"/>
  <c r="L592" i="5"/>
  <c r="K773" i="5"/>
  <c r="L773" i="5"/>
  <c r="K776" i="5"/>
  <c r="L776" i="5"/>
  <c r="K774" i="5"/>
  <c r="L774" i="5"/>
  <c r="K771" i="5"/>
  <c r="L771" i="5"/>
  <c r="K810" i="5"/>
  <c r="L810" i="5"/>
  <c r="K666" i="5"/>
  <c r="L666" i="5"/>
  <c r="K708" i="5"/>
  <c r="L708" i="5"/>
  <c r="K664" i="5"/>
  <c r="L664" i="5"/>
  <c r="K788" i="5"/>
  <c r="M788" i="5" s="1"/>
  <c r="L788" i="5"/>
  <c r="K828" i="5"/>
  <c r="L828" i="5"/>
  <c r="K624" i="5"/>
  <c r="L624" i="5"/>
  <c r="K760" i="5"/>
  <c r="M760" i="5" s="1"/>
  <c r="L760" i="5"/>
  <c r="K717" i="5"/>
  <c r="L717" i="5"/>
  <c r="K696" i="5"/>
  <c r="M696" i="5" s="1"/>
  <c r="L696" i="5"/>
  <c r="K930" i="5"/>
  <c r="L930" i="5"/>
  <c r="K570" i="5"/>
  <c r="M570" i="5" s="1"/>
  <c r="L570" i="5"/>
  <c r="K596" i="5"/>
  <c r="L596" i="5"/>
  <c r="K571" i="5"/>
  <c r="M571" i="5" s="1"/>
  <c r="L571" i="5"/>
  <c r="K681" i="5"/>
  <c r="L681" i="5"/>
  <c r="K384" i="5"/>
  <c r="M384" i="5" s="1"/>
  <c r="L384" i="5"/>
  <c r="K573" i="5"/>
  <c r="M573" i="5" s="1"/>
  <c r="L573" i="5"/>
  <c r="K290" i="5"/>
  <c r="L290" i="5"/>
  <c r="K385" i="5"/>
  <c r="M385" i="5" s="1"/>
  <c r="L385" i="5"/>
  <c r="K180" i="5"/>
  <c r="M180" i="5" s="1"/>
  <c r="L180" i="5"/>
  <c r="K282" i="5"/>
  <c r="L282" i="5"/>
  <c r="K291" i="5"/>
  <c r="L291" i="5"/>
  <c r="K877" i="5"/>
  <c r="L877" i="5"/>
  <c r="K697" i="5"/>
  <c r="M697" i="5" s="1"/>
  <c r="L697" i="5"/>
  <c r="K678" i="5"/>
  <c r="L678" i="5"/>
  <c r="K611" i="5"/>
  <c r="M611" i="5" s="1"/>
  <c r="L611" i="5"/>
  <c r="K283" i="5"/>
  <c r="L283" i="5"/>
  <c r="K616" i="5"/>
  <c r="M616" i="5" s="1"/>
  <c r="L616" i="5"/>
  <c r="K574" i="5"/>
  <c r="M574" i="5" s="1"/>
  <c r="L574" i="5"/>
  <c r="K174" i="5"/>
  <c r="M174" i="5" s="1"/>
  <c r="L174" i="5"/>
  <c r="K803" i="5"/>
  <c r="L803" i="5"/>
  <c r="K558" i="5"/>
  <c r="L558" i="5"/>
  <c r="K819" i="5"/>
  <c r="L819" i="5"/>
  <c r="K789" i="5"/>
  <c r="M789" i="5" s="1"/>
  <c r="L789" i="5"/>
  <c r="K612" i="5"/>
  <c r="M612" i="5" s="1"/>
  <c r="L612" i="5"/>
  <c r="K916" i="5"/>
  <c r="L916" i="5"/>
  <c r="K829" i="5"/>
  <c r="L829" i="5"/>
  <c r="K341" i="5"/>
  <c r="L341" i="5"/>
  <c r="K272" i="5"/>
  <c r="M272" i="5" s="1"/>
  <c r="L272" i="5"/>
  <c r="K11" i="5"/>
  <c r="M11" i="5" s="1"/>
  <c r="L11" i="5"/>
  <c r="K322" i="5"/>
  <c r="L322" i="5"/>
  <c r="K185" i="5"/>
  <c r="M185" i="5" s="1"/>
  <c r="L185" i="5"/>
  <c r="K95" i="5"/>
  <c r="M95" i="5" s="1"/>
  <c r="L95" i="5"/>
  <c r="K120" i="5"/>
  <c r="M120" i="5" s="1"/>
  <c r="L120" i="5"/>
  <c r="K219" i="5"/>
  <c r="M219" i="5" s="1"/>
  <c r="L219" i="5"/>
  <c r="K65" i="5"/>
  <c r="M65" i="5" s="1"/>
  <c r="L65" i="5"/>
  <c r="K69" i="5"/>
  <c r="M69" i="5" s="1"/>
  <c r="L69" i="5"/>
  <c r="K204" i="5"/>
  <c r="M204" i="5" s="1"/>
  <c r="L204" i="5"/>
  <c r="K162" i="5"/>
  <c r="M162" i="5" s="1"/>
  <c r="L162" i="5"/>
  <c r="K70" i="5"/>
  <c r="M70" i="5" s="1"/>
  <c r="L70" i="5"/>
  <c r="K71" i="5"/>
  <c r="M71" i="5" s="1"/>
  <c r="L71" i="5"/>
  <c r="K365" i="5"/>
  <c r="L365" i="5"/>
  <c r="K410" i="5"/>
  <c r="L410" i="5"/>
  <c r="K468" i="5"/>
  <c r="L468" i="5"/>
  <c r="K393" i="5"/>
  <c r="L393" i="5"/>
  <c r="K161" i="5"/>
  <c r="M161" i="5" s="1"/>
  <c r="L161" i="5"/>
  <c r="K448" i="5"/>
  <c r="L448" i="5"/>
  <c r="K199" i="5"/>
  <c r="M199" i="5" s="1"/>
  <c r="L199" i="5"/>
  <c r="K337" i="5"/>
  <c r="L337" i="5"/>
  <c r="K352" i="5"/>
  <c r="L352" i="5"/>
  <c r="K473" i="5"/>
  <c r="L473" i="5"/>
  <c r="K456" i="5"/>
  <c r="L456" i="5"/>
  <c r="K73" i="5"/>
  <c r="M73" i="5" s="1"/>
  <c r="L73" i="5"/>
  <c r="K292" i="5"/>
  <c r="M292" i="5" s="1"/>
  <c r="L292" i="5"/>
  <c r="K186" i="5"/>
  <c r="M186" i="5" s="1"/>
  <c r="L186" i="5"/>
  <c r="K187" i="5"/>
  <c r="M187" i="5" s="1"/>
  <c r="L187" i="5"/>
  <c r="K390" i="5"/>
  <c r="L390" i="5"/>
  <c r="K798" i="5"/>
  <c r="L798" i="5"/>
  <c r="K889" i="5"/>
  <c r="L889" i="5"/>
  <c r="K276" i="5"/>
  <c r="M276" i="5" s="1"/>
  <c r="L276" i="5"/>
  <c r="K200" i="5"/>
  <c r="M200" i="5" s="1"/>
  <c r="L200" i="5"/>
  <c r="K560" i="5"/>
  <c r="L560" i="5"/>
  <c r="K477" i="5"/>
  <c r="L477" i="5"/>
  <c r="K96" i="5"/>
  <c r="M96" i="5" s="1"/>
  <c r="L96" i="5"/>
  <c r="K119" i="5"/>
  <c r="M119" i="5" s="1"/>
  <c r="L119" i="5"/>
  <c r="K353" i="5"/>
  <c r="L353" i="5"/>
  <c r="K350" i="5"/>
  <c r="L350" i="5"/>
  <c r="K277" i="5"/>
  <c r="M277" i="5" s="1"/>
  <c r="L277" i="5"/>
  <c r="K189" i="5"/>
  <c r="M189" i="5" s="1"/>
  <c r="L189" i="5"/>
  <c r="K205" i="5"/>
  <c r="M205" i="5" s="1"/>
  <c r="L205" i="5"/>
  <c r="K451" i="5"/>
  <c r="L451" i="5"/>
  <c r="K815" i="5"/>
  <c r="L815" i="5"/>
  <c r="K526" i="5"/>
  <c r="L526" i="5"/>
  <c r="K207" i="5"/>
  <c r="M207" i="5" s="1"/>
  <c r="L207" i="5"/>
  <c r="K882" i="5"/>
  <c r="L882" i="5"/>
  <c r="K396" i="5"/>
  <c r="L396" i="5"/>
  <c r="K121" i="5"/>
  <c r="M121" i="5" s="1"/>
  <c r="L121" i="5"/>
  <c r="K208" i="5"/>
  <c r="M208" i="5" s="1"/>
  <c r="L208" i="5"/>
  <c r="K406" i="5"/>
  <c r="L406" i="5"/>
  <c r="K654" i="5"/>
  <c r="M654" i="5" s="1"/>
  <c r="L654" i="5"/>
  <c r="K132" i="5"/>
  <c r="M132" i="5" s="1"/>
  <c r="L132" i="5"/>
  <c r="K206" i="5"/>
  <c r="M206" i="5" s="1"/>
  <c r="L206" i="5"/>
  <c r="K504" i="5"/>
  <c r="L504" i="5"/>
  <c r="K641" i="5"/>
  <c r="M641" i="5" s="1"/>
  <c r="L641" i="5"/>
  <c r="K133" i="5"/>
  <c r="M133" i="5" s="1"/>
  <c r="L133" i="5"/>
  <c r="K293" i="5"/>
  <c r="M293" i="5" s="1"/>
  <c r="L293" i="5"/>
  <c r="K655" i="5"/>
  <c r="M655" i="5" s="1"/>
  <c r="L655" i="5"/>
  <c r="K461" i="5"/>
  <c r="L461" i="5"/>
  <c r="K820" i="5"/>
  <c r="L820" i="5"/>
  <c r="K394" i="5"/>
  <c r="L394" i="5"/>
  <c r="K642" i="5"/>
  <c r="M642" i="5" s="1"/>
  <c r="L642" i="5"/>
  <c r="K294" i="5"/>
  <c r="M294" i="5" s="1"/>
  <c r="L294" i="5"/>
  <c r="K544" i="5"/>
  <c r="L544" i="5"/>
  <c r="K134" i="5"/>
  <c r="M134" i="5" s="1"/>
  <c r="L134" i="5"/>
  <c r="K30" i="5"/>
  <c r="M30" i="5" s="1"/>
  <c r="L30" i="5"/>
  <c r="K635" i="5"/>
  <c r="M635" i="5" s="1"/>
  <c r="L635" i="5"/>
  <c r="K158" i="5"/>
  <c r="M158" i="5" s="1"/>
  <c r="L158" i="5"/>
  <c r="K209" i="5"/>
  <c r="M209" i="5" s="1"/>
  <c r="L209" i="5"/>
  <c r="K643" i="5"/>
  <c r="M643" i="5" s="1"/>
  <c r="L643" i="5"/>
  <c r="K725" i="5"/>
  <c r="M725" i="5" s="1"/>
  <c r="L725" i="5"/>
  <c r="K452" i="5"/>
  <c r="L452" i="5"/>
  <c r="K210" i="5"/>
  <c r="M210" i="5" s="1"/>
  <c r="L210" i="5"/>
  <c r="K644" i="5"/>
  <c r="M644" i="5" s="1"/>
  <c r="L644" i="5"/>
  <c r="K201" i="5"/>
  <c r="M201" i="5" s="1"/>
  <c r="L201" i="5"/>
  <c r="K645" i="5"/>
  <c r="M645" i="5" s="1"/>
  <c r="L645" i="5"/>
  <c r="K646" i="5"/>
  <c r="M646" i="5" s="1"/>
  <c r="L646" i="5"/>
  <c r="K476" i="5"/>
  <c r="L476" i="5"/>
  <c r="K202" i="5"/>
  <c r="M202" i="5" s="1"/>
  <c r="L202" i="5"/>
  <c r="K881" i="5"/>
  <c r="L881" i="5"/>
  <c r="K711" i="5"/>
  <c r="M711" i="5" s="1"/>
  <c r="L711" i="5"/>
  <c r="K163" i="5"/>
  <c r="M163" i="5" s="1"/>
  <c r="L163" i="5"/>
  <c r="K159" i="5"/>
  <c r="M159" i="5" s="1"/>
  <c r="L159" i="5"/>
  <c r="K821" i="5"/>
  <c r="L821" i="5"/>
  <c r="K483" i="5"/>
  <c r="M483" i="5" s="1"/>
  <c r="L483" i="5"/>
  <c r="K211" i="5"/>
  <c r="M211" i="5" s="1"/>
  <c r="L211" i="5"/>
  <c r="K555" i="5"/>
  <c r="L555" i="5"/>
  <c r="K295" i="5"/>
  <c r="M295" i="5" s="1"/>
  <c r="L295" i="5"/>
  <c r="K825" i="5"/>
  <c r="M825" i="5" s="1"/>
  <c r="L825" i="5"/>
  <c r="K561" i="5"/>
  <c r="L561" i="5"/>
  <c r="K585" i="5"/>
  <c r="M585" i="5" s="1"/>
  <c r="L585" i="5"/>
  <c r="K212" i="5"/>
  <c r="M212" i="5" s="1"/>
  <c r="L212" i="5"/>
  <c r="K545" i="5"/>
  <c r="L545" i="5"/>
  <c r="K462" i="5"/>
  <c r="L462" i="5"/>
  <c r="K625" i="5"/>
  <c r="M625" i="5" s="1"/>
  <c r="L625" i="5"/>
  <c r="K799" i="5"/>
  <c r="L799" i="5"/>
  <c r="K435" i="5"/>
  <c r="M435" i="5" s="1"/>
  <c r="L435" i="5"/>
  <c r="K636" i="5"/>
  <c r="M636" i="5" s="1"/>
  <c r="L636" i="5"/>
  <c r="K637" i="5"/>
  <c r="M637" i="5" s="1"/>
  <c r="L637" i="5"/>
  <c r="K647" i="5"/>
  <c r="M647" i="5" s="1"/>
  <c r="L647" i="5"/>
  <c r="K213" i="5"/>
  <c r="M213" i="5" s="1"/>
  <c r="L213" i="5"/>
  <c r="K453" i="5"/>
  <c r="L453" i="5"/>
  <c r="K658" i="5"/>
  <c r="M658" i="5" s="1"/>
  <c r="L658" i="5"/>
  <c r="K436" i="5"/>
  <c r="M436" i="5" s="1"/>
  <c r="L436" i="5"/>
  <c r="K727" i="5"/>
  <c r="M727" i="5" s="1"/>
  <c r="L727" i="5"/>
  <c r="K659" i="5"/>
  <c r="M659" i="5" s="1"/>
  <c r="L659" i="5"/>
  <c r="K214" i="5"/>
  <c r="M214" i="5" s="1"/>
  <c r="L214" i="5"/>
  <c r="K437" i="5"/>
  <c r="M437" i="5" s="1"/>
  <c r="L437" i="5"/>
  <c r="K638" i="5"/>
  <c r="M638" i="5" s="1"/>
  <c r="L638" i="5"/>
  <c r="K660" i="5"/>
  <c r="M660" i="5" s="1"/>
  <c r="L660" i="5"/>
  <c r="K454" i="5"/>
  <c r="L454" i="5"/>
  <c r="K215" i="5"/>
  <c r="M215" i="5" s="1"/>
  <c r="L215" i="5"/>
  <c r="K880" i="5"/>
  <c r="M880" i="5" s="1"/>
  <c r="L880" i="5"/>
  <c r="K438" i="5"/>
  <c r="M438" i="5" s="1"/>
  <c r="L438" i="5"/>
  <c r="K656" i="5"/>
  <c r="M656" i="5" s="1"/>
  <c r="L656" i="5"/>
  <c r="K216" i="5"/>
  <c r="M216" i="5" s="1"/>
  <c r="L216" i="5"/>
  <c r="K217" i="5"/>
  <c r="M217" i="5" s="1"/>
  <c r="L217" i="5"/>
  <c r="K657" i="5"/>
  <c r="M657" i="5" s="1"/>
  <c r="L657" i="5"/>
  <c r="K518" i="5"/>
  <c r="L518" i="5"/>
  <c r="K582" i="5"/>
  <c r="M582" i="5" s="1"/>
  <c r="L582" i="5"/>
  <c r="K541" i="5"/>
  <c r="L541" i="5"/>
  <c r="K586" i="5"/>
  <c r="M586" i="5" s="1"/>
  <c r="L586" i="5"/>
  <c r="K519" i="5"/>
  <c r="L519" i="5"/>
  <c r="K661" i="5"/>
  <c r="M661" i="5" s="1"/>
  <c r="L661" i="5"/>
  <c r="K826" i="5"/>
  <c r="L826" i="5"/>
  <c r="K639" i="5"/>
  <c r="M639" i="5" s="1"/>
  <c r="L639" i="5"/>
  <c r="K218" i="5"/>
  <c r="M218" i="5" s="1"/>
  <c r="L218" i="5"/>
  <c r="K587" i="5"/>
  <c r="M587" i="5" s="1"/>
  <c r="L587" i="5"/>
  <c r="K675" i="5"/>
  <c r="M675" i="5" s="1"/>
  <c r="L675" i="5"/>
  <c r="K619" i="5"/>
  <c r="L619" i="5"/>
  <c r="K577" i="5"/>
  <c r="L577" i="5"/>
  <c r="K723" i="5"/>
  <c r="L723" i="5"/>
  <c r="K752" i="5"/>
  <c r="L752" i="5"/>
  <c r="K744" i="5"/>
  <c r="M744" i="5" s="1"/>
  <c r="L744" i="5"/>
  <c r="K864" i="5"/>
  <c r="M864" i="5" s="1"/>
  <c r="L864" i="5"/>
  <c r="K703" i="5"/>
  <c r="L703" i="5"/>
  <c r="K874" i="5"/>
  <c r="M874" i="5" s="1"/>
  <c r="L874" i="5"/>
  <c r="K713" i="5"/>
  <c r="L713" i="5"/>
  <c r="K750" i="5"/>
  <c r="L750" i="5"/>
  <c r="K689" i="5"/>
  <c r="L689" i="5"/>
  <c r="K595" i="5"/>
  <c r="L595" i="5"/>
  <c r="K690" i="5"/>
  <c r="L690" i="5"/>
  <c r="K763" i="5"/>
  <c r="L763" i="5"/>
  <c r="K692" i="5"/>
  <c r="M692" i="5" s="1"/>
  <c r="L692" i="5"/>
  <c r="K765" i="5"/>
  <c r="M765" i="5" s="1"/>
  <c r="L765" i="5"/>
  <c r="K846" i="5"/>
  <c r="L846" i="5"/>
  <c r="K628" i="5"/>
  <c r="L628" i="5"/>
  <c r="K762" i="5"/>
  <c r="L762" i="5"/>
  <c r="K693" i="5"/>
  <c r="M693" i="5" s="1"/>
  <c r="L693" i="5"/>
  <c r="K531" i="5"/>
  <c r="L531" i="5"/>
  <c r="K729" i="5"/>
  <c r="L729" i="5"/>
  <c r="K857" i="5"/>
  <c r="L857" i="5"/>
  <c r="K602" i="5"/>
  <c r="M602" i="5" s="1"/>
  <c r="L602" i="5"/>
  <c r="K629" i="5"/>
  <c r="L629" i="5"/>
  <c r="K840" i="5"/>
  <c r="L840" i="5"/>
  <c r="K869" i="5"/>
  <c r="L869" i="5"/>
  <c r="K684" i="5"/>
  <c r="L684" i="5"/>
  <c r="K876" i="5"/>
  <c r="L876" i="5"/>
  <c r="K854" i="5"/>
  <c r="L854" i="5"/>
  <c r="K598" i="5"/>
  <c r="L598" i="5"/>
  <c r="K700" i="5"/>
  <c r="M700" i="5" s="1"/>
  <c r="L700" i="5"/>
  <c r="K549" i="5"/>
  <c r="L549" i="5"/>
  <c r="K607" i="5"/>
  <c r="M607" i="5" s="1"/>
  <c r="L607" i="5"/>
  <c r="K718" i="5"/>
  <c r="L718" i="5"/>
  <c r="K568" i="5"/>
  <c r="M568" i="5" s="1"/>
  <c r="L568" i="5"/>
  <c r="K787" i="5"/>
  <c r="L787" i="5"/>
  <c r="K720" i="5"/>
  <c r="L720" i="5"/>
  <c r="K701" i="5"/>
  <c r="M701" i="5" s="1"/>
  <c r="L701" i="5"/>
  <c r="K617" i="5"/>
  <c r="M617" i="5" s="1"/>
  <c r="L617" i="5"/>
  <c r="K855" i="5"/>
  <c r="L855" i="5"/>
  <c r="K536" i="5"/>
  <c r="L536" i="5"/>
  <c r="K721" i="5"/>
  <c r="L721" i="5"/>
  <c r="K870" i="5"/>
  <c r="L870" i="5"/>
  <c r="K691" i="5"/>
  <c r="L691" i="5"/>
  <c r="K757" i="5"/>
  <c r="L757" i="5"/>
  <c r="K905" i="5"/>
  <c r="L905" i="5"/>
  <c r="M905" i="5" s="1"/>
  <c r="K738" i="5"/>
  <c r="M738" i="5" s="1"/>
  <c r="L738" i="5"/>
  <c r="K751" i="5"/>
  <c r="L751" i="5"/>
  <c r="K785" i="5"/>
  <c r="L785" i="5"/>
  <c r="K694" i="5"/>
  <c r="L694" i="5"/>
  <c r="K527" i="5"/>
  <c r="M527" i="5" s="1"/>
  <c r="L527" i="5"/>
  <c r="K734" i="5"/>
  <c r="L734" i="5"/>
  <c r="K599" i="5"/>
  <c r="M599" i="5" s="1"/>
  <c r="L599" i="5"/>
  <c r="K618" i="5"/>
  <c r="M618" i="5" s="1"/>
  <c r="L618" i="5"/>
  <c r="K907" i="5"/>
  <c r="L907" i="5"/>
  <c r="M907" i="5" s="1"/>
  <c r="K567" i="5"/>
  <c r="M567" i="5" s="1"/>
  <c r="L567" i="5"/>
  <c r="K805" i="5"/>
  <c r="L805" i="5"/>
  <c r="K534" i="5"/>
  <c r="L534" i="5"/>
  <c r="K550" i="5"/>
  <c r="L550" i="5"/>
  <c r="K575" i="5"/>
  <c r="M575" i="5" s="1"/>
  <c r="L575" i="5"/>
  <c r="K731" i="5"/>
  <c r="M731" i="5" s="1"/>
  <c r="L731" i="5"/>
  <c r="K698" i="5"/>
  <c r="M698" i="5" s="1"/>
  <c r="L698" i="5"/>
  <c r="K594" i="5"/>
  <c r="M594" i="5" s="1"/>
  <c r="L594" i="5"/>
  <c r="K679" i="5"/>
  <c r="L679" i="5"/>
  <c r="K793" i="5"/>
  <c r="L793" i="5"/>
  <c r="K800" i="5"/>
  <c r="L800" i="5"/>
  <c r="K630" i="5"/>
  <c r="M630" i="5" s="1"/>
  <c r="L630" i="5"/>
  <c r="K631" i="5"/>
  <c r="M631" i="5" s="1"/>
  <c r="L631" i="5"/>
  <c r="K648" i="5"/>
  <c r="M648" i="5" s="1"/>
  <c r="L648" i="5"/>
  <c r="K649" i="5"/>
  <c r="M649" i="5" s="1"/>
  <c r="L649" i="5"/>
  <c r="K626" i="5"/>
  <c r="M626" i="5" s="1"/>
  <c r="L626" i="5"/>
  <c r="K650" i="5"/>
  <c r="M650" i="5" s="1"/>
  <c r="L650" i="5"/>
  <c r="K830" i="5"/>
  <c r="L830" i="5"/>
  <c r="K871" i="5"/>
  <c r="L871" i="5"/>
  <c r="K632" i="5"/>
  <c r="M632" i="5" s="1"/>
  <c r="L632" i="5"/>
  <c r="K651" i="5"/>
  <c r="M651" i="5" s="1"/>
  <c r="L651" i="5"/>
  <c r="K588" i="5"/>
  <c r="M588" i="5" s="1"/>
  <c r="L588" i="5"/>
  <c r="K662" i="5"/>
  <c r="M662" i="5" s="1"/>
  <c r="L662" i="5"/>
  <c r="K579" i="5"/>
  <c r="M579" i="5" s="1"/>
  <c r="L579" i="5"/>
  <c r="K791" i="5"/>
  <c r="L791" i="5"/>
  <c r="K589" i="5"/>
  <c r="M589" i="5" s="1"/>
  <c r="L589" i="5"/>
  <c r="K709" i="5"/>
  <c r="M709" i="5" s="1"/>
  <c r="L709" i="5"/>
  <c r="K578" i="5"/>
  <c r="M578" i="5" s="1"/>
  <c r="L578" i="5"/>
  <c r="K705" i="5"/>
  <c r="M705" i="5" s="1"/>
  <c r="L705" i="5"/>
  <c r="K627" i="5"/>
  <c r="M627" i="5" s="1"/>
  <c r="L627" i="5"/>
  <c r="K726" i="5"/>
  <c r="M726" i="5" s="1"/>
  <c r="L726" i="5"/>
  <c r="K706" i="5"/>
  <c r="M706" i="5" s="1"/>
  <c r="L706" i="5"/>
  <c r="K580" i="5"/>
  <c r="M580" i="5" s="1"/>
  <c r="L580" i="5"/>
  <c r="K794" i="5"/>
  <c r="L794" i="5"/>
  <c r="K807" i="5"/>
  <c r="L807" i="5"/>
  <c r="K914" i="5"/>
  <c r="L914" i="5"/>
  <c r="M914" i="5" s="1"/>
  <c r="K915" i="5"/>
  <c r="L915" i="5"/>
  <c r="M915" i="5" s="1"/>
  <c r="K835" i="5"/>
  <c r="L835" i="5"/>
  <c r="K883" i="5"/>
  <c r="L883" i="5"/>
  <c r="M883" i="5" s="1"/>
  <c r="K894" i="5"/>
  <c r="L894" i="5"/>
  <c r="M894" i="5" s="1"/>
  <c r="K912" i="5"/>
  <c r="L912" i="5"/>
  <c r="M912" i="5" s="1"/>
  <c r="K923" i="5"/>
  <c r="L923" i="5"/>
  <c r="M923" i="5" s="1"/>
  <c r="K886" i="5"/>
  <c r="L886" i="5"/>
  <c r="M886" i="5" s="1"/>
  <c r="K899" i="5"/>
  <c r="L899" i="5"/>
  <c r="M899" i="5" s="1"/>
  <c r="K895" i="5"/>
  <c r="L895" i="5"/>
  <c r="M895" i="5" s="1"/>
  <c r="K898" i="5"/>
  <c r="L898" i="5"/>
  <c r="M898" i="5" s="1"/>
  <c r="K909" i="5"/>
  <c r="L909" i="5"/>
  <c r="M909" i="5" s="1"/>
  <c r="K902" i="5"/>
  <c r="L902" i="5"/>
  <c r="M902" i="5" s="1"/>
  <c r="K927" i="5"/>
  <c r="L927" i="5"/>
  <c r="M927" i="5" s="1"/>
  <c r="K888" i="5"/>
  <c r="L888" i="5"/>
  <c r="M888" i="5" s="1"/>
  <c r="K892" i="5"/>
  <c r="L892" i="5"/>
  <c r="M892" i="5" s="1"/>
  <c r="K921" i="5"/>
  <c r="L921" i="5"/>
  <c r="M921" i="5" s="1"/>
  <c r="K910" i="5"/>
  <c r="L910" i="5"/>
  <c r="M910" i="5" s="1"/>
  <c r="K831" i="5"/>
  <c r="L831" i="5"/>
  <c r="K884" i="5"/>
  <c r="L884" i="5"/>
  <c r="M884" i="5" s="1"/>
  <c r="K925" i="5"/>
  <c r="L925" i="5"/>
  <c r="M925" i="5" s="1"/>
  <c r="K904" i="5"/>
  <c r="L904" i="5"/>
  <c r="M904" i="5" s="1"/>
  <c r="K890" i="5"/>
  <c r="L890" i="5"/>
  <c r="M890" i="5" s="1"/>
  <c r="K551" i="5"/>
  <c r="L551" i="5"/>
  <c r="K931" i="5"/>
  <c r="L931" i="5"/>
  <c r="M931" i="5" s="1"/>
  <c r="K897" i="5"/>
  <c r="L897" i="5"/>
  <c r="M897" i="5" s="1"/>
  <c r="K556" i="5"/>
  <c r="L556" i="5"/>
  <c r="K906" i="5"/>
  <c r="L906" i="5"/>
  <c r="M906" i="5" s="1"/>
  <c r="K885" i="5"/>
  <c r="L885" i="5"/>
  <c r="M885" i="5" s="1"/>
  <c r="K569" i="5"/>
  <c r="L569" i="5"/>
  <c r="K920" i="5"/>
  <c r="L920" i="5"/>
  <c r="M920" i="5" s="1"/>
  <c r="K924" i="5"/>
  <c r="L924" i="5"/>
  <c r="M924" i="5" s="1"/>
  <c r="K928" i="5"/>
  <c r="L928" i="5"/>
  <c r="M928" i="5" s="1"/>
  <c r="K699" i="5"/>
  <c r="L699" i="5"/>
  <c r="K919" i="5"/>
  <c r="L919" i="5"/>
  <c r="M919" i="5" s="1"/>
  <c r="K903" i="5"/>
  <c r="L903" i="5"/>
  <c r="M903" i="5" s="1"/>
  <c r="K913" i="5"/>
  <c r="L913" i="5"/>
  <c r="M913" i="5" s="1"/>
  <c r="K893" i="5"/>
  <c r="L893" i="5"/>
  <c r="M893" i="5" s="1"/>
  <c r="K918" i="5"/>
  <c r="L918" i="5"/>
  <c r="M918" i="5" s="1"/>
  <c r="K900" i="5"/>
  <c r="L900" i="5"/>
  <c r="M900" i="5" s="1"/>
  <c r="K929" i="5"/>
  <c r="L929" i="5"/>
  <c r="M929" i="5" s="1"/>
  <c r="K853" i="5"/>
  <c r="L853" i="5"/>
  <c r="L51" i="5"/>
  <c r="K51" i="5"/>
  <c r="M51" i="5" s="1"/>
  <c r="M569" i="5" l="1"/>
  <c r="M791" i="5"/>
  <c r="M679" i="5"/>
  <c r="M751" i="5"/>
  <c r="M855" i="5"/>
  <c r="M629" i="5"/>
  <c r="M846" i="5"/>
  <c r="M713" i="5"/>
  <c r="M619" i="5"/>
  <c r="M406" i="5"/>
  <c r="M451" i="5"/>
  <c r="M477" i="5"/>
  <c r="M448" i="5"/>
  <c r="M322" i="5"/>
  <c r="M819" i="5"/>
  <c r="M678" i="5"/>
  <c r="M717" i="5"/>
  <c r="M810" i="5"/>
  <c r="M868" i="5"/>
  <c r="M724" i="5"/>
  <c r="M623" i="5"/>
  <c r="M507" i="5"/>
  <c r="M376" i="5"/>
  <c r="M782" i="5"/>
  <c r="M286" i="5"/>
  <c r="M203" i="5"/>
  <c r="M23" i="5"/>
  <c r="M426" i="5"/>
  <c r="M677" i="5"/>
  <c r="M443" i="5"/>
  <c r="M673" i="5"/>
  <c r="M807" i="5"/>
  <c r="M871" i="5"/>
  <c r="M800" i="5"/>
  <c r="M534" i="5"/>
  <c r="M694" i="5"/>
  <c r="M721" i="5"/>
  <c r="M718" i="5"/>
  <c r="M869" i="5"/>
  <c r="M762" i="5"/>
  <c r="M689" i="5"/>
  <c r="M723" i="5"/>
  <c r="M821" i="5"/>
  <c r="M853" i="5"/>
  <c r="M699" i="5"/>
  <c r="M734" i="5"/>
  <c r="M691" i="5"/>
  <c r="M787" i="5"/>
  <c r="M876" i="5"/>
  <c r="M531" i="5"/>
  <c r="M690" i="5"/>
  <c r="M453" i="5"/>
  <c r="M462" i="5"/>
  <c r="M476" i="5"/>
  <c r="M504" i="5"/>
  <c r="M882" i="5"/>
  <c r="M350" i="5"/>
  <c r="M889" i="5"/>
  <c r="M473" i="5"/>
  <c r="M410" i="5"/>
  <c r="M829" i="5"/>
  <c r="M282" i="5"/>
  <c r="M596" i="5"/>
  <c r="M773" i="5"/>
  <c r="M584" i="5"/>
  <c r="M674" i="5"/>
  <c r="M867" i="5"/>
  <c r="M450" i="5"/>
  <c r="M441" i="5"/>
  <c r="M267" i="5"/>
  <c r="M170" i="5"/>
  <c r="M771" i="5"/>
  <c r="M581" i="5"/>
  <c r="M683" i="5"/>
  <c r="M597" i="5"/>
  <c r="M801" i="5"/>
  <c r="M687" i="5"/>
  <c r="M926" i="5"/>
  <c r="M730" i="5"/>
  <c r="M845" i="5"/>
  <c r="M901" i="5"/>
  <c r="M576" i="5"/>
  <c r="M908" i="5"/>
  <c r="M824" i="5"/>
  <c r="M833" i="5"/>
  <c r="M858" i="5"/>
  <c r="M532" i="5"/>
  <c r="M879" i="5"/>
  <c r="M779" i="5"/>
  <c r="M753" i="5"/>
  <c r="U920" i="5"/>
  <c r="U890" i="5"/>
  <c r="U840" i="5"/>
  <c r="U750" i="5"/>
  <c r="U656" i="5"/>
  <c r="U654" i="5"/>
  <c r="U789" i="5"/>
  <c r="U666" i="5"/>
  <c r="U530" i="5"/>
  <c r="U740" i="5"/>
  <c r="U790" i="5"/>
  <c r="U542" i="5"/>
  <c r="M493" i="5"/>
  <c r="M128" i="5"/>
  <c r="M676" i="5"/>
  <c r="M288" i="5"/>
  <c r="M775" i="5"/>
  <c r="M620" i="5"/>
  <c r="M715" i="5"/>
  <c r="M917" i="5"/>
  <c r="M758" i="5"/>
  <c r="M445" i="5"/>
  <c r="M605" i="5"/>
  <c r="M167" i="5"/>
  <c r="M516" i="5"/>
  <c r="M400" i="5"/>
  <c r="M273" i="5"/>
  <c r="M872" i="5"/>
  <c r="M566" i="5"/>
  <c r="M449" i="5"/>
  <c r="M160" i="5"/>
  <c r="M911" i="5"/>
  <c r="M772" i="5"/>
  <c r="M847" i="5"/>
  <c r="M85" i="5"/>
  <c r="M811" i="5"/>
  <c r="M496" i="5"/>
  <c r="M171" i="5"/>
  <c r="M36" i="5"/>
  <c r="M392" i="5"/>
  <c r="M17" i="5"/>
  <c r="M374" i="5"/>
  <c r="M736" i="5"/>
  <c r="M166" i="5"/>
  <c r="M458" i="5"/>
  <c r="U923" i="5"/>
  <c r="U830" i="5"/>
  <c r="M820" i="5"/>
  <c r="M526" i="5"/>
  <c r="M390" i="5"/>
  <c r="M337" i="5"/>
  <c r="M283" i="5"/>
  <c r="M930" i="5"/>
  <c r="M708" i="5"/>
  <c r="M761" i="5"/>
  <c r="M29" i="5"/>
  <c r="M719" i="5"/>
  <c r="M759" i="5"/>
  <c r="M767" i="5"/>
  <c r="M506" i="5"/>
  <c r="M418" i="5"/>
  <c r="M777" i="5"/>
  <c r="M768" i="5"/>
  <c r="M735" i="5"/>
  <c r="M528" i="5"/>
  <c r="M474" i="5"/>
  <c r="M193" i="5"/>
  <c r="M839" i="5"/>
  <c r="M822" i="5"/>
  <c r="M509" i="5"/>
  <c r="M844" i="5"/>
  <c r="M482" i="5"/>
  <c r="U802" i="5"/>
  <c r="U419" i="5"/>
  <c r="U377" i="5"/>
  <c r="U494" i="5"/>
  <c r="M302" i="5"/>
  <c r="U234" i="5"/>
  <c r="U279" i="5"/>
  <c r="U110" i="5"/>
  <c r="U102" i="5"/>
  <c r="U129" i="5"/>
  <c r="M403" i="5"/>
  <c r="M147" i="5"/>
  <c r="M168" i="5"/>
  <c r="M238" i="5"/>
  <c r="M475" i="5"/>
  <c r="M153" i="5"/>
  <c r="M281" i="5"/>
  <c r="M862" i="5"/>
  <c r="M93" i="5"/>
  <c r="M764" i="5"/>
  <c r="M271" i="5"/>
  <c r="M391" i="5"/>
  <c r="M484" i="5"/>
  <c r="M737" i="5"/>
  <c r="M338" i="5"/>
  <c r="M512" i="5"/>
  <c r="M873" i="5"/>
  <c r="M82" i="5"/>
  <c r="M457" i="5"/>
  <c r="M358" i="5"/>
  <c r="M593" i="5"/>
  <c r="M363" i="5"/>
  <c r="M34" i="5"/>
  <c r="M145" i="5"/>
  <c r="M316" i="5"/>
  <c r="M364" i="5"/>
  <c r="M464" i="5"/>
  <c r="M502" i="5"/>
  <c r="M375" i="5"/>
  <c r="M195" i="5"/>
  <c r="M325" i="5"/>
  <c r="M264" i="5"/>
  <c r="M109" i="5"/>
  <c r="M64" i="5"/>
  <c r="M382" i="5"/>
  <c r="M381" i="5"/>
  <c r="M94" i="5"/>
  <c r="M366" i="5"/>
  <c r="M356" i="5"/>
  <c r="M122" i="5"/>
  <c r="M25" i="5"/>
  <c r="M428" i="5"/>
  <c r="M770" i="5"/>
  <c r="M249" i="5"/>
  <c r="M310" i="5"/>
  <c r="U897" i="5"/>
  <c r="U910" i="5"/>
  <c r="U895" i="5"/>
  <c r="U531" i="5"/>
  <c r="U690" i="5"/>
  <c r="U657" i="5"/>
  <c r="U660" i="5"/>
  <c r="U462" i="5"/>
  <c r="U211" i="5"/>
  <c r="U504" i="5"/>
  <c r="U350" i="5"/>
  <c r="U889" i="5"/>
  <c r="U473" i="5"/>
  <c r="U410" i="5"/>
  <c r="U219" i="5"/>
  <c r="U829" i="5"/>
  <c r="U788" i="5"/>
  <c r="U773" i="5"/>
  <c r="U615" i="5"/>
  <c r="U170" i="5"/>
  <c r="U547" i="5"/>
  <c r="U493" i="5"/>
  <c r="U676" i="5"/>
  <c r="U288" i="5"/>
  <c r="U24" i="5"/>
  <c r="U613" i="5"/>
  <c r="U540" i="5"/>
  <c r="U715" i="5"/>
  <c r="U758" i="5"/>
  <c r="U445" i="5"/>
  <c r="U167" i="5"/>
  <c r="U516" i="5"/>
  <c r="U535" i="5"/>
  <c r="U400" i="5"/>
  <c r="U273" i="5"/>
  <c r="U104" i="5"/>
  <c r="U872" i="5"/>
  <c r="U168" i="5"/>
  <c r="U101" i="5"/>
  <c r="U74" i="5"/>
  <c r="U508" i="5"/>
  <c r="U176" i="5"/>
  <c r="U359" i="5"/>
  <c r="M669" i="5"/>
  <c r="U888" i="5"/>
  <c r="U843" i="5"/>
  <c r="U851" i="5"/>
  <c r="U838" i="5"/>
  <c r="U896" i="5"/>
  <c r="M511" i="5"/>
  <c r="M196" i="5"/>
  <c r="M425" i="5"/>
  <c r="M469" i="5"/>
  <c r="M386" i="5"/>
  <c r="M417" i="5"/>
  <c r="M181" i="5"/>
  <c r="M442" i="5"/>
  <c r="M237" i="5"/>
  <c r="M401" i="5"/>
  <c r="M514" i="5"/>
  <c r="M521" i="5"/>
  <c r="M434" i="5"/>
  <c r="M491" i="5"/>
  <c r="M298" i="5"/>
  <c r="M367" i="5"/>
  <c r="M420" i="5"/>
  <c r="M131" i="5"/>
  <c r="M299" i="5"/>
  <c r="M148" i="5"/>
  <c r="M278" i="5"/>
  <c r="M339" i="5"/>
  <c r="M405" i="5"/>
  <c r="M379" i="5"/>
  <c r="M130" i="5"/>
  <c r="M354" i="5"/>
  <c r="M58" i="5"/>
  <c r="M230" i="5"/>
  <c r="M235" i="5"/>
  <c r="M472" i="5"/>
  <c r="M247" i="5"/>
  <c r="M397" i="5"/>
  <c r="M263" i="5"/>
  <c r="M35" i="5"/>
  <c r="M56" i="5"/>
  <c r="M111" i="5"/>
  <c r="M52" i="5"/>
  <c r="M8" i="5"/>
  <c r="M220" i="5"/>
  <c r="M83" i="5"/>
  <c r="M22" i="5"/>
  <c r="U519" i="5"/>
  <c r="U214" i="5"/>
  <c r="U461" i="5"/>
  <c r="U96" i="5"/>
  <c r="U187" i="5"/>
  <c r="U185" i="5"/>
  <c r="U290" i="5"/>
  <c r="U383" i="5"/>
  <c r="U422" i="5"/>
  <c r="U498" i="5"/>
  <c r="U488" i="5"/>
  <c r="U289" i="5"/>
  <c r="U169" i="5"/>
  <c r="U517" i="5"/>
  <c r="U324" i="5"/>
  <c r="U152" i="5"/>
  <c r="U18" i="5"/>
  <c r="U439" i="5"/>
  <c r="U424" i="5"/>
  <c r="U106" i="5"/>
  <c r="U342" i="5"/>
  <c r="U105" i="5"/>
  <c r="U244" i="5"/>
  <c r="U188" i="5"/>
  <c r="U487" i="5"/>
  <c r="U500" i="5"/>
  <c r="U421" i="5"/>
  <c r="U444" i="5"/>
  <c r="U32" i="5"/>
  <c r="U270" i="5"/>
  <c r="U333" i="5"/>
  <c r="U194" i="5"/>
  <c r="U255" i="5"/>
  <c r="U313" i="5"/>
  <c r="U227" i="5"/>
  <c r="M74" i="5"/>
  <c r="M508" i="5"/>
  <c r="M253" i="5"/>
  <c r="M746" i="5"/>
  <c r="M668" i="5"/>
  <c r="M234" i="5"/>
  <c r="M279" i="5"/>
  <c r="M802" i="5"/>
  <c r="M280" i="5"/>
  <c r="M99" i="5"/>
  <c r="M419" i="5"/>
  <c r="M377" i="5"/>
  <c r="M494" i="5"/>
  <c r="M21" i="5"/>
  <c r="M129" i="5"/>
  <c r="M359" i="5"/>
  <c r="M412" i="5"/>
  <c r="M84" i="5"/>
  <c r="M57" i="5"/>
  <c r="M303" i="5"/>
  <c r="M373" i="5"/>
  <c r="M141" i="5"/>
  <c r="M814" i="5"/>
  <c r="M301" i="5"/>
  <c r="M670" i="5"/>
  <c r="M749" i="5"/>
  <c r="M778" i="5"/>
  <c r="M347" i="5"/>
  <c r="M416" i="5"/>
  <c r="M440" i="5"/>
  <c r="M315" i="5"/>
  <c r="M37" i="5"/>
  <c r="M146" i="5"/>
  <c r="M714" i="5"/>
  <c r="M503" i="5"/>
  <c r="M68" i="5"/>
  <c r="M108" i="5"/>
  <c r="M9" i="5"/>
  <c r="M62" i="5"/>
  <c r="M248" i="5"/>
  <c r="M285" i="5"/>
  <c r="M357" i="5"/>
  <c r="M13" i="5"/>
  <c r="M634" i="5"/>
  <c r="M16" i="5"/>
  <c r="M318" i="5"/>
  <c r="M466" i="5"/>
  <c r="M222" i="5"/>
  <c r="M408" i="5"/>
  <c r="M154" i="5"/>
  <c r="M31" i="5"/>
  <c r="M157" i="5"/>
  <c r="M265" i="5"/>
  <c r="U900" i="5"/>
  <c r="U924" i="5"/>
  <c r="U800" i="5"/>
  <c r="U534" i="5"/>
  <c r="U721" i="5"/>
  <c r="U689" i="5"/>
  <c r="U661" i="5"/>
  <c r="U216" i="5"/>
  <c r="U437" i="5"/>
  <c r="U212" i="5"/>
  <c r="U132" i="5"/>
  <c r="U526" i="5"/>
  <c r="U95" i="5"/>
  <c r="U385" i="5"/>
  <c r="U930" i="5"/>
  <c r="U29" i="5"/>
  <c r="U719" i="5"/>
  <c r="U506" i="5"/>
  <c r="U38" i="5"/>
  <c r="U777" i="5"/>
  <c r="U768" i="5"/>
  <c r="U178" i="5"/>
  <c r="U836" i="5"/>
  <c r="U735" i="5"/>
  <c r="U528" i="5"/>
  <c r="U474" i="5"/>
  <c r="U193" i="5"/>
  <c r="U839" i="5"/>
  <c r="U79" i="5"/>
  <c r="U302" i="5"/>
  <c r="U509" i="5"/>
  <c r="U844" i="5"/>
  <c r="U482" i="5"/>
  <c r="U103" i="5"/>
  <c r="U475" i="5"/>
  <c r="U153" i="5"/>
  <c r="U271" i="5"/>
  <c r="U484" i="5"/>
  <c r="U737" i="5"/>
  <c r="U512" i="5"/>
  <c r="U87" i="5"/>
  <c r="U873" i="5"/>
  <c r="U457" i="5"/>
  <c r="U34" i="5"/>
  <c r="U145" i="5"/>
  <c r="U316" i="5"/>
  <c r="U464" i="5"/>
  <c r="U502" i="5"/>
  <c r="U195" i="5"/>
  <c r="U264" i="5"/>
  <c r="U109" i="5"/>
  <c r="U382" i="5"/>
  <c r="U381" i="5"/>
  <c r="U366" i="5"/>
  <c r="U47" i="5"/>
  <c r="U100" i="5"/>
  <c r="U223" i="5"/>
  <c r="U467" i="5"/>
  <c r="U499" i="5"/>
  <c r="U686" i="5"/>
  <c r="U430" i="5"/>
  <c r="U274" i="5"/>
  <c r="U262" i="5"/>
  <c r="U479" i="5"/>
  <c r="U136" i="5"/>
  <c r="U155" i="5"/>
  <c r="M431" i="5"/>
  <c r="M252" i="5"/>
  <c r="M44" i="5"/>
  <c r="M92" i="5"/>
  <c r="M155" i="5"/>
  <c r="M6" i="5"/>
  <c r="M465" i="5"/>
  <c r="M371" i="5"/>
  <c r="M241" i="5"/>
  <c r="M497" i="5"/>
  <c r="M349" i="5"/>
  <c r="M515" i="5"/>
  <c r="U906" i="5"/>
  <c r="U884" i="5"/>
  <c r="U909" i="5"/>
  <c r="U883" i="5"/>
  <c r="M870" i="5"/>
  <c r="M684" i="5"/>
  <c r="M595" i="5"/>
  <c r="M752" i="5"/>
  <c r="M826" i="5"/>
  <c r="M394" i="5"/>
  <c r="M831" i="5"/>
  <c r="M835" i="5"/>
  <c r="M757" i="5"/>
  <c r="M720" i="5"/>
  <c r="M854" i="5"/>
  <c r="M729" i="5"/>
  <c r="M763" i="5"/>
  <c r="M518" i="5"/>
  <c r="M454" i="5"/>
  <c r="U662" i="5"/>
  <c r="U618" i="5"/>
  <c r="U905" i="5"/>
  <c r="U701" i="5"/>
  <c r="U692" i="5"/>
  <c r="U215" i="5"/>
  <c r="U356" i="5"/>
  <c r="U275" i="5"/>
  <c r="U243" i="5"/>
  <c r="U39" i="5"/>
  <c r="U330" i="5"/>
  <c r="U436" i="5"/>
  <c r="U799" i="5"/>
  <c r="U295" i="5"/>
  <c r="U133" i="5"/>
  <c r="U121" i="5"/>
  <c r="U189" i="5"/>
  <c r="U73" i="5"/>
  <c r="U272" i="5"/>
  <c r="U877" i="5"/>
  <c r="U774" i="5"/>
  <c r="U140" i="5"/>
  <c r="U548" i="5"/>
  <c r="U495" i="5"/>
  <c r="U144" i="5"/>
  <c r="U446" i="5"/>
  <c r="U246" i="5"/>
  <c r="U460" i="5"/>
  <c r="U780" i="5"/>
  <c r="U116" i="5"/>
  <c r="U151" i="5"/>
  <c r="U492" i="5"/>
  <c r="U665" i="5"/>
  <c r="U523" i="5"/>
  <c r="U306" i="5"/>
  <c r="U485" i="5"/>
  <c r="U878" i="5"/>
  <c r="U663" i="5"/>
  <c r="U43" i="5"/>
  <c r="U191" i="5"/>
  <c r="U525" i="5"/>
  <c r="U510" i="5"/>
  <c r="U533" i="5"/>
  <c r="U164" i="5"/>
  <c r="U470" i="5"/>
  <c r="U823" i="5"/>
  <c r="U117" i="5"/>
  <c r="U107" i="5"/>
  <c r="U26" i="5"/>
  <c r="U183" i="5"/>
  <c r="U86" i="5"/>
  <c r="U236" i="5"/>
  <c r="U478" i="5"/>
  <c r="U266" i="5"/>
  <c r="U33" i="5"/>
  <c r="U226" i="5"/>
  <c r="U221" i="5"/>
  <c r="U45" i="5"/>
  <c r="U300" i="5"/>
  <c r="U423" i="5"/>
  <c r="U395" i="5"/>
  <c r="U165" i="5"/>
  <c r="U399" i="5"/>
  <c r="U3" i="5"/>
  <c r="U486" i="5"/>
  <c r="U412" i="5"/>
  <c r="U84" i="5"/>
  <c r="U303" i="5"/>
  <c r="U141" i="5"/>
  <c r="U431" i="5"/>
  <c r="U252" i="5"/>
  <c r="U48" i="5"/>
  <c r="U44" i="5"/>
  <c r="U92" i="5"/>
  <c r="U465" i="5"/>
  <c r="U371" i="5"/>
  <c r="U241" i="5"/>
  <c r="U497" i="5"/>
  <c r="M598" i="5"/>
  <c r="M857" i="5"/>
  <c r="M703" i="5"/>
  <c r="M799" i="5"/>
  <c r="M881" i="5"/>
  <c r="M452" i="5"/>
  <c r="M393" i="5"/>
  <c r="M803" i="5"/>
  <c r="M877" i="5"/>
  <c r="M681" i="5"/>
  <c r="M624" i="5"/>
  <c r="M774" i="5"/>
  <c r="M795" i="5"/>
  <c r="M784" i="5"/>
  <c r="M863" i="5"/>
  <c r="M707" i="5"/>
  <c r="M866" i="5"/>
  <c r="M495" i="5"/>
  <c r="M446" i="5"/>
  <c r="M741" i="5"/>
  <c r="M246" i="5"/>
  <c r="M460" i="5"/>
  <c r="M671" i="5"/>
  <c r="M780" i="5"/>
  <c r="M492" i="5"/>
  <c r="M665" i="5"/>
  <c r="M781" i="5"/>
  <c r="M523" i="5"/>
  <c r="M306" i="5"/>
  <c r="M485" i="5"/>
  <c r="M766" i="5"/>
  <c r="M878" i="5"/>
  <c r="M663" i="5"/>
  <c r="M43" i="5"/>
  <c r="M191" i="5"/>
  <c r="M353" i="5"/>
  <c r="M798" i="5"/>
  <c r="M352" i="5"/>
  <c r="M365" i="5"/>
  <c r="M916" i="5"/>
  <c r="M664" i="5"/>
  <c r="M592" i="5"/>
  <c r="M747" i="5"/>
  <c r="M818" i="5"/>
  <c r="M308" i="5"/>
  <c r="M834" i="5"/>
  <c r="M583" i="5"/>
  <c r="M865" i="5"/>
  <c r="M433" i="5"/>
  <c r="M287" i="5"/>
  <c r="M411" i="5"/>
  <c r="M712" i="5"/>
  <c r="M745" i="5"/>
  <c r="M520" i="5"/>
  <c r="M143" i="5"/>
  <c r="M640" i="5"/>
  <c r="M481" i="5"/>
  <c r="M796" i="5"/>
  <c r="M413" i="5"/>
  <c r="M447" i="5"/>
  <c r="M42" i="5"/>
  <c r="M225" i="5"/>
  <c r="M922" i="5"/>
  <c r="M489" i="5"/>
  <c r="M524" i="5"/>
  <c r="M156" i="5"/>
  <c r="M402" i="5"/>
  <c r="M67" i="5"/>
  <c r="M455" i="5"/>
  <c r="M463" i="5"/>
  <c r="M184" i="5"/>
  <c r="M340" i="5"/>
  <c r="M40" i="5"/>
  <c r="M501" i="5"/>
  <c r="M346" i="5"/>
  <c r="M685" i="5"/>
  <c r="M409" i="5"/>
  <c r="M124" i="5"/>
  <c r="M323" i="5"/>
  <c r="M190" i="5"/>
  <c r="M372" i="5"/>
  <c r="M600" i="5"/>
  <c r="M49" i="5"/>
  <c r="M783" i="5"/>
  <c r="M197" i="5"/>
  <c r="M150" i="5"/>
  <c r="M667" i="5"/>
  <c r="M429" i="5"/>
  <c r="M126" i="5"/>
  <c r="M380" i="5"/>
  <c r="M296" i="5"/>
  <c r="M362" i="5"/>
  <c r="M335" i="5"/>
  <c r="M407" i="5"/>
  <c r="M14" i="5"/>
  <c r="M81" i="5"/>
  <c r="M427" i="5"/>
  <c r="M297" i="5"/>
  <c r="M522" i="5"/>
  <c r="M334" i="5"/>
  <c r="M284" i="5"/>
  <c r="M231" i="5"/>
  <c r="M27" i="5"/>
  <c r="U831" i="5"/>
  <c r="U898" i="5"/>
  <c r="U720" i="5"/>
  <c r="U729" i="5"/>
  <c r="U763" i="5"/>
  <c r="U218" i="5"/>
  <c r="U518" i="5"/>
  <c r="U658" i="5"/>
  <c r="U294" i="5"/>
  <c r="U122" i="5"/>
  <c r="U396" i="5"/>
  <c r="U277" i="5"/>
  <c r="U276" i="5"/>
  <c r="U456" i="5"/>
  <c r="U468" i="5"/>
  <c r="U65" i="5"/>
  <c r="U341" i="5"/>
  <c r="U291" i="5"/>
  <c r="U828" i="5"/>
  <c r="U776" i="5"/>
  <c r="U827" i="5"/>
  <c r="U733" i="5"/>
  <c r="U529" i="5"/>
  <c r="U307" i="5"/>
  <c r="U369" i="5"/>
  <c r="U797" i="5"/>
  <c r="U743" i="5"/>
  <c r="U459" i="5"/>
  <c r="U722" i="5"/>
  <c r="U192" i="5"/>
  <c r="U471" i="5"/>
  <c r="U360" i="5"/>
  <c r="U604" i="5"/>
  <c r="U513" i="5"/>
  <c r="U480" i="5"/>
  <c r="U688" i="5"/>
  <c r="U254" i="5"/>
  <c r="U852" i="5"/>
  <c r="U404" i="5"/>
  <c r="U269" i="5"/>
  <c r="U490" i="5"/>
  <c r="U268" i="5"/>
  <c r="U414" i="5"/>
  <c r="U182" i="5"/>
  <c r="U319" i="5"/>
  <c r="U398" i="5"/>
  <c r="U415" i="5"/>
  <c r="U331" i="5"/>
  <c r="U505" i="5"/>
  <c r="U125" i="5"/>
  <c r="U135" i="5"/>
  <c r="U261" i="5"/>
  <c r="U728" i="5"/>
  <c r="U250" i="5"/>
  <c r="U378" i="5"/>
  <c r="U336" i="5"/>
  <c r="U245" i="5"/>
  <c r="U432" i="5"/>
  <c r="U66" i="5"/>
  <c r="U343" i="5"/>
  <c r="U233" i="5"/>
  <c r="U305" i="5"/>
  <c r="M525" i="5"/>
  <c r="M387" i="5"/>
  <c r="M510" i="5"/>
  <c r="M112" i="5"/>
  <c r="M742" i="5"/>
  <c r="M533" i="5"/>
  <c r="M164" i="5"/>
  <c r="M702" i="5"/>
  <c r="M470" i="5"/>
  <c r="M748" i="5"/>
  <c r="M332" i="5"/>
  <c r="M107" i="5"/>
  <c r="M26" i="5"/>
  <c r="M183" i="5"/>
  <c r="M86" i="5"/>
  <c r="M236" i="5"/>
  <c r="M351" i="5"/>
  <c r="M478" i="5"/>
  <c r="M149" i="5"/>
  <c r="M754" i="5"/>
  <c r="M756" i="5"/>
  <c r="M266" i="5"/>
  <c r="M320" i="5"/>
  <c r="M224" i="5"/>
  <c r="M33" i="5"/>
  <c r="M226" i="5"/>
  <c r="M221" i="5"/>
  <c r="M45" i="5"/>
  <c r="M300" i="5"/>
  <c r="M423" i="5"/>
  <c r="M317" i="5"/>
  <c r="M395" i="5"/>
  <c r="M165" i="5"/>
  <c r="M399" i="5"/>
  <c r="M344" i="5"/>
  <c r="M3" i="5"/>
  <c r="M486" i="5"/>
  <c r="M15" i="5"/>
  <c r="M396" i="5"/>
  <c r="M456" i="5"/>
  <c r="M468" i="5"/>
  <c r="M341" i="5"/>
  <c r="M291" i="5"/>
  <c r="M828" i="5"/>
  <c r="M776" i="5"/>
  <c r="M622" i="5"/>
  <c r="M875" i="5"/>
  <c r="M682" i="5"/>
  <c r="M827" i="5"/>
  <c r="M891" i="5"/>
  <c r="M733" i="5"/>
  <c r="M307" i="5"/>
  <c r="M797" i="5"/>
  <c r="M115" i="5"/>
  <c r="M743" i="5"/>
  <c r="U349" i="5"/>
  <c r="U515" i="5"/>
  <c r="M41" i="5"/>
  <c r="M228" i="5"/>
  <c r="M10" i="5"/>
  <c r="M309" i="5"/>
  <c r="U791" i="5"/>
  <c r="U846" i="5"/>
  <c r="U713" i="5"/>
  <c r="U406" i="5"/>
  <c r="U477" i="5"/>
  <c r="U507" i="5"/>
  <c r="U376" i="5"/>
  <c r="U286" i="5"/>
  <c r="U23" i="5"/>
  <c r="U267" i="5"/>
  <c r="U443" i="5"/>
  <c r="U441" i="5"/>
  <c r="U847" i="5"/>
  <c r="U496" i="5"/>
  <c r="U171" i="5"/>
  <c r="U36" i="5"/>
  <c r="U374" i="5"/>
  <c r="U736" i="5"/>
  <c r="U166" i="5"/>
  <c r="U458" i="5"/>
  <c r="U403" i="5"/>
  <c r="U147" i="5"/>
  <c r="U301" i="5"/>
  <c r="U670" i="5"/>
  <c r="U749" i="5"/>
  <c r="U347" i="5"/>
  <c r="U416" i="5"/>
  <c r="U440" i="5"/>
  <c r="U315" i="5"/>
  <c r="U37" i="5"/>
  <c r="U146" i="5"/>
  <c r="U714" i="5"/>
  <c r="U503" i="5"/>
  <c r="U108" i="5"/>
  <c r="U9" i="5"/>
  <c r="U248" i="5"/>
  <c r="U285" i="5"/>
  <c r="U16" i="5"/>
  <c r="U466" i="5"/>
  <c r="M459" i="5"/>
  <c r="M239" i="5"/>
  <c r="M842" i="5"/>
  <c r="M192" i="5"/>
  <c r="M672" i="5"/>
  <c r="M471" i="5"/>
  <c r="M28" i="5"/>
  <c r="M604" i="5"/>
  <c r="M513" i="5"/>
  <c r="M710" i="5"/>
  <c r="M480" i="5"/>
  <c r="M688" i="5"/>
  <c r="M388" i="5"/>
  <c r="M254" i="5"/>
  <c r="M852" i="5"/>
  <c r="U41" i="5"/>
  <c r="U228" i="5"/>
  <c r="M769" i="5"/>
  <c r="U928" i="5"/>
  <c r="U922" i="5"/>
  <c r="M680" i="5"/>
  <c r="M404" i="5"/>
  <c r="M198" i="5"/>
  <c r="M269" i="5"/>
  <c r="M490" i="5"/>
  <c r="M268" i="5"/>
  <c r="M414" i="5"/>
  <c r="M716" i="5"/>
  <c r="M182" i="5"/>
  <c r="M319" i="5"/>
  <c r="M398" i="5"/>
  <c r="M415" i="5"/>
  <c r="M331" i="5"/>
  <c r="M505" i="5"/>
  <c r="M329" i="5"/>
  <c r="M125" i="5"/>
  <c r="M135" i="5"/>
  <c r="M261" i="5"/>
  <c r="M311" i="5"/>
  <c r="M345" i="5"/>
  <c r="M728" i="5"/>
  <c r="M348" i="5"/>
  <c r="M250" i="5"/>
  <c r="M127" i="5"/>
  <c r="M378" i="5"/>
  <c r="M257" i="5"/>
  <c r="M72" i="5"/>
  <c r="M336" i="5"/>
  <c r="M245" i="5"/>
  <c r="M432" i="5"/>
  <c r="M66" i="5"/>
  <c r="M327" i="5"/>
  <c r="M343" i="5"/>
  <c r="M233" i="5"/>
  <c r="M312" i="5"/>
  <c r="M305" i="5"/>
  <c r="M242" i="5"/>
  <c r="U885" i="5"/>
  <c r="U894" i="5"/>
  <c r="U907" i="5"/>
  <c r="U617" i="5"/>
  <c r="U700" i="5"/>
  <c r="U675" i="5"/>
  <c r="U541" i="5"/>
  <c r="U880" i="5"/>
  <c r="U727" i="5"/>
  <c r="U435" i="5"/>
  <c r="U825" i="5"/>
  <c r="U711" i="5"/>
  <c r="U210" i="5"/>
  <c r="U134" i="5"/>
  <c r="U293" i="5"/>
  <c r="U208" i="5"/>
  <c r="U205" i="5"/>
  <c r="U292" i="5"/>
  <c r="U161" i="5"/>
  <c r="U204" i="5"/>
  <c r="U384" i="5"/>
  <c r="U179" i="5"/>
  <c r="U801" i="5"/>
  <c r="U511" i="5"/>
  <c r="U361" i="5"/>
  <c r="U425" i="5"/>
  <c r="U139" i="5"/>
  <c r="U469" i="5"/>
  <c r="U123" i="5"/>
  <c r="U687" i="5"/>
  <c r="U926" i="5"/>
  <c r="U260" i="5"/>
  <c r="U368" i="5"/>
  <c r="U386" i="5"/>
  <c r="U730" i="5"/>
  <c r="U845" i="5"/>
  <c r="U181" i="5"/>
  <c r="U442" i="5"/>
  <c r="U401" i="5"/>
  <c r="U514" i="5"/>
  <c r="U521" i="5"/>
  <c r="U434" i="5"/>
  <c r="U908" i="5"/>
  <c r="U491" i="5"/>
  <c r="U824" i="5"/>
  <c r="U298" i="5"/>
  <c r="U367" i="5"/>
  <c r="U420" i="5"/>
  <c r="U532" i="5"/>
  <c r="U299" i="5"/>
  <c r="U879" i="5"/>
  <c r="U278" i="5"/>
  <c r="U405" i="5"/>
  <c r="U379" i="5"/>
  <c r="U354" i="5"/>
  <c r="U59" i="5"/>
  <c r="U472" i="5"/>
  <c r="U247" i="5"/>
  <c r="U779" i="5"/>
  <c r="U397" i="5"/>
  <c r="U753" i="5"/>
  <c r="U263" i="5"/>
  <c r="U35" i="5"/>
  <c r="U56" i="5"/>
  <c r="U111" i="5"/>
  <c r="U8" i="5"/>
  <c r="U83" i="5"/>
  <c r="U22" i="5"/>
  <c r="U242" i="5"/>
  <c r="U25" i="5"/>
  <c r="U304" i="5"/>
  <c r="U240" i="5"/>
  <c r="U549" i="5"/>
  <c r="U438" i="5"/>
  <c r="U659" i="5"/>
  <c r="U163" i="5"/>
  <c r="U655" i="5"/>
  <c r="U186" i="5"/>
  <c r="U162" i="5"/>
  <c r="U118" i="5"/>
  <c r="U61" i="5"/>
  <c r="U328" i="5"/>
  <c r="U848" i="5"/>
  <c r="U91" i="5"/>
  <c r="U46" i="5"/>
  <c r="U837" i="5"/>
  <c r="U370" i="5"/>
  <c r="U554" i="5"/>
  <c r="U2" i="5"/>
  <c r="U55" i="5"/>
  <c r="U54" i="5"/>
  <c r="U428" i="5"/>
  <c r="U249" i="5"/>
  <c r="M794" i="5"/>
  <c r="U51" i="5"/>
  <c r="M830" i="5"/>
  <c r="M793" i="5"/>
  <c r="M805" i="5"/>
  <c r="M785" i="5"/>
  <c r="M840" i="5"/>
  <c r="M628" i="5"/>
  <c r="M750" i="5"/>
  <c r="M577" i="5"/>
  <c r="M519" i="5"/>
  <c r="M461" i="5"/>
  <c r="M815" i="5"/>
  <c r="M290" i="5"/>
  <c r="M666" i="5"/>
  <c r="M530" i="5"/>
  <c r="M591" i="5"/>
  <c r="M422" i="5"/>
  <c r="M498" i="5"/>
  <c r="M488" i="5"/>
  <c r="M289" i="5"/>
  <c r="M621" i="5"/>
  <c r="M786" i="5"/>
  <c r="M259" i="5"/>
  <c r="M169" i="5"/>
  <c r="M517" i="5"/>
  <c r="M258" i="5"/>
  <c r="M790" i="5"/>
  <c r="M256" i="5"/>
  <c r="M564" i="5"/>
  <c r="M389" i="5"/>
  <c r="M342" i="5"/>
  <c r="M851" i="5"/>
  <c r="M487" i="5"/>
  <c r="M500" i="5"/>
  <c r="M421" i="5"/>
  <c r="M444" i="5"/>
  <c r="M223" i="5"/>
  <c r="M499" i="5"/>
  <c r="M430" i="5"/>
  <c r="M63" i="5"/>
  <c r="M262" i="5"/>
  <c r="M142" i="5"/>
  <c r="M32" i="5"/>
  <c r="M333" i="5"/>
  <c r="M313" i="5"/>
  <c r="M755" i="5"/>
  <c r="M7" i="5"/>
  <c r="M326" i="5"/>
  <c r="M227" i="5"/>
  <c r="U408" i="5"/>
  <c r="U154" i="5"/>
  <c r="U157" i="5"/>
  <c r="U265" i="5"/>
  <c r="M321" i="5"/>
  <c r="M188" i="5"/>
  <c r="M896" i="5"/>
  <c r="M229" i="5"/>
  <c r="M251" i="5"/>
  <c r="M609" i="5"/>
  <c r="M467" i="5"/>
  <c r="M686" i="5"/>
  <c r="M274" i="5"/>
  <c r="M479" i="5"/>
  <c r="M136" i="5"/>
  <c r="M270" i="5"/>
  <c r="M194" i="5"/>
  <c r="M255" i="5"/>
  <c r="M275" i="5"/>
  <c r="M243" i="5"/>
  <c r="M39" i="5"/>
  <c r="M330" i="5"/>
  <c r="M304" i="5"/>
  <c r="M314" i="5"/>
  <c r="M240" i="5"/>
  <c r="U931" i="5"/>
  <c r="U921" i="5"/>
  <c r="U550" i="5"/>
  <c r="U527" i="5"/>
  <c r="U693" i="5"/>
  <c r="U826" i="5"/>
  <c r="U217" i="5"/>
  <c r="U213" i="5"/>
  <c r="U483" i="5"/>
  <c r="U209" i="5"/>
  <c r="U206" i="5"/>
  <c r="U207" i="5"/>
  <c r="U353" i="5"/>
  <c r="U798" i="5"/>
  <c r="U120" i="5"/>
  <c r="U616" i="5"/>
  <c r="U180" i="5"/>
  <c r="U664" i="5"/>
  <c r="U747" i="5"/>
  <c r="U732" i="5"/>
  <c r="U308" i="5"/>
  <c r="U614" i="5"/>
  <c r="U552" i="5"/>
  <c r="U433" i="5"/>
  <c r="U232" i="5"/>
  <c r="U287" i="5"/>
  <c r="U411" i="5"/>
  <c r="U712" i="5"/>
  <c r="U177" i="5"/>
  <c r="U520" i="5"/>
  <c r="U355" i="5"/>
  <c r="U481" i="5"/>
  <c r="U19" i="5"/>
  <c r="U796" i="5"/>
  <c r="U413" i="5"/>
  <c r="U447" i="5"/>
  <c r="U42" i="5"/>
  <c r="U225" i="5"/>
  <c r="U78" i="5"/>
  <c r="U489" i="5"/>
  <c r="U524" i="5"/>
  <c r="U138" i="5"/>
  <c r="U156" i="5"/>
  <c r="U402" i="5"/>
  <c r="U455" i="5"/>
  <c r="U553" i="5"/>
  <c r="U463" i="5"/>
  <c r="U184" i="5"/>
  <c r="U340" i="5"/>
  <c r="U40" i="5"/>
  <c r="U501" i="5"/>
  <c r="U685" i="5"/>
  <c r="U409" i="5"/>
  <c r="U124" i="5"/>
  <c r="U323" i="5"/>
  <c r="U190" i="5"/>
  <c r="U372" i="5"/>
  <c r="U197" i="5"/>
  <c r="U150" i="5"/>
  <c r="U429" i="5"/>
  <c r="U60" i="5"/>
  <c r="U296" i="5"/>
  <c r="U407" i="5"/>
  <c r="U81" i="5"/>
  <c r="U427" i="5"/>
  <c r="U297" i="5"/>
  <c r="U522" i="5"/>
  <c r="U284" i="5"/>
  <c r="U231" i="5"/>
  <c r="U27" i="5"/>
</calcChain>
</file>

<file path=xl/sharedStrings.xml><?xml version="1.0" encoding="utf-8"?>
<sst xmlns="http://schemas.openxmlformats.org/spreadsheetml/2006/main" count="13656" uniqueCount="5803">
  <si>
    <t>Identified Proteins (1076/1089)</t>
  </si>
  <si>
    <t>Ig gamma-1 chain C region, membrane-bound form OS=Mus musculus GN=Ighg1 PE=1 SV=2</t>
  </si>
  <si>
    <t>Ig kappa chain C region OS=Mus musculus PE=1 SV=1</t>
  </si>
  <si>
    <t>Myosin-9 OS=Mus musculus GN=Myh9 PE=1 SV=4</t>
  </si>
  <si>
    <t xml:space="preserve">    Actin, cytoplasmic 1 OS=Mus musculus GN=Actb PE=1 SV=1</t>
  </si>
  <si>
    <t xml:space="preserve">    Actin, alpha cardiac muscle 1 OS=Mus musculus GN=Actc1 PE=1 SV=1</t>
  </si>
  <si>
    <t xml:space="preserve">    Beta-actin-like protein 2 OS=Mus musculus GN=Actbl2 PE=1 SV=1</t>
  </si>
  <si>
    <t>Myosin-10 OS=Mus musculus GN=Myh10 PE=1 SV=2</t>
  </si>
  <si>
    <t>Tumor suppressor p53-binding protein 1 OS=Mus musculus GN=Tp53bp1 PE=1 SV=2</t>
  </si>
  <si>
    <t xml:space="preserve">    Filamin-A OS=Mus musculus GN=Flna PE=1 SV=5</t>
  </si>
  <si>
    <t xml:space="preserve">    Filamin-B OS=Mus musculus GN=Flnb PE=1 SV=3</t>
  </si>
  <si>
    <t xml:space="preserve">    Filamin-C OS=Mus musculus GN=Flnc PE=1 SV=3</t>
  </si>
  <si>
    <t xml:space="preserve">    Glyceraldehyde-3-phosphate dehydrogenase OS=Mus musculus GN=Gapdh PE=1 SV=2</t>
  </si>
  <si>
    <t xml:space="preserve">    Glyceraldehyde-3-phosphate dehydrogenase, testis-specific OS=Mus musculus GN=Gapdhs PE=1 SV=1</t>
  </si>
  <si>
    <t xml:space="preserve">    Tubulin beta-5 chain OS=Mus musculus GN=Tubb5 PE=1 SV=1</t>
  </si>
  <si>
    <t xml:space="preserve">    Tubulin beta-3 chain OS=Mus musculus GN=Tubb3 PE=1 SV=1</t>
  </si>
  <si>
    <t xml:space="preserve">    Tubulin beta-4A chain OS=Mus musculus GN=Tubb4a PE=1 SV=3</t>
  </si>
  <si>
    <t xml:space="preserve">    Tubulin beta-4B chain OS=Mus musculus GN=Tubb4b PE=1 SV=1</t>
  </si>
  <si>
    <t xml:space="preserve">    Tubulin beta-2B chain OS=Mus musculus GN=Tubb2b PE=1 SV=1</t>
  </si>
  <si>
    <t xml:space="preserve">    Tubulin beta-6 chain OS=Mus musculus GN=Tubb6 PE=1 SV=1</t>
  </si>
  <si>
    <t xml:space="preserve">    Tubulin beta-2A chain OS=Mus musculus GN=Tubb2a PE=1 SV=1</t>
  </si>
  <si>
    <t>Cytoplasmic dynein 1 heavy chain 1 OS=Mus musculus GN=Dync1h1 PE=1 SV=2</t>
  </si>
  <si>
    <t xml:space="preserve">    Tubulin alpha-4A chain OS=Mus musculus GN=Tuba4a PE=1 SV=1</t>
  </si>
  <si>
    <t xml:space="preserve">    Tubulin alpha-1A chain OS=Mus musculus GN=Tuba1a PE=1 SV=1</t>
  </si>
  <si>
    <t xml:space="preserve">    Tubulin alpha chain-like 3 OS=Mus musculus GN=Tubal3 PE=2 SV=2</t>
  </si>
  <si>
    <t xml:space="preserve">    Tubulin alpha-1C chain OS=Mus musculus GN=Tuba1c PE=1 SV=1</t>
  </si>
  <si>
    <t xml:space="preserve">    Tubulin alpha-8 chain OS=Mus musculus GN=Tuba8 PE=1 SV=1</t>
  </si>
  <si>
    <t>Myb-binding protein 1A OS=Mus musculus GN=Mybbp1a PE=1 SV=2</t>
  </si>
  <si>
    <t>Pre-mRNA-processing-splicing factor 8 OS=Mus musculus GN=Prpf8 PE=1 SV=2</t>
  </si>
  <si>
    <t>40S ribosomal protein S4, X isoform OS=Mus musculus GN=Rps4x PE=1 SV=2</t>
  </si>
  <si>
    <t>DNA topoisomerase 2-alpha OS=Mus musculus GN=Top2a PE=1 SV=2</t>
  </si>
  <si>
    <t xml:space="preserve">    Elongation factor 1-alpha 1 OS=Mus musculus GN=Eef1a1 PE=1 SV=3</t>
  </si>
  <si>
    <t xml:space="preserve">    Elongation factor 1-alpha 2 OS=Mus musculus GN=Eef1a2 PE=1 SV=1</t>
  </si>
  <si>
    <t>Complement C3 OS=Mus musculus GN=C3 PE=1 SV=3</t>
  </si>
  <si>
    <t>C-1-tetrahydrofolate synthase, cytoplasmic OS=Mus musculus GN=Mthfd1 PE=1 SV=4</t>
  </si>
  <si>
    <t>Bifunctional glutamate/proline--tRNA ligase OS=Mus musculus GN=Eprs PE=1 SV=4</t>
  </si>
  <si>
    <t xml:space="preserve">    Heat shock cognate 71 kDa protein OS=Mus musculus GN=Hspa8 PE=1 SV=1</t>
  </si>
  <si>
    <t>ATP-dependent RNA helicase A OS=Mus musculus GN=Dhx9 PE=1 SV=2</t>
  </si>
  <si>
    <t>Polyadenylate-binding protein 1 OS=Mus musculus GN=Pabpc1 PE=1 SV=2</t>
  </si>
  <si>
    <t>Heterogeneous nuclear ribonucleoprotein U OS=Mus musculus GN=Hnrnpu PE=1 SV=1</t>
  </si>
  <si>
    <t>U5 small nuclear ribonucleoprotein 200 kDa helicase OS=Mus musculus GN=Snrnp200 PE=1 SV=1</t>
  </si>
  <si>
    <t>Treacle protein OS=Mus musculus GN=Tcof1 PE=1 SV=1</t>
  </si>
  <si>
    <t>Leucine--tRNA ligase, cytoplasmic OS=Mus musculus GN=Lars PE=1 SV=2</t>
  </si>
  <si>
    <t>Heat shock protein HSP 90-beta OS=Mus musculus GN=Hsp90ab1 PE=1 SV=3</t>
  </si>
  <si>
    <t>60S ribosomal protein L7 OS=Mus musculus GN=Rpl7 PE=1 SV=2</t>
  </si>
  <si>
    <t>Pregnancy zone protein OS=Mus musculus GN=Pzp PE=1 SV=3</t>
  </si>
  <si>
    <t xml:space="preserve">    Ig gamma-2A chain C region, A allele OS=Mus musculus GN=Ighg PE=1 SV=1</t>
  </si>
  <si>
    <t xml:space="preserve">    Ig gamma-2A chain C region secreted form OS=Mus musculus PE=1 SV=1</t>
  </si>
  <si>
    <t>ATP-dependent RNA helicase DDX3X OS=Mus musculus GN=Ddx3x PE=1 SV=3</t>
  </si>
  <si>
    <t xml:space="preserve">    Eukaryotic initiation factor 4A-I OS=Mus musculus GN=Eif4a1 PE=1 SV=1</t>
  </si>
  <si>
    <t xml:space="preserve">    Eukaryotic initiation factor 4A-II OS=Mus musculus GN=Eif4a2 PE=1 SV=2</t>
  </si>
  <si>
    <t>Cullin-associated NEDD8-dissociated protein 1 OS=Mus musculus GN=Cand1 PE=1 SV=2</t>
  </si>
  <si>
    <t>DNA replication licensing factor MCM3 OS=Mus musculus GN=Mcm3 PE=1 SV=2</t>
  </si>
  <si>
    <t>Exportin-2 OS=Mus musculus GN=Cse1l PE=1 SV=1</t>
  </si>
  <si>
    <t>ATP synthase subunit alpha, mitochondrial OS=Mus musculus GN=Atp5a1 PE=1 SV=1</t>
  </si>
  <si>
    <t>DNA mismatch repair protein Msh6 OS=Mus musculus GN=Msh6 PE=1 SV=3</t>
  </si>
  <si>
    <t>Isoleucine--tRNA ligase, cytoplasmic OS=Mus musculus GN=Iars PE=1 SV=2</t>
  </si>
  <si>
    <t>LINE-1 type transposase domain-containing protein 1 OS=Mus musculus GN=L1td1 PE=2 SV=1</t>
  </si>
  <si>
    <t>DNA mismatch repair protein Msh2 OS=Mus musculus GN=Msh2 PE=1 SV=1</t>
  </si>
  <si>
    <t>Nucleolin OS=Mus musculus GN=Ncl PE=1 SV=2</t>
  </si>
  <si>
    <t>60S ribosomal protein L23 OS=Mus musculus GN=Rpl23 PE=1 SV=1</t>
  </si>
  <si>
    <t xml:space="preserve">    Histone H1.4 OS=Mus musculus GN=Hist1h1e PE=1 SV=2</t>
  </si>
  <si>
    <t xml:space="preserve">    Histone H1.1 OS=Mus musculus GN=Hist1h1a PE=1 SV=2</t>
  </si>
  <si>
    <t xml:space="preserve">    Histone H1.2 OS=Mus musculus GN=Hist1h1c PE=1 SV=2</t>
  </si>
  <si>
    <t xml:space="preserve">    Histone H1.3 OS=Mus musculus GN=Hist1h1d PE=1 SV=2</t>
  </si>
  <si>
    <t>Histone H4 OS=Mus musculus GN=Hist1h4a PE=1 SV=2</t>
  </si>
  <si>
    <t>ATP synthase subunit beta, mitochondrial OS=Mus musculus GN=Atp5b PE=1 SV=2</t>
  </si>
  <si>
    <t>E3 ubiquitin-protein ligase TRIP12 OS=Mus musculus GN=Trip12 PE=1 SV=1</t>
  </si>
  <si>
    <t>DNA replication licensing factor MCM5 OS=Mus musculus GN=Mcm5 PE=1 SV=1</t>
  </si>
  <si>
    <t>Unconventional myosin-XVIIIa OS=Mus musculus GN=Myo18a PE=1 SV=2</t>
  </si>
  <si>
    <t>CAD protein OS=Mus musculus GN=Cad PE=1 SV=1</t>
  </si>
  <si>
    <t xml:space="preserve">    Chromodomain-helicase-DNA-binding protein 4 OS=Mus musculus GN=Chd4 PE=1 SV=1</t>
  </si>
  <si>
    <t xml:space="preserve">    Histone H2B type 1-B OS=Mus musculus GN=Hist1h2bb PE=1 SV=3</t>
  </si>
  <si>
    <t xml:space="preserve">    Histone H2B type 1-A OS=Mus musculus GN=Hist1h2ba PE=1 SV=3</t>
  </si>
  <si>
    <t>40S ribosomal protein S18 OS=Mus musculus GN=Rps18 PE=1 SV=3</t>
  </si>
  <si>
    <t>40S ribosomal protein S7 OS=Mus musculus GN=Rps7 PE=2 SV=1</t>
  </si>
  <si>
    <t>Probable ATP-dependent RNA helicase DDX5 OS=Mus musculus GN=Ddx5 PE=1 SV=2</t>
  </si>
  <si>
    <t xml:space="preserve">    Ubiquitin-like modifier-activating enzyme 1 OS=Mus musculus GN=Uba1 PE=1 SV=1</t>
  </si>
  <si>
    <t xml:space="preserve">    SWI/SNF-related matrix-associated actin-dependent regulator of chromatin subfamily A member 5 OS=Mus musculus GN=Smarca5 PE=1 SV=1</t>
  </si>
  <si>
    <t xml:space="preserve">    Probable global transcription activator SNF2L1 OS=Mus musculus GN=Smarca1 PE=1 SV=1</t>
  </si>
  <si>
    <t>Exportin-1 OS=Mus musculus GN=Xpo1 PE=1 SV=1</t>
  </si>
  <si>
    <t xml:space="preserve">    Nuclease-sensitive element-binding protein 1 OS=Mus musculus GN=Ybx1 PE=1 SV=3</t>
  </si>
  <si>
    <t xml:space="preserve">    Y-box-binding protein 3 OS=Mus musculus GN=Ybx3 PE=1 SV=2</t>
  </si>
  <si>
    <t xml:space="preserve">    Plectin OS=Mus musculus GN=Plec PE=1 SV=3</t>
  </si>
  <si>
    <t>Heterogeneous nuclear ribonucleoprotein M OS=Mus musculus GN=Hnrnpm PE=1 SV=3</t>
  </si>
  <si>
    <t>Leucine-rich PPR motif-containing protein, mitochondrial OS=Mus musculus GN=Lrpprc PE=1 SV=2</t>
  </si>
  <si>
    <t>26S proteasome non-ATPase regulatory subunit 2 OS=Mus musculus GN=Psmd2 PE=1 SV=1</t>
  </si>
  <si>
    <t>60S ribosomal protein L4 OS=Mus musculus GN=Rpl4 PE=1 SV=3</t>
  </si>
  <si>
    <t xml:space="preserve">    ADP/ATP translocase 2 OS=Mus musculus GN=Slc25a5 PE=1 SV=3</t>
  </si>
  <si>
    <t xml:space="preserve">    ADP/ATP translocase 1 OS=Mus musculus GN=Slc25a4 PE=1 SV=4</t>
  </si>
  <si>
    <t>Stress-70 protein, mitochondrial OS=Mus musculus GN=Hspa9 PE=1 SV=3</t>
  </si>
  <si>
    <t>Heterogeneous nuclear ribonucleoproteins C1/C2 OS=Mus musculus GN=Hnrnpc PE=1 SV=1</t>
  </si>
  <si>
    <t>Poly [ADP-ribose] polymerase 1 OS=Mus musculus GN=Parp1 PE=1 SV=3</t>
  </si>
  <si>
    <t>Eukaryotic translation initiation factor 4 gamma 1 OS=Mus musculus GN=Eif4g1 PE=1 SV=1</t>
  </si>
  <si>
    <t>Splicing factor 3B subunit 1 OS=Mus musculus GN=Sf3b1 PE=1 SV=1</t>
  </si>
  <si>
    <t>Arginine--tRNA ligase, cytoplasmic OS=Mus musculus GN=Rars PE=1 SV=2</t>
  </si>
  <si>
    <t>Probable ubiquitin carboxyl-terminal hydrolase FAF-X OS=Mus musculus GN=Usp9x PE=1 SV=2</t>
  </si>
  <si>
    <t>60 kDa heat shock protein, mitochondrial OS=Mus musculus GN=Hspd1 PE=1 SV=1</t>
  </si>
  <si>
    <t>Ig gamma-3 chain C region OS=Mus musculus PE=1 SV=2</t>
  </si>
  <si>
    <t>Protein RCC2 OS=Mus musculus GN=Rcc2 PE=1 SV=1</t>
  </si>
  <si>
    <t xml:space="preserve">    Importin-5 OS=Mus musculus GN=Ipo5 PE=1 SV=3</t>
  </si>
  <si>
    <t>Monofunctional C1-tetrahydrofolate synthase, mitochondrial OS=Mus musculus GN=Mthfd1l PE=1 SV=2</t>
  </si>
  <si>
    <t xml:space="preserve">    ATP-dependent RNA helicase DDX39A OS=Mus musculus GN=Ddx39a PE=1 SV=1</t>
  </si>
  <si>
    <t xml:space="preserve">    Spliceosome RNA helicase Ddx39b OS=Mus musculus GN=Ddx39b PE=1 SV=1</t>
  </si>
  <si>
    <t>Eukaryotic translation initiation factor 3 subunit A OS=Mus musculus GN=Eif3a PE=1 SV=5</t>
  </si>
  <si>
    <t>tRNA (cytosine(34)-C(5))-methyltransferase OS=Mus musculus GN=Nsun2 PE=1 SV=2</t>
  </si>
  <si>
    <t>60S ribosomal protein L3 OS=Mus musculus GN=Rpl3 PE=1 SV=3</t>
  </si>
  <si>
    <t>40S ribosomal protein S17 OS=Mus musculus GN=Rps17 PE=1 SV=2</t>
  </si>
  <si>
    <t>Myosin light polypeptide 6 OS=Mus musculus GN=Myl6 PE=1 SV=3</t>
  </si>
  <si>
    <t>60S ribosomal protein L23a OS=Mus musculus GN=Rpl23a PE=1 SV=1</t>
  </si>
  <si>
    <t>U2 snRNP-associated SURP motif-containing protein OS=Mus musculus GN=U2surp PE=1 SV=3</t>
  </si>
  <si>
    <t>Splicing factor U2AF 65 kDa subunit OS=Mus musculus GN=U2af2 PE=1 SV=3</t>
  </si>
  <si>
    <t>Eukaryotic translation initiation factor 3 subunit B OS=Mus musculus GN=Eif3b PE=1 SV=1</t>
  </si>
  <si>
    <t>Fibronectin OS=Mus musculus GN=Fn1 PE=1 SV=4</t>
  </si>
  <si>
    <t>Matrin-3 OS=Mus musculus GN=Matr3 PE=1 SV=1</t>
  </si>
  <si>
    <t>DNA replication licensing factor MCM7 OS=Mus musculus GN=Mcm7 PE=1 SV=1</t>
  </si>
  <si>
    <t>40S ribosomal protein S9 OS=Mus musculus GN=Rps9 PE=1 SV=3</t>
  </si>
  <si>
    <t>Protein arginine N-methyltransferase 5 OS=Mus musculus GN=Prmt5 PE=1 SV=3</t>
  </si>
  <si>
    <t>Heat shock protein HSP 90-alpha OS=Mus musculus GN=Hsp90aa1 PE=1 SV=4</t>
  </si>
  <si>
    <t>DNA replication licensing factor MCM6 OS=Mus musculus GN=Mcm6 PE=1 SV=1</t>
  </si>
  <si>
    <t>Poly(U)-binding-splicing factor PUF60 OS=Mus musculus GN=Puf60 PE=1 SV=2</t>
  </si>
  <si>
    <t>DNA replication licensing factor MCM2 OS=Mus musculus GN=Mcm2 PE=1 SV=3</t>
  </si>
  <si>
    <t>RNA-binding protein 39 OS=Mus musculus GN=Rbm39 PE=1 SV=2</t>
  </si>
  <si>
    <t>Telomere-associated protein RIF1 OS=Mus musculus GN=Rif1 PE=1 SV=2</t>
  </si>
  <si>
    <t>40S ribosomal protein S3a OS=Mus musculus GN=Rps3a PE=1 SV=3</t>
  </si>
  <si>
    <t>Vigilin OS=Mus musculus GN=Hdlbp PE=1 SV=1</t>
  </si>
  <si>
    <t xml:space="preserve">    Myosin regulatory light chain 12B OS=Mus musculus GN=Myl12b PE=1 SV=2</t>
  </si>
  <si>
    <t xml:space="preserve">    Myosin regulatory light polypeptide 9 OS=Mus musculus GN=Myl9 PE=1 SV=3</t>
  </si>
  <si>
    <t xml:space="preserve">    Unconventional myosin-Va OS=Mus musculus GN=Myo5a PE=1 SV=2</t>
  </si>
  <si>
    <t>60S ribosomal protein L10a OS=Mus musculus GN=Rpl10a PE=1 SV=3</t>
  </si>
  <si>
    <t>60S ribosomal protein L6 OS=Mus musculus GN=Rpl6 PE=1 SV=3</t>
  </si>
  <si>
    <t>60S ribosomal protein L7a OS=Mus musculus GN=Rpl7a PE=1 SV=2</t>
  </si>
  <si>
    <t>Structural maintenance of chromosomes protein 2 OS=Mus musculus GN=Smc2 PE=1 SV=2</t>
  </si>
  <si>
    <t>Transcription intermediary factor 1-beta OS=Mus musculus GN=Trim28 PE=1 SV=3</t>
  </si>
  <si>
    <t>Fragile X mental retardation syndrome-related protein 1 OS=Mus musculus GN=Fxr1 PE=1 SV=2</t>
  </si>
  <si>
    <t>DNA replication licensing factor MCM4 OS=Mus musculus GN=Mcm4 PE=1 SV=1</t>
  </si>
  <si>
    <t>Peroxiredoxin-1 OS=Mus musculus GN=Prdx1 PE=1 SV=1</t>
  </si>
  <si>
    <t>Polypyrimidine tract-binding protein 1 OS=Mus musculus GN=Ptbp1 PE=1 SV=2</t>
  </si>
  <si>
    <t>40S ribosomal protein S2 OS=Mus musculus GN=Rps2 PE=1 SV=3</t>
  </si>
  <si>
    <t>40S ribosomal protein S3 OS=Mus musculus GN=Rps3 PE=1 SV=1</t>
  </si>
  <si>
    <t>Asparagine--tRNA ligase, cytoplasmic OS=Mus musculus GN=Nars PE=1 SV=2</t>
  </si>
  <si>
    <t>Elongation factor 2 OS=Mus musculus GN=Eef2 PE=1 SV=2</t>
  </si>
  <si>
    <t>Heterogeneous nuclear ribonucleoprotein K OS=Mus musculus GN=Hnrnpk PE=1 SV=1</t>
  </si>
  <si>
    <t>Insulin-like growth factor 2 mRNA-binding protein 1 OS=Mus musculus GN=Igf2bp1 PE=1 SV=1</t>
  </si>
  <si>
    <t>40S ribosomal protein S16 OS=Mus musculus GN=Rps16 PE=1 SV=4</t>
  </si>
  <si>
    <t>Eukaryotic translation initiation factor 3 subunit L OS=Mus musculus GN=Eif3l PE=1 SV=1</t>
  </si>
  <si>
    <t>26S protease regulatory subunit 6A OS=Mus musculus GN=Psmc3 PE=1 SV=2</t>
  </si>
  <si>
    <t>60S acidic ribosomal protein P0 OS=Mus musculus GN=Rplp0 PE=1 SV=3</t>
  </si>
  <si>
    <t>40S ribosomal protein S13 OS=Mus musculus GN=Rps13 PE=1 SV=2</t>
  </si>
  <si>
    <t>Glycine--tRNA ligase OS=Mus musculus OX=10090 GN=Gars PE=1 SV=1</t>
  </si>
  <si>
    <t xml:space="preserve">    Tropomyosin alpha-1 chain OS=Mus musculus GN=Tpm1 PE=1 SV=1</t>
  </si>
  <si>
    <t xml:space="preserve">    Tropomyosin alpha-3 chain OS=Mus musculus GN=Tpm3 PE=1 SV=3</t>
  </si>
  <si>
    <t xml:space="preserve">    Tropomyosin beta chain OS=Mus musculus GN=Tpm2 PE=1 SV=1</t>
  </si>
  <si>
    <t>ATP-binding cassette sub-family F member 2 OS=Mus musculus GN=Abcf2 PE=1 SV=1</t>
  </si>
  <si>
    <t>Argininosuccinate synthase OS=Mus musculus GN=Ass1 PE=1 SV=1</t>
  </si>
  <si>
    <t>Cullin-4B OS=Mus musculus GN=Cul4b PE=1 SV=1</t>
  </si>
  <si>
    <t>Endoplasmic reticulum chaperone BiP OS=Mus musculus OX=10090 GN=Hspa5 PE=1 SV=3</t>
  </si>
  <si>
    <t>Heterogeneous nuclear ribonucleoprotein L OS=Mus musculus GN=Hnrnpl PE=1 SV=2</t>
  </si>
  <si>
    <t>Ras GTPase-activating-like protein IQGAP1 OS=Mus musculus GN=Iqgap1 PE=1 SV=2</t>
  </si>
  <si>
    <t>Heat shock protein beta-1 OS=Mus musculus GN=Hspb1 PE=1 SV=3</t>
  </si>
  <si>
    <t>Eukaryotic translation initiation factor 5B OS=Mus musculus GN=Eif5b PE=1 SV=2</t>
  </si>
  <si>
    <t>26S proteasome non-ATPase regulatory subunit 1 OS=Mus musculus GN=Psmd1 PE=1 SV=1</t>
  </si>
  <si>
    <t>Heterogeneous nuclear ribonucleoprotein A1 OS=Mus musculus GN=Hnrnpa1 PE=1 SV=2</t>
  </si>
  <si>
    <t>U1 small nuclear ribonucleoprotein 70 kDa OS=Mus musculus GN=Snrnp70 PE=1 SV=2</t>
  </si>
  <si>
    <t>FACT complex subunit SPT16 OS=Mus musculus GN=Supt16h PE=1 SV=2</t>
  </si>
  <si>
    <t>Elongation factor 1-gamma OS=Mus musculus GN=Eef1g PE=1 SV=3</t>
  </si>
  <si>
    <t>Eukaryotic initiation factor 4A-III OS=Mus musculus GN=Eif4a3 PE=1 SV=3</t>
  </si>
  <si>
    <t>Importin subunit alpha-1 OS=Mus musculus GN=Kpna2 PE=1 SV=2</t>
  </si>
  <si>
    <t>Peroxiredoxin-6 OS=Mus musculus GN=Prdx6 PE=1 SV=3</t>
  </si>
  <si>
    <t>Ribosomal L1 domain-containing protein 1 OS=Mus musculus GN=Rsl1d1 PE=1 SV=1</t>
  </si>
  <si>
    <t>60S ribosomal protein L5 OS=Mus musculus GN=Rpl5 PE=1 SV=3</t>
  </si>
  <si>
    <t>Heterogeneous nuclear ribonucleoprotein A3 OS=Mus musculus GN=Hnrnpa3 PE=1 SV=1</t>
  </si>
  <si>
    <t>SUMO-activating enzyme subunit 2 OS=Mus musculus GN=Uba2 PE=1 SV=1</t>
  </si>
  <si>
    <t>Methionine--tRNA ligase, cytoplasmic OS=Mus musculus GN=Mars PE=1 SV=1</t>
  </si>
  <si>
    <t>L-threonine 3-dehydrogenase, mitochondrial OS=Mus musculus GN=Tdh PE=1 SV=1</t>
  </si>
  <si>
    <t xml:space="preserve">    EH domain-containing protein 1 OS=Mus musculus GN=Ehd1 PE=1 SV=1</t>
  </si>
  <si>
    <t>Coatomer subunit alpha OS=Mus musculus GN=Copa PE=1 SV=2</t>
  </si>
  <si>
    <t>Ig gamma-2B chain C region OS=Mus musculus GN=Igh-3 PE=1 SV=3</t>
  </si>
  <si>
    <t>La-related protein 1 OS=Mus musculus GN=Larp1 PE=1 SV=3</t>
  </si>
  <si>
    <t>Trifunctional purine biosynthetic protein adenosine-3 OS=Mus musculus GN=Gart PE=1 SV=3</t>
  </si>
  <si>
    <t>60S ribosomal protein L27 OS=Mus musculus GN=Rpl27 PE=1 SV=2</t>
  </si>
  <si>
    <t>T-complex protein 1 subunit beta OS=Mus musculus GN=Cct2 PE=1 SV=4</t>
  </si>
  <si>
    <t>Tight junction protein ZO-2 OS=Mus musculus GN=Tjp2 PE=1 SV=2</t>
  </si>
  <si>
    <t>Nucleolar RNA helicase 2 OS=Mus musculus GN=Ddx21 PE=1 SV=3</t>
  </si>
  <si>
    <t>Ras GTPase-activating protein-binding protein 2 OS=Mus musculus GN=G3bp2 PE=1 SV=2</t>
  </si>
  <si>
    <t>Hexokinase-2 OS=Mus musculus GN=Hk2 PE=1 SV=1</t>
  </si>
  <si>
    <t>Eukaryotic translation initiation factor 2 subunit 1 OS=Mus musculus GN=Eif2s1 PE=1 SV=3</t>
  </si>
  <si>
    <t>40S ribosomal protein S11 OS=Mus musculus GN=Rps11 PE=1 SV=3</t>
  </si>
  <si>
    <t>116 kDa U5 small nuclear ribonucleoprotein component OS=Mus musculus GN=Eftud2 PE=1 SV=1</t>
  </si>
  <si>
    <t>Eukaryotic translation initiation factor 3 subunit E OS=Mus musculus GN=Eif3e PE=1 SV=1</t>
  </si>
  <si>
    <t>rRNA 2'-O-methyltransferase fibrillarin OS=Mus musculus GN=Fbl PE=1 SV=2</t>
  </si>
  <si>
    <t>40S ribosomal protein S8 OS=Mus musculus GN=Rps8 PE=1 SV=2</t>
  </si>
  <si>
    <t>Staphylococcal nuclease domain-containing protein 1 OS=Mus musculus GN=Snd1 PE=1 SV=1</t>
  </si>
  <si>
    <t>Serine/arginine repetitive matrix protein 1 OS=Mus musculus GN=Srrm1 PE=1 SV=2</t>
  </si>
  <si>
    <t>Valine--tRNA ligase OS=Mus musculus GN=Vars PE=1 SV=1</t>
  </si>
  <si>
    <t>Nuclear mitotic apparatus protein 1 OS=Mus musculus OX=10090 GN=Numa1 PE=1 SV=1</t>
  </si>
  <si>
    <t>Glutamine--tRNA ligase OS=Mus musculus OX=10090 GN=Qars PE=1 SV=1</t>
  </si>
  <si>
    <t xml:space="preserve">    Sodium/potassium-transporting ATPase subunit alpha-1 OS=Mus musculus GN=Atp1a1 PE=1 SV=1</t>
  </si>
  <si>
    <t>DNA ligase 1 OS=Mus musculus GN=Lig1 PE=1 SV=2</t>
  </si>
  <si>
    <t>Eukaryotic translation initiation factor 3 subunit F OS=Mus musculus GN=Eif3f PE=1 SV=2</t>
  </si>
  <si>
    <t>Phosphate carrier protein, mitochondrial OS=Mus musculus GN=Slc25a3 PE=1 SV=1</t>
  </si>
  <si>
    <t>E3 ubiquitin-protein ligase NEDD4 OS=Mus musculus GN=Nedd4 PE=1 SV=3</t>
  </si>
  <si>
    <t>Nuclear pore complex protein Nup155 OS=Mus musculus GN=Nup155 PE=1 SV=1</t>
  </si>
  <si>
    <t>26S protease regulatory subunit 8 OS=Mus musculus GN=Psmc5 PE=1 SV=1</t>
  </si>
  <si>
    <t>26S proteasome non-ATPase regulatory subunit 11 OS=Mus musculus GN=Psmd11 PE=1 SV=3</t>
  </si>
  <si>
    <t>26S proteasome non-ATPase regulatory subunit 3 OS=Mus musculus GN=Psmd3 PE=1 SV=3</t>
  </si>
  <si>
    <t>60S ribosomal protein L26 OS=Mus musculus GN=Rpl26 PE=1 SV=1</t>
  </si>
  <si>
    <t>40S ribosomal protein S15 OS=Mus musculus GN=Rps15 PE=1 SV=2</t>
  </si>
  <si>
    <t>FACT complex subunit SSRP1 OS=Mus musculus GN=Ssrp1 PE=1 SV=2</t>
  </si>
  <si>
    <t>T-complex protein 1 subunit alpha OS=Mus musculus GN=Tcp1 PE=1 SV=3</t>
  </si>
  <si>
    <t>T-complex protein 1 subunit theta OS=Mus musculus GN=Cct8 PE=1 SV=3</t>
  </si>
  <si>
    <t xml:space="preserve">    Transportin-1 OS=Mus musculus GN=Tnpo1 PE=1 SV=2</t>
  </si>
  <si>
    <t xml:space="preserve">    Transportin-2 OS=Mus musculus GN=Tnpo2 PE=1 SV=1</t>
  </si>
  <si>
    <t>Uridine 5'-monophosphate synthase OS=Mus musculus GN=Umps PE=1 SV=3</t>
  </si>
  <si>
    <t>Apoptotic chromatin condensation inducer in the nucleus OS=Mus musculus GN=Acin1 PE=1 SV=3</t>
  </si>
  <si>
    <t>Condensin complex subunit 1 OS=Mus musculus GN=Ncapd2 PE=1 SV=2</t>
  </si>
  <si>
    <t>CCR4-NOT transcription complex subunit 1 OS=Mus musculus GN=Cnot1 PE=1 SV=2</t>
  </si>
  <si>
    <t>Eukaryotic translation initiation factor 3 subunit C OS=Mus musculus GN=Eif3c PE=1 SV=1</t>
  </si>
  <si>
    <t>eIF-2-alpha kinase activator GCN1 OS=Mus musculus GN=Gcn1 PE=1 SV=1</t>
  </si>
  <si>
    <t>Guanine nucleotide-binding protein-like 3 OS=Mus musculus GN=Gnl3 PE=1 SV=2</t>
  </si>
  <si>
    <t>Eukaryotic translation initiation factor 2 subunit 3, X-linked OS=Mus musculus GN=Eif2s3x PE=1 SV=2</t>
  </si>
  <si>
    <t>MICOS complex subunit Mic60 OS=Mus musculus GN=Immt PE=1 SV=1</t>
  </si>
  <si>
    <t>Nucleolar protein 56 OS=Mus musculus GN=Nop56 PE=1 SV=2</t>
  </si>
  <si>
    <t>Nucleolar protein 58 OS=Mus musculus GN=Nop58 PE=1 SV=1</t>
  </si>
  <si>
    <t>Proliferating cell nuclear antigen OS=Mus musculus GN=Pcna PE=1 SV=2</t>
  </si>
  <si>
    <t>Pinin OS=Mus musculus GN=Pnn PE=1 SV=4</t>
  </si>
  <si>
    <t>60S ribosomal protein L17 OS=Mus musculus GN=Rpl17 PE=1 SV=3</t>
  </si>
  <si>
    <t>Splicing factor, proline- and glutamine-rich OS=Mus musculus GN=Sfpq PE=1 SV=1</t>
  </si>
  <si>
    <t xml:space="preserve">    ADP-ribosylation factor 4 OS=Mus musculus GN=Arf4 PE=1 SV=2</t>
  </si>
  <si>
    <t xml:space="preserve">    ADP-ribosylation factor 2 OS=Mus musculus GN=Arf2 PE=1 SV=2</t>
  </si>
  <si>
    <t xml:space="preserve">    ADP-ribosylation factor 5 OS=Mus musculus GN=Arf5 PE=1 SV=2</t>
  </si>
  <si>
    <t>Complement C1q subcomponent subunit B OS=Mus musculus GN=C1qb PE=1 SV=2</t>
  </si>
  <si>
    <t xml:space="preserve">    60S ribosomal protein L10 OS=Mus musculus GN=Rpl10 PE=1 SV=3</t>
  </si>
  <si>
    <t xml:space="preserve">    60S ribosomal protein L10-like OS=Mus musculus GN=Rpl10l PE=2 SV=1</t>
  </si>
  <si>
    <t>Heterogeneous nuclear ribonucleoproteins A2/B1 OS=Mus musculus GN=Hnrnpa2b1 PE=1 SV=2</t>
  </si>
  <si>
    <t>40S ribosomal protein S24 OS=Mus musculus GN=Rps24 PE=1 SV=1</t>
  </si>
  <si>
    <t>T-complex protein 1 subunit delta OS=Mus musculus GN=Cct4 PE=1 SV=3</t>
  </si>
  <si>
    <t>Basic leucine zipper and W2 domain-containing protein 1 OS=Mus musculus GN=Bzw1 PE=1 SV=1</t>
  </si>
  <si>
    <t>Probable ATP-dependent RNA helicase DDX17 OS=Mus musculus GN=Ddx17 PE=1 SV=1</t>
  </si>
  <si>
    <t>Probable rRNA-processing protein EBP2 OS=Mus musculus GN=Ebna1bp2 PE=2 SV=1</t>
  </si>
  <si>
    <t>Ras GTPase-activating protein-binding protein 1 OS=Mus musculus GN=G3bp1 PE=1 SV=1</t>
  </si>
  <si>
    <t>Lymphocyte-specific helicase OS=Mus musculus GN=Hells PE=1 SV=2</t>
  </si>
  <si>
    <t>60S acidic ribosomal protein P2 OS=Mus musculus GN=Rplp2 PE=1 SV=3</t>
  </si>
  <si>
    <t>T-complex protein 1 subunit zeta OS=Mus musculus GN=Cct6a PE=1 SV=3</t>
  </si>
  <si>
    <t xml:space="preserve">    Insulin-like growth factor 2 mRNA-binding protein 3 OS=Mus musculus GN=Igf2bp3 PE=1 SV=1</t>
  </si>
  <si>
    <t xml:space="preserve">    Insulin-like growth factor 2 mRNA-binding protein 2 OS=Mus musculus GN=Igf2bp2 PE=1 SV=1</t>
  </si>
  <si>
    <t>Elongation factor Tu, mitochondrial OS=Mus musculus GN=Tufm PE=1 SV=1</t>
  </si>
  <si>
    <t>Histone H1.5 OS=Mus musculus GN=Hist1h1b PE=1 SV=2</t>
  </si>
  <si>
    <t>Eukaryotic translation initiation factor 4 gamma 2 OS=Mus musculus GN=Eif4g2 PE=1 SV=2</t>
  </si>
  <si>
    <t>Delta-1-pyrroline-5-carboxylate synthase OS=Mus musculus GN=Aldh18a1 PE=1 SV=2</t>
  </si>
  <si>
    <t>26S protease regulatory subunit 7 OS=Mus musculus GN=Psmc2 PE=1 SV=5</t>
  </si>
  <si>
    <t>40S ribosomal protein S23 OS=Mus musculus GN=Rps23 PE=1 SV=3</t>
  </si>
  <si>
    <t>Splicing factor 3B subunit 3 OS=Mus musculus GN=Sf3b3 PE=1 SV=1</t>
  </si>
  <si>
    <t xml:space="preserve">    Cyclin-dependent kinase 1 OS=Mus musculus GN=Cdk1 PE=1 SV=3</t>
  </si>
  <si>
    <t xml:space="preserve">    Cyclin-dependent kinase 9 OS=Mus musculus GN=Cdk9 PE=1 SV=1</t>
  </si>
  <si>
    <t xml:space="preserve">    Cyclin-dependent kinase 4 OS=Mus musculus GN=Cdk4 PE=1 SV=1</t>
  </si>
  <si>
    <t xml:space="preserve">    Cyclin-dependent kinase 2 OS=Mus musculus GN=Cdk2 PE=1 SV=2</t>
  </si>
  <si>
    <t xml:space="preserve">    Cyclin-dependent kinase 12 OS=Mus musculus GN=Cdk12 PE=1 SV=2</t>
  </si>
  <si>
    <t>Probable ATP-dependent RNA helicase DDX46 OS=Mus musculus GN=Ddx46 PE=1 SV=2</t>
  </si>
  <si>
    <t>26S protease regulatory subunit 6B OS=Mus musculus GN=Psmc4 PE=1 SV=2</t>
  </si>
  <si>
    <t>26S proteasome non-ATPase regulatory subunit 12 OS=Mus musculus GN=Psmd12 PE=1 SV=4</t>
  </si>
  <si>
    <t>60S ribosomal protein L18a OS=Mus musculus GN=Rpl18a PE=1 SV=1</t>
  </si>
  <si>
    <t>Aspartate--tRNA ligase, cytoplasmic OS=Mus musculus GN=Dars PE=1 SV=2</t>
  </si>
  <si>
    <t xml:space="preserve">    Histone H3.2 OS=Mus musculus GN=Hist1h3b PE=1 SV=2</t>
  </si>
  <si>
    <t xml:space="preserve">    Histone H3.3 OS=Mus musculus GN=H3f3a PE=1 SV=2</t>
  </si>
  <si>
    <t xml:space="preserve">    Tropomodulin-3 OS=Mus musculus GN=Tmod3 PE=1 SV=1</t>
  </si>
  <si>
    <t>Arginine and glutamate-rich protein 1 OS=Mus musculus GN=Arglu1 PE=1 SV=2</t>
  </si>
  <si>
    <t>Ataxin-2-like protein OS=Mus musculus GN=Atxn2l PE=1 SV=1</t>
  </si>
  <si>
    <t>Caprin-1 OS=Mus musculus GN=Caprin1 PE=1 SV=2</t>
  </si>
  <si>
    <t>ATP-dependent RNA helicase DDX18 OS=Mus musculus GN=Ddx18 PE=1 SV=1</t>
  </si>
  <si>
    <t>ATP-dependent RNA helicase DDX1 OS=Mus musculus GN=Ddx1 PE=1 SV=1</t>
  </si>
  <si>
    <t>Eukaryotic translation initiation factor 2 subunit 2 OS=Mus musculus GN=Eif2s2 PE=1 SV=1</t>
  </si>
  <si>
    <t>Importin-7 OS=Mus musculus GN=Ipo7 PE=1 SV=2</t>
  </si>
  <si>
    <t>Proline-, glutamic acid- and leucine-rich protein 1 OS=Mus musculus GN=Pelp1 PE=1 SV=2</t>
  </si>
  <si>
    <t>26S proteasome non-ATPase regulatory subunit 13 OS=Mus musculus GN=Psmd13 PE=1 SV=1</t>
  </si>
  <si>
    <t>RNA-binding protein Raly OS=Mus musculus GN=Raly PE=1 SV=3</t>
  </si>
  <si>
    <t>60S ribosomal protein L21 OS=Mus musculus GN=Rpl21 PE=1 SV=3</t>
  </si>
  <si>
    <t>60S ribosomal protein L9 OS=Mus musculus GN=Rpl9 PE=2 SV=2</t>
  </si>
  <si>
    <t>40S ribosomal protein S6 OS=Mus musculus GN=Rps6 PE=1 SV=1</t>
  </si>
  <si>
    <t>SUMO-activating enzyme subunit 1 OS=Mus musculus GN=Sae1 PE=1 SV=1</t>
  </si>
  <si>
    <t>D-3-phosphoglycerate dehydrogenase OS=Mus musculus GN=Phgdh PE=1 SV=3</t>
  </si>
  <si>
    <t xml:space="preserve">    SWI/SNF complex subunit SMARCC1 OS=Mus musculus GN=Smarcc1 PE=1 SV=2</t>
  </si>
  <si>
    <t>Ataxin-10 OS=Mus musculus GN=Atxn10 PE=1 SV=2</t>
  </si>
  <si>
    <t>Drebrin OS=Mus musculus GN=Dbn1 PE=1 SV=4</t>
  </si>
  <si>
    <t>Trifunctional enzyme subunit alpha, mitochondrial OS=Mus musculus GN=Hadha PE=1 SV=1</t>
  </si>
  <si>
    <t>Eukaryotic peptide chain release factor subunit 1 OS=Mus musculus GN=Etf1 PE=1 SV=4</t>
  </si>
  <si>
    <t>Glutamine--fructose-6-phosphate aminotransferase [isomerizing] 2 OS=Mus musculus GN=Gfpt2 PE=1 SV=3</t>
  </si>
  <si>
    <t xml:space="preserve">    Ig kappa chain V-V region MOPC 173 OS=Mus musculus PE=1 SV=1</t>
  </si>
  <si>
    <t xml:space="preserve">    Ig kappa chain V-V region HP 91A3 OS=Mus musculus PE=1 SV=1</t>
  </si>
  <si>
    <t xml:space="preserve">    Ig kappa chain V-V region HP R16.7 OS=Mus musculus PE=1 SV=1</t>
  </si>
  <si>
    <t>Nuclear pore complex protein Nup93 OS=Mus musculus GN=Nup93 PE=1 SV=1</t>
  </si>
  <si>
    <t>60S ribosomal protein L13a OS=Mus musculus GN=Rpl13a PE=1 SV=4</t>
  </si>
  <si>
    <t>60S ribosomal protein L32 OS=Mus musculus GN=Rpl32 PE=1 SV=2</t>
  </si>
  <si>
    <t>60S ribosomal protein L38 OS=Mus musculus GN=Rpl38 PE=1 SV=3</t>
  </si>
  <si>
    <t>RNA binding motif protein, X-linked-like-1 OS=Mus musculus GN=Rbmxl1 PE=2 SV=1</t>
  </si>
  <si>
    <t>40S ribosomal protein S15a OS=Mus musculus GN=Rps15a PE=1 SV=2</t>
  </si>
  <si>
    <t>40S ribosomal protein S25 OS=Mus musculus GN=Rps25 PE=1 SV=1</t>
  </si>
  <si>
    <t>40S ribosomal protein S5 OS=Mus musculus GN=Rps5 PE=1 SV=3</t>
  </si>
  <si>
    <t>T-complex protein 1 subunit gamma OS=Mus musculus GN=Cct3 PE=1 SV=1</t>
  </si>
  <si>
    <t xml:space="preserve">    Histone deacetylase 1 OS=Mus musculus GN=Hdac1 PE=1 SV=1</t>
  </si>
  <si>
    <t xml:space="preserve">    Histone deacetylase 2 OS=Mus musculus GN=Hdac2 PE=1 SV=1</t>
  </si>
  <si>
    <t>Complement C1q subcomponent subunit A OS=Mus musculus GN=C1qa PE=1 SV=2</t>
  </si>
  <si>
    <t>Eukaryotic translation initiation factor 3 subunit I OS=Mus musculus GN=Eif3i PE=1 SV=1</t>
  </si>
  <si>
    <t>E3 ubiquitin-protein ligase HUWE1 OS=Mus musculus GN=Huwe1 PE=1 SV=5</t>
  </si>
  <si>
    <t>Hypoxia up-regulated protein 1 OS=Mus musculus GN=Hyou1 PE=1 SV=1</t>
  </si>
  <si>
    <t>Pyruvate kinase PKM OS=Mus musculus GN=Pkm PE=1 SV=4</t>
  </si>
  <si>
    <t>Lupus La protein homolog OS=Mus musculus GN=Ssb PE=1 SV=1</t>
  </si>
  <si>
    <t>Probable 28S rRNA (cytosine-C(5))-methyltransferase OS=Mus musculus GN=Nop2 PE=1 SV=1</t>
  </si>
  <si>
    <t>60S ribosomal protein L31 OS=Mus musculus GN=Rpl31 PE=1 SV=1</t>
  </si>
  <si>
    <t>40S ribosomal protein SA OS=Mus musculus GN=Rpsa PE=1 SV=4</t>
  </si>
  <si>
    <t>tRNA-splicing ligase RtcB homolog OS=Mus musculus GN=Rtcb PE=1 SV=1</t>
  </si>
  <si>
    <t>RuvB-like 2 OS=Mus musculus GN=Ruvbl2 PE=1 SV=3</t>
  </si>
  <si>
    <t>Serine/arginine repetitive matrix protein 2 OS=Mus musculus GN=Srrm2 PE=1 SV=3</t>
  </si>
  <si>
    <t>TAR DNA-binding protein 43 OS=Mus musculus GN=Tardbp PE=1 SV=1</t>
  </si>
  <si>
    <t>Asparagine synthetase [glutamine-hydrolyzing] OS=Mus musculus GN=Asns PE=1 SV=3</t>
  </si>
  <si>
    <t>Complement component 1 Q subcomponent-binding protein, mitochondrial OS=Mus musculus GN=C1qbp PE=1 SV=1</t>
  </si>
  <si>
    <t>Heterogeneous nuclear ribonucleoprotein F OS=Mus musculus GN=Hnrnpf PE=1 SV=3</t>
  </si>
  <si>
    <t>Ig mu chain C region OS=Mus musculus GN=Ighm PE=1 SV=2</t>
  </si>
  <si>
    <t>Putative RNA-binding protein Luc7-like 2 OS=Mus musculus GN=Luc7l2 PE=1 SV=1</t>
  </si>
  <si>
    <t xml:space="preserve">    S-adenosylmethionine synthase isoform type-2 OS=Mus musculus GN=Mat2a PE=1 SV=2</t>
  </si>
  <si>
    <t>Myosin phosphatase Rho-interacting protein OS=Mus musculus GN=Mprip PE=1 SV=2</t>
  </si>
  <si>
    <t>Unconventional myosin-Ic OS=Mus musculus GN=Myo1c PE=1 SV=2</t>
  </si>
  <si>
    <t>Non-POU domain-containing octamer-binding protein OS=Mus musculus GN=Nono PE=1 SV=3</t>
  </si>
  <si>
    <t>26S protease regulatory subunit 10B OS=Mus musculus GN=Psmc6 PE=1 SV=1</t>
  </si>
  <si>
    <t>26S proteasome non-ATPase regulatory subunit 7 OS=Mus musculus GN=Psmd7 PE=1 SV=2</t>
  </si>
  <si>
    <t>60S ribosomal protein L18 OS=Mus musculus GN=Rpl18 PE=1 SV=3</t>
  </si>
  <si>
    <t>40S ribosomal protein S26 OS=Mus musculus GN=Rps26 PE=1 SV=3</t>
  </si>
  <si>
    <t>Structural maintenance of chromosomes protein 4 OS=Mus musculus GN=Smc4 PE=1 SV=1</t>
  </si>
  <si>
    <t>Heat shock protein 75 kDa, mitochondrial OS=Mus musculus GN=Trap1 PE=1 SV=1</t>
  </si>
  <si>
    <t>ATP-binding cassette sub-family F member 1 OS=Mus musculus GN=Abcf1 PE=1 SV=1</t>
  </si>
  <si>
    <t>ATP synthase subunit gamma, mitochondrial OS=Mus musculus GN=Atp5c1 PE=1 SV=1</t>
  </si>
  <si>
    <t>Cold shock domain-containing protein E1 OS=Mus musculus GN=Csde1 PE=1 SV=1</t>
  </si>
  <si>
    <t>Catenin delta-1 OS=Mus musculus GN=Ctnnd1 PE=1 SV=2</t>
  </si>
  <si>
    <t>ELAV-like protein 1 OS=Mus musculus GN=Elavl1 PE=1 SV=2</t>
  </si>
  <si>
    <t>Endoplasmin OS=Mus musculus GN=Hsp90b1 PE=1 SV=2</t>
  </si>
  <si>
    <t>Dolichyl-diphosphooligosaccharide--protein glycosyltransferase 48 kDa subunit OS=Mus musculus GN=Ddost PE=1 SV=2</t>
  </si>
  <si>
    <t>Poly(rC)-binding protein 2 OS=Mus musculus GN=Pcbp2 PE=1 SV=1</t>
  </si>
  <si>
    <t>Ankycorbin OS=Mus musculus GN=Rai14 PE=1 SV=1</t>
  </si>
  <si>
    <t>60S ribosomal protein L30 OS=Mus musculus GN=Rpl30 PE=1 SV=2</t>
  </si>
  <si>
    <t>60S ribosomal protein L8 OS=Mus musculus GN=Rpl8 PE=1 SV=2</t>
  </si>
  <si>
    <t>40S ribosomal protein S14 OS=Mus musculus GN=Rps14 PE=1 SV=3</t>
  </si>
  <si>
    <t>40S ribosomal protein S19 OS=Mus musculus GN=Rps19 PE=1 SV=3</t>
  </si>
  <si>
    <t>40S ribosomal protein S30 OS=Mus musculus GN=Fau PE=1 SV=1</t>
  </si>
  <si>
    <t>Spectrin alpha chain, non-erythrocytic 1 OS=Mus musculus GN=Sptan1 PE=1 SV=4</t>
  </si>
  <si>
    <t>RNA transcription, translation and transport factor protein OS=Mus musculus OX=10090 GN=RTRAF PE=1 SV=1</t>
  </si>
  <si>
    <t xml:space="preserve">    Heterogeneous nuclear ribonucleoprotein H OS=Mus musculus GN=Hnrnph1 PE=1 SV=3</t>
  </si>
  <si>
    <t xml:space="preserve">    Heterogeneous nuclear ribonucleoprotein H2 OS=Mus musculus GN=Hnrnph2 PE=1 SV=1</t>
  </si>
  <si>
    <t>4F2 cell-surface antigen heavy chain OS=Mus musculus GN=Slc3a2 PE=1 SV=1</t>
  </si>
  <si>
    <t>ATP synthase subunit O, mitochondrial OS=Mus musculus GN=Atp5o PE=1 SV=1</t>
  </si>
  <si>
    <t>Eukaryotic translation initiation factor 3 subunit D OS=Mus musculus GN=Eif3d PE=1 SV=2</t>
  </si>
  <si>
    <t>Eukaryotic translation initiation factor 5A-1 OS=Mus musculus GN=Eif5a PE=1 SV=2</t>
  </si>
  <si>
    <t xml:space="preserve">    Inosine-5'-monophosphate dehydrogenase 2 OS=Mus musculus GN=Impdh2 PE=1 SV=2</t>
  </si>
  <si>
    <t>LIM domain and actin-binding protein 1 OS=Mus musculus GN=Lima1 PE=1 SV=3</t>
  </si>
  <si>
    <t>Phosphoenolpyruvate carboxykinase [GTP], mitochondrial OS=Mus musculus GN=Pck2 PE=1 SV=1</t>
  </si>
  <si>
    <t>ATP-dependent 6-phosphofructokinase, platelet type OS=Mus musculus GN=Pfkp PE=1 SV=1</t>
  </si>
  <si>
    <t>Pre-mRNA-processing factor 19 OS=Mus musculus GN=Prpf19 PE=1 SV=1</t>
  </si>
  <si>
    <t>Regulator of nonsense transcripts 1 OS=Mus musculus GN=Upf1 PE=1 SV=2</t>
  </si>
  <si>
    <t>Replication protein A 70 kDa DNA-binding subunit OS=Mus musculus GN=Rpa1 PE=1 SV=1</t>
  </si>
  <si>
    <t>Ribonucleoside-diphosphate reductase large subunit OS=Mus musculus GN=Rrm1 PE=1 SV=2</t>
  </si>
  <si>
    <t>Dolichyl-diphosphooligosaccharide--protein glycosyltransferase subunit 1 OS=Mus musculus GN=Rpn1 PE=1 SV=1</t>
  </si>
  <si>
    <t>RuvB-like 1 OS=Mus musculus GN=Ruvbl1 PE=1 SV=1</t>
  </si>
  <si>
    <t>E3 ubiquitin-protein ligase UBR4 OS=Mus musculus GN=Ubr4 PE=1 SV=1</t>
  </si>
  <si>
    <t>Ig kappa chain V19-17 OS=Mus musculus GN=Igk-V19-17 PE=1 SV=1</t>
  </si>
  <si>
    <t xml:space="preserve">    Transcription activator BRG1 OS=Mus musculus GN=Smarca4 PE=1 SV=1</t>
  </si>
  <si>
    <t>Serum albumin OS=Mus musculus GN=Alb PE=1 SV=3</t>
  </si>
  <si>
    <t>ADP-ribosylation factor-like protein 6-interacting protein 4 OS=Mus musculus GN=Arl6ip4 PE=1 SV=1</t>
  </si>
  <si>
    <t>Cell division cycle 5-like protein OS=Mus musculus GN=Cdc5l PE=1 SV=2</t>
  </si>
  <si>
    <t>Elongator complex protein 1 OS=Mus musculus GN=Ikbkap PE=1 SV=2</t>
  </si>
  <si>
    <t xml:space="preserve">    Histone H2A type 2-A OS=Mus musculus GN=Hist2h2aa1 PE=1 SV=3</t>
  </si>
  <si>
    <t xml:space="preserve">    Histone H2A type 2-B OS=Mus musculus GN=Hist2h2ab PE=1 SV=3</t>
  </si>
  <si>
    <t xml:space="preserve">    Histone H2A type 1-F OS=Mus musculus GN=Hist1h2af PE=1 SV=3</t>
  </si>
  <si>
    <t>Luc7-like protein 3 OS=Mus musculus GN=Luc7l3 PE=1 SV=1</t>
  </si>
  <si>
    <t>Methylosome protein 50 OS=Mus musculus GN=Wdr77 PE=1 SV=1</t>
  </si>
  <si>
    <t>Nucleophosmin OS=Mus musculus GN=Npm1 PE=1 SV=1</t>
  </si>
  <si>
    <t>PC4 and SFRS1-interacting protein OS=Mus musculus GN=Psip1 PE=1 SV=1</t>
  </si>
  <si>
    <t>60S ribosomal protein L12 OS=Mus musculus GN=Rpl12 PE=1 SV=2</t>
  </si>
  <si>
    <t>Heterogeneous nuclear ribonucleoprotein A/B OS=Mus musculus GN=Hnrnpab PE=1 SV=1</t>
  </si>
  <si>
    <t>Serrate RNA effector molecule homolog OS=Mus musculus GN=Srrt PE=1 SV=1</t>
  </si>
  <si>
    <t>Serine/arginine-rich splicing factor 6 OS=Mus musculus GN=Srsf6 PE=1 SV=1</t>
  </si>
  <si>
    <t>Alanine--tRNA ligase, cytoplasmic OS=Mus musculus GN=Aars PE=1 SV=1</t>
  </si>
  <si>
    <t>Tyrosine--tRNA ligase, cytoplasmic OS=Mus musculus GN=Yars PE=1 SV=3</t>
  </si>
  <si>
    <t xml:space="preserve">    Serine/threonine-protein phosphatase PP1-alpha catalytic subunit OS=Mus musculus GN=Ppp1ca PE=1 SV=1</t>
  </si>
  <si>
    <t xml:space="preserve">    Serine/threonine-protein phosphatase PP1-gamma catalytic subunit OS=Mus musculus GN=Ppp1cc PE=1 SV=1</t>
  </si>
  <si>
    <t xml:space="preserve">    Serine/threonine-protein phosphatase PP1-beta catalytic subunit OS=Mus musculus GN=Ppp1cb PE=1 SV=3</t>
  </si>
  <si>
    <t xml:space="preserve">    Histone-binding protein RBBP4 OS=Mus musculus GN=Rbbp4 PE=1 SV=5</t>
  </si>
  <si>
    <t xml:space="preserve">    Histone-binding protein RBBP7 OS=Mus musculus GN=Rbbp7 PE=1 SV=1</t>
  </si>
  <si>
    <t>Bcl-2-associated transcription factor 1 OS=Mus musculus GN=Bclaf1 PE=1 SV=2</t>
  </si>
  <si>
    <t>Complement C4-B OS=Mus musculus GN=C4b PE=1 SV=3</t>
  </si>
  <si>
    <t>Eukaryotic peptide chain release factor GTP-binding subunit ERF3A OS=Mus musculus GN=Gspt1 PE=1 SV=2</t>
  </si>
  <si>
    <t>Murinoglobulin-1 OS=Mus musculus GN=Mug1 PE=1 SV=3</t>
  </si>
  <si>
    <t>Myelin expression factor 2 OS=Mus musculus GN=Myef2 PE=1 SV=1</t>
  </si>
  <si>
    <t>NADH-ubiquinone oxidoreductase 75 kDa subunit, mitochondrial OS=Mus musculus GN=Ndufs1 PE=1 SV=2</t>
  </si>
  <si>
    <t>Pyruvate dehydrogenase E1 component subunit beta, mitochondrial OS=Mus musculus GN=Pdhb PE=1 SV=1</t>
  </si>
  <si>
    <t>26S protease regulatory subunit 4 OS=Mus musculus GN=Psmc1 PE=1 SV=1</t>
  </si>
  <si>
    <t>RNA-binding protein 25 OS=Mus musculus GN=Rbm25 PE=1 SV=2</t>
  </si>
  <si>
    <t>60S ribosomal protein L11 OS=Mus musculus GN=Rpl11 PE=1 SV=4</t>
  </si>
  <si>
    <t>60S ribosomal protein L13 OS=Mus musculus GN=Rpl13 PE=1 SV=3</t>
  </si>
  <si>
    <t>60S ribosomal protein L14 OS=Mus musculus GN=Rpl14 PE=1 SV=3</t>
  </si>
  <si>
    <t>60S ribosomal protein L15 OS=Mus musculus GN=Rpl15 PE=2 SV=4</t>
  </si>
  <si>
    <t>RRP12-like protein OS=Mus musculus GN=Rrp12 PE=1 SV=1</t>
  </si>
  <si>
    <t>Ubiquitin carboxyl-terminal hydrolase 7 OS=Mus musculus GN=Usp7 PE=1 SV=1</t>
  </si>
  <si>
    <t>Undifferentiated embryonic cell transcription factor 1 OS=Mus musculus GN=Utf1 PE=1 SV=2</t>
  </si>
  <si>
    <t xml:space="preserve">    YTH domain-containing family protein 2 OS=Mus musculus GN=Ythdf2 PE=1 SV=1</t>
  </si>
  <si>
    <t xml:space="preserve">    YTH domain-containing family protein 1 OS=Mus musculus GN=Ythdf1 PE=1 SV=1</t>
  </si>
  <si>
    <t>Aminoacyl tRNA synthase complex-interacting multifunctional protein 1 OS=Mus musculus GN=Aimp1 PE=1 SV=2</t>
  </si>
  <si>
    <t>DnaJ homolog subfamily C member 7 OS=Mus musculus GN=Dnajc7 PE=1 SV=2</t>
  </si>
  <si>
    <t>Polycomb protein EED OS=Mus musculus GN=Eed PE=1 SV=1</t>
  </si>
  <si>
    <t>Histone acetyltransferase type B catalytic subunit OS=Mus musculus GN=Hat1 PE=1 SV=1</t>
  </si>
  <si>
    <t>Thymidylate kinase OS=Mus musculus GN=Dtymk PE=1 SV=2</t>
  </si>
  <si>
    <t>Lon protease homolog, mitochondrial OS=Mus musculus GN=Lonp1 PE=1 SV=2</t>
  </si>
  <si>
    <t>Sister chromatid cohesion protein PDS5 homolog A OS=Mus musculus GN=Pds5a PE=1 SV=3</t>
  </si>
  <si>
    <t>ATP-dependent 6-phosphofructokinase, liver type OS=Mus musculus GN=Pfkl PE=1 SV=4</t>
  </si>
  <si>
    <t>60S ribosomal protein L35a OS=Mus musculus GN=Rpl35a PE=1 SV=2</t>
  </si>
  <si>
    <t>U2 small nuclear ribonucleoprotein A' OS=Mus musculus GN=Snrpa1 PE=1 SV=2</t>
  </si>
  <si>
    <t>Sentrin-specific protease 3 OS=Mus musculus GN=Senp3 PE=1 SV=1</t>
  </si>
  <si>
    <t>Structural maintenance of chromosomes protein 3 OS=Mus musculus GN=Smc3 PE=1 SV=2</t>
  </si>
  <si>
    <t>SWI/SNF-related matrix-associated actin-dependent regulator of chromatin subfamily A containing DEAD/H box 1 OS=Mus musculus GN=Smarcad1 PE=1 SV=2</t>
  </si>
  <si>
    <t>Serine/arginine-rich splicing factor 3 OS=Mus musculus GN=Srsf3 PE=1 SV=1</t>
  </si>
  <si>
    <t>E3 ubiquitin/ISG15 ligase TRIM25 OS=Mus musculus GN=Trim25 PE=1 SV=2</t>
  </si>
  <si>
    <t>Pre-rRNA-processing protein TSR1 homolog OS=Mus musculus GN=Tsr1 PE=1 SV=1</t>
  </si>
  <si>
    <t xml:space="preserve">    40S ribosomal protein S27 OS=Mus musculus GN=Rps27 PE=1 SV=3</t>
  </si>
  <si>
    <t xml:space="preserve">    40S ribosomal protein S27-like OS=Mus musculus GN=Rps27l PE=1 SV=3</t>
  </si>
  <si>
    <t xml:space="preserve">    Transformer-2 protein homolog beta OS=Mus musculus GN=Tra2b PE=1 SV=1</t>
  </si>
  <si>
    <t xml:space="preserve">    Transformer-2 protein homolog alpha OS=Mus musculus GN=Tra2a PE=1 SV=1</t>
  </si>
  <si>
    <t xml:space="preserve">    Dynein light chain 1, cytoplasmic OS=Mus musculus GN=Dynll1 PE=1 SV=1</t>
  </si>
  <si>
    <t xml:space="preserve">    Dynein light chain 2, cytoplasmic OS=Mus musculus GN=Dynll2 PE=1 SV=1</t>
  </si>
  <si>
    <t>Activator of 90 kDa heat shock protein ATPase homolog 1 OS=Mus musculus GN=Ahsa1 PE=1 SV=2</t>
  </si>
  <si>
    <t>A-kinase anchor protein 12 OS=Mus musculus GN=Akap12 PE=1 SV=1</t>
  </si>
  <si>
    <t>Coatomer subunit beta OS=Mus musculus GN=Copb1 PE=1 SV=1</t>
  </si>
  <si>
    <t>C-terminal-binding protein 2 OS=Mus musculus GN=Ctbp2 PE=1 SV=2</t>
  </si>
  <si>
    <t>Probable ATP-dependent RNA helicase DDX6 OS=Mus musculus GN=Ddx6 PE=1 SV=1</t>
  </si>
  <si>
    <t>Pre-mRNA-splicing factor ATP-dependent RNA helicase DHX15 OS=Mus musculus GN=Dhx15 PE=1 SV=2</t>
  </si>
  <si>
    <t>DnaJ homolog subfamily C member 2 OS=Mus musculus GN=Dnajc2 PE=1 SV=2</t>
  </si>
  <si>
    <t>Dynamin-1-like protein OS=Mus musculus GN=Dnm1l PE=1 SV=2</t>
  </si>
  <si>
    <t>Elongation factor 1-delta OS=Mus musculus GN=Eef1d PE=1 SV=3</t>
  </si>
  <si>
    <t>Heterogeneous nuclear ribonucleoprotein Q OS=Mus musculus GN=Syncrip PE=1 SV=2</t>
  </si>
  <si>
    <t>Major vault protein OS=Mus musculus GN=Mvp PE=1 SV=4</t>
  </si>
  <si>
    <t>Plasminogen activator inhibitor 1 RNA-binding protein OS=Mus musculus GN=Serbp1 PE=1 SV=2</t>
  </si>
  <si>
    <t>60S ribosomal protein L28 OS=Mus musculus GN=Rpl28 PE=1 SV=2</t>
  </si>
  <si>
    <t>Dolichyl-diphosphooligosaccharide--protein glycosyltransferase subunit 2 OS=Mus musculus GN=Rpn2 PE=1 SV=1</t>
  </si>
  <si>
    <t>Ribosome-binding protein 1 OS=Mus musculus GN=Rrbp1 PE=1 SV=2</t>
  </si>
  <si>
    <t>Transcription elongation factor SPT5 OS=Mus musculus GN=Supt5h PE=1 SV=1</t>
  </si>
  <si>
    <t>Signal transducer and activator of transcription 3 OS=Mus musculus GN=Stat3 PE=1 SV=2</t>
  </si>
  <si>
    <t>Ubiquitin carboxyl-terminal hydrolase 14 OS=Mus musculus GN=Usp14 PE=1 SV=3</t>
  </si>
  <si>
    <t xml:space="preserve">    14-3-3 protein theta OS=Mus musculus GN=Ywhaq PE=1 SV=1</t>
  </si>
  <si>
    <t xml:space="preserve">    14-3-3 protein beta/alpha OS=Mus musculus GN=Ywhab PE=1 SV=3</t>
  </si>
  <si>
    <t xml:space="preserve">    14-3-3 protein zeta/delta OS=Mus musculus GN=Ywhaz PE=1 SV=1</t>
  </si>
  <si>
    <t xml:space="preserve">    14-3-3 protein gamma OS=Mus musculus GN=Ywhag PE=1 SV=2</t>
  </si>
  <si>
    <t>ATP-binding cassette sub-family E member 1 OS=Mus musculus GN=Abce1 PE=1 SV=1</t>
  </si>
  <si>
    <t>Medium-chain specific acyl-CoA dehydrogenase, mitochondrial OS=Mus musculus GN=Acadm PE=1 SV=1</t>
  </si>
  <si>
    <t>Complement C1q subcomponent subunit C OS=Mus musculus GN=C1qc PE=1 SV=2</t>
  </si>
  <si>
    <t>Clusterin OS=Mus musculus GN=Clu PE=1 SV=1</t>
  </si>
  <si>
    <t>Probable ATP-dependent RNA helicase DDX20 OS=Mus musculus GN=Ddx20 PE=1 SV=2</t>
  </si>
  <si>
    <t>Probable ATP-dependent RNA helicase DDX27 OS=Mus musculus GN=Ddx27 PE=1 SV=3</t>
  </si>
  <si>
    <t>Eukaryotic translation initiation factor 3 subunit M OS=Mus musculus GN=Eif3m PE=1 SV=1</t>
  </si>
  <si>
    <t>Ig heavy chain V region 441 OS=Mus musculus PE=4 SV=1</t>
  </si>
  <si>
    <t>Interleukin enhancer-binding factor 2 OS=Mus musculus GN=Ilf2 PE=1 SV=1</t>
  </si>
  <si>
    <t>Microtubule-associated protein 1S OS=Mus musculus GN=Map1s PE=1 SV=2</t>
  </si>
  <si>
    <t>Metastasis-associated protein MTA2 OS=Mus musculus GN=Mta2 PE=1 SV=1</t>
  </si>
  <si>
    <t>NADH-cytochrome b5 reductase 3 OS=Mus musculus GN=Cyb5r3 PE=1 SV=3</t>
  </si>
  <si>
    <t>p21-activated protein kinase-interacting protein 1 OS=Mus musculus GN=Pak1ip1 PE=1 SV=2</t>
  </si>
  <si>
    <t>Pre-mRNA-processing factor 6 OS=Mus musculus GN=Prpf6 PE=1 SV=1</t>
  </si>
  <si>
    <t>DNA-directed RNA polymerase II subunit RPB1 OS=Mus musculus GN=Polr2a PE=1 SV=3</t>
  </si>
  <si>
    <t>Sal-like protein 4 OS=Mus musculus GN=Sall4 PE=1 SV=2</t>
  </si>
  <si>
    <t>Signal recognition particle subunit SRP68 OS=Mus musculus GN=Srp68 PE=1 SV=2</t>
  </si>
  <si>
    <t>Surfeit locus protein 6 OS=Mus musculus GN=Surf6 PE=1 SV=1</t>
  </si>
  <si>
    <t>E3 ubiquitin-protein ligase UHRF1 OS=Mus musculus GN=Uhrf1 PE=1 SV=2</t>
  </si>
  <si>
    <t>Exportin-5 OS=Mus musculus GN=Xpo5 PE=1 SV=1</t>
  </si>
  <si>
    <t>AT-rich interactive domain-containing protein 1A OS=Mus musculus GN=Arid1a PE=1 SV=1</t>
  </si>
  <si>
    <t>ATPase family AAA domain-containing protein 3 OS=Mus musculus GN=Atad3 PE=1 SV=1</t>
  </si>
  <si>
    <t>Calcium homeostasis endoplasmic reticulum protein OS=Mus musculus GN=Cherp PE=1 SV=1</t>
  </si>
  <si>
    <t>Translation initiation factor eIF-2B subunit delta OS=Mus musculus GN=Eif2b4 PE=1 SV=2</t>
  </si>
  <si>
    <t>Host cell factor 1 OS=Mus musculus GN=Hcfc1 PE=1 SV=2</t>
  </si>
  <si>
    <t>Heat shock 70 kDa protein 14 OS=Mus musculus GN=Hspa14 PE=1 SV=2</t>
  </si>
  <si>
    <t>Ribosomal biogenesis protein LAS1L OS=Mus musculus GN=Las1l PE=1 SV=1</t>
  </si>
  <si>
    <t>Putative RNA-binding protein Luc7-like 1 OS=Mus musculus GN=Luc7l PE=1 SV=2</t>
  </si>
  <si>
    <t>Microtubule-associated protein 4 OS=Mus musculus GN=Map4 PE=1 SV=3</t>
  </si>
  <si>
    <t>Unconventional myosin-Ib OS=Mus musculus GN=Myo1b PE=1 SV=3</t>
  </si>
  <si>
    <t>Junction plakoglobin OS=Mus musculus GN=Jup PE=1 SV=3</t>
  </si>
  <si>
    <t>Plasminogen OS=Mus musculus GN=Plg PE=1 SV=3</t>
  </si>
  <si>
    <t>Peptidyl-prolyl cis-trans isomerase G OS=Mus musculus GN=Ppig PE=1 SV=1</t>
  </si>
  <si>
    <t>26S proteasome non-ATPase regulatory subunit 6 OS=Mus musculus GN=Psmd6 PE=1 SV=1</t>
  </si>
  <si>
    <t>Pumilio homolog 3 OS=Mus musculus GN=Pum3 PE=1 SV=2</t>
  </si>
  <si>
    <t>60S ribosomal protein L29 OS=Mus musculus GN=Rpl29 PE=2 SV=2</t>
  </si>
  <si>
    <t>Serine/arginine-rich splicing factor 7 OS=Mus musculus GN=Srsf7 PE=1 SV=1</t>
  </si>
  <si>
    <t>Testis-expressed sequence 10 protein OS=Mus musculus GN=Tex10 PE=1 SV=1</t>
  </si>
  <si>
    <t>Ubiquitin carboxyl-terminal hydrolase isozyme L5 OS=Mus musculus GN=Uchl5 PE=1 SV=2</t>
  </si>
  <si>
    <t>Exportin-T OS=Mus musculus GN=Xpot PE=1 SV=3</t>
  </si>
  <si>
    <t>Nucleolar and coiled-body phosphoprotein 1 OS=Mus musculus OX=10090 GN=Nolc1 PE=1 SV=1</t>
  </si>
  <si>
    <t xml:space="preserve">    Ig heavy chain V region AC38 205.12 OS=Mus musculus PE=1 SV=1</t>
  </si>
  <si>
    <t xml:space="preserve">    Ig heavy chain V region MOPC 104E OS=Mus musculus PE=1 SV=1</t>
  </si>
  <si>
    <t>Calcium-binding mitochondrial carrier protein Aralar2 OS=Mus musculus GN=Slc25a13 PE=1 SV=1</t>
  </si>
  <si>
    <t>Catenin alpha-1 OS=Mus musculus GN=Ctnna1 PE=1 SV=1</t>
  </si>
  <si>
    <t>Dephospho-CoA kinase domain-containing protein OS=Mus musculus GN=Dcakd PE=1 SV=1</t>
  </si>
  <si>
    <t>Protein DEK OS=Mus musculus GN=Dek PE=1 SV=1</t>
  </si>
  <si>
    <t>Destrin OS=Mus musculus GN=Dstn PE=1 SV=3</t>
  </si>
  <si>
    <t>Probable dimethyladenosine transferase OS=Mus musculus GN=Dimt1 PE=2 SV=1</t>
  </si>
  <si>
    <t>Dihydrofolate reductase OS=Mus musculus GN=Dhfr PE=1 SV=3</t>
  </si>
  <si>
    <t>Eukaryotic translation initiation factor 3 subunit G OS=Mus musculus GN=Eif3g PE=1 SV=2</t>
  </si>
  <si>
    <t>Gem-associated protein 5 OS=Mus musculus GN=Gemin5 PE=1 SV=2</t>
  </si>
  <si>
    <t>Importin-4 OS=Mus musculus GN=Ipo4 PE=1 SV=1</t>
  </si>
  <si>
    <t>Kinesin-1 heavy chain OS=Mus musculus GN=Kif5b PE=1 SV=3</t>
  </si>
  <si>
    <t>Nucleolar protein 16 OS=Mus musculus GN=Nop16 PE=1 SV=1</t>
  </si>
  <si>
    <t>Nuclear valosin-containing protein-like OS=Mus musculus GN=Nvl PE=1 SV=1</t>
  </si>
  <si>
    <t>Poly(rC)-binding protein 1 OS=Mus musculus GN=Pcbp1 PE=1 SV=1</t>
  </si>
  <si>
    <t>Pre-mRNA-processing factor 40 homolog A OS=Mus musculus GN=Prpf40a PE=1 SV=1</t>
  </si>
  <si>
    <t>Protein PRRC2C OS=Mus musculus GN=Prrc2c PE=1 SV=3</t>
  </si>
  <si>
    <t>Proteoglycan 4 OS=Mus musculus GN=Prg4 PE=1 SV=2</t>
  </si>
  <si>
    <t>Multifunctional protein ADE2 OS=Mus musculus GN=Paics PE=1 SV=4</t>
  </si>
  <si>
    <t>60S ribosomal protein L35 OS=Mus musculus GN=Rpl35 PE=1 SV=1</t>
  </si>
  <si>
    <t>40S ribosomal protein S20 OS=Mus musculus GN=Rps20 PE=1 SV=1</t>
  </si>
  <si>
    <t>Serine/arginine-rich splicing factor 5 OS=Mus musculus GN=Srsf5 PE=1 SV=2</t>
  </si>
  <si>
    <t>Thyroid hormone receptor-associated protein 3 OS=Mus musculus GN=Thrap3 PE=1 SV=1</t>
  </si>
  <si>
    <t>Serine/Arginine-related protein 53 OS=Mus musculus GN=Rsrc1 PE=1 SV=1</t>
  </si>
  <si>
    <t xml:space="preserve">    Ubiquitin-40S ribosomal protein S27a OS=Mus musculus GN=Rps27a PE=1 SV=2</t>
  </si>
  <si>
    <t xml:space="preserve">    Ubiquitin-60S ribosomal protein L40 OS=Mus musculus GN=Uba52 PE=1 SV=2</t>
  </si>
  <si>
    <t xml:space="preserve">    Polyubiquitin-C OS=Mus musculus GN=Ubc PE=1 SV=2</t>
  </si>
  <si>
    <t xml:space="preserve">    Sarcoplasmic/endoplasmic reticulum calcium ATPase 2 OS=Mus musculus GN=Atp2a2 PE=1 SV=2</t>
  </si>
  <si>
    <t xml:space="preserve">    Sarcoplasmic/endoplasmic reticulum calcium ATPase 1 OS=Mus musculus GN=Atp2a1 PE=1 SV=1</t>
  </si>
  <si>
    <t>Cyclin-dependent kinase 11B OS=Mus musculus GN=Cdk11b PE=1 SV=2</t>
  </si>
  <si>
    <t>Citrate synthase, mitochondrial OS=Mus musculus GN=Cs PE=1 SV=1</t>
  </si>
  <si>
    <t>Uncharacterized protein C11orf98 homolog OS=Mus musculus PE=1 SV=1</t>
  </si>
  <si>
    <t>Cofilin-1 OS=Mus musculus GN=Cfl1 PE=1 SV=3</t>
  </si>
  <si>
    <t>Coatomer subunit delta OS=Mus musculus GN=Arcn1 PE=1 SV=2</t>
  </si>
  <si>
    <t>Cleavage and polyadenylation specificity factor subunit 5 OS=Mus musculus GN=Nudt21 PE=1 SV=1</t>
  </si>
  <si>
    <t>Probable ATP-dependent RNA helicase DDX56 OS=Mus musculus GN=Ddx56 PE=2 SV=1</t>
  </si>
  <si>
    <t>Eukaryotic translation initiation factor 3 subunit H OS=Mus musculus GN=Eif3h PE=1 SV=1</t>
  </si>
  <si>
    <t>Gelsolin OS=Mus musculus GN=Gsn PE=1 SV=3</t>
  </si>
  <si>
    <t>Histone H2A.V OS=Mus musculus GN=H2afv PE=1 SV=3</t>
  </si>
  <si>
    <t>Adenylate kinase 4, mitochondrial OS=Mus musculus GN=Ak4 PE=1 SV=1</t>
  </si>
  <si>
    <t>Kinectin OS=Mus musculus GN=Ktn1 PE=1 SV=1</t>
  </si>
  <si>
    <t>Lamin-B receptor OS=Mus musculus GN=Lbr PE=1 SV=2</t>
  </si>
  <si>
    <t>Eukaryotic translation elongation factor 1 epsilon-1 OS=Mus musculus GN=Eef1e1 PE=1 SV=1</t>
  </si>
  <si>
    <t>Multiple myeloma tumor-associated protein 2 homolog OS=Mus musculus GN=Mmtag2 PE=2 SV=1</t>
  </si>
  <si>
    <t>Nuclear fragile X mental retardation-interacting protein 2 OS=Mus musculus GN=Nufip2 PE=1 SV=1</t>
  </si>
  <si>
    <t>Nuclear pore complex protein Nup98-Nup96 OS=Mus musculus GN=Nup98 PE=1 SV=2</t>
  </si>
  <si>
    <t>Phospholipase A-2-activating protein OS=Mus musculus GN=Plaa PE=1 SV=4</t>
  </si>
  <si>
    <t>Ribosome production factor 2 homolog OS=Mus musculus GN=Rpf2 PE=2 SV=2</t>
  </si>
  <si>
    <t>Ribosome biogenesis regulatory protein homolog OS=Mus musculus GN=Rrs1 PE=1 SV=1</t>
  </si>
  <si>
    <t>SWI/SNF-related matrix-associated actin-dependent regulator of chromatin subfamily D member 1 OS=Mus musculus GN=Smarcd1 PE=1 SV=3</t>
  </si>
  <si>
    <t>Serine/arginine-rich splicing factor 1 OS=Mus musculus GN=Srsf1 PE=1 SV=3</t>
  </si>
  <si>
    <t>Splicing factor U2AF 35 kDa subunit OS=Mus musculus GN=U2af1 PE=1 SV=4</t>
  </si>
  <si>
    <t>pre-rRNA processing protein FTSJ3 OS=Mus musculus GN=Ftsj3 PE=1 SV=1</t>
  </si>
  <si>
    <t xml:space="preserve">    Guanine nucleotide-binding protein G(i) subunit alpha-2 OS=Mus musculus GN=Gnai2 PE=1 SV=5</t>
  </si>
  <si>
    <t xml:space="preserve">    Guanine nucleotide-binding protein G(k) subunit alpha OS=Mus musculus GN=Gnai3 PE=1 SV=3</t>
  </si>
  <si>
    <t xml:space="preserve">    Guanine nucleotide-binding protein G(i) subunit alpha-1 OS=Mus musculus GN=Gnai1 PE=1 SV=1</t>
  </si>
  <si>
    <t xml:space="preserve">    Ras-related protein Rab-1A OS=Mus musculus GN=Rab1A PE=1 SV=3</t>
  </si>
  <si>
    <t xml:space="preserve">    Ras-related protein Rab-10 OS=Mus musculus GN=Rab10 PE=1 SV=1</t>
  </si>
  <si>
    <t xml:space="preserve">    Ras-related protein Rab-1B OS=Mus musculus GN=Rab1b PE=1 SV=1</t>
  </si>
  <si>
    <t xml:space="preserve">    Ras-related protein Rab-8B OS=Mus musculus GN=Rab8b PE=1 SV=1</t>
  </si>
  <si>
    <t>Serine/threonine-protein phosphatase 2A 65 kDa regulatory subunit A beta isoform OS=Mus musculus GN=Ppp2r1b PE=1 SV=2</t>
  </si>
  <si>
    <t>Aldehyde dehydrogenase, mitochondrial OS=Mus musculus GN=Aldh2 PE=1 SV=1</t>
  </si>
  <si>
    <t>Cytosol aminopeptidase OS=Mus musculus GN=Lap3 PE=1 SV=3</t>
  </si>
  <si>
    <t>ATP synthase F(0) complex subunit B1, mitochondrial OS=Mus musculus GN=Atp5f1 PE=1 SV=1</t>
  </si>
  <si>
    <t>Ribosome biogenesis protein BRX1 homolog OS=Mus musculus GN=Brix1 PE=1 SV=3</t>
  </si>
  <si>
    <t>Chromobox protein homolog 3 OS=Mus musculus GN=Cbx3 PE=1 SV=2</t>
  </si>
  <si>
    <t>Chloride intracellular channel protein 4 OS=Mus musculus GN=Clic4 PE=1 SV=3</t>
  </si>
  <si>
    <t>Calponin-3 OS=Mus musculus GN=Cnn3 PE=1 SV=1</t>
  </si>
  <si>
    <t>Cullin-2 OS=Mus musculus GN=Cul2 PE=1 SV=2</t>
  </si>
  <si>
    <t>ATP-dependent RNA helicase DDX19A OS=Mus musculus GN=Ddx19a PE=1 SV=2</t>
  </si>
  <si>
    <t>HEAT repeat-containing protein 3 OS=Mus musculus GN=Heatr3 PE=1 SV=1</t>
  </si>
  <si>
    <t>Heterogeneous nuclear ribonucleoprotein U-like protein 2 OS=Mus musculus GN=Hnrnpul2 PE=1 SV=2</t>
  </si>
  <si>
    <t>L-lactate dehydrogenase A chain OS=Mus musculus GN=Ldha PE=1 SV=3</t>
  </si>
  <si>
    <t>Pachytene checkpoint protein 2 homolog OS=Mus musculus GN=Trip13 PE=1 SV=1</t>
  </si>
  <si>
    <t>[Pyruvate dehydrogenase (acetyl-transferring)] kinase isozyme 1, mitochondrial OS=Mus musculus GN=Pdk1 PE=1 SV=2</t>
  </si>
  <si>
    <t>U4/U6 small nuclear ribonucleoprotein Prp3 OS=Mus musculus GN=Prpf3 PE=1 SV=1</t>
  </si>
  <si>
    <t>RNA-binding protein 14 OS=Mus musculus GN=Rbm14 PE=1 SV=1</t>
  </si>
  <si>
    <t>60S ribosomal protein L27a OS=Mus musculus GN=Rpl27a PE=1 SV=5</t>
  </si>
  <si>
    <t>Heterogeneous nuclear ribonucleoprotein A0 OS=Mus musculus GN=Hnrnpa0 PE=1 SV=1</t>
  </si>
  <si>
    <t>Phosphoserine aminotransferase OS=Mus musculus GN=Psat1 PE=1 SV=1</t>
  </si>
  <si>
    <t>Protein SGT1 homolog OS=Mus musculus GN=Sugt1 PE=1 SV=3</t>
  </si>
  <si>
    <t>Structural maintenance of chromosomes protein 1A OS=Mus musculus GN=Smc1a PE=1 SV=4</t>
  </si>
  <si>
    <t>Small nuclear ribonucleoprotein Sm D2 OS=Mus musculus GN=Snrpd2 PE=1 SV=1</t>
  </si>
  <si>
    <t>Splicing factor 45 OS=Mus musculus GN=Rbm17 PE=1 SV=1</t>
  </si>
  <si>
    <t>Lysine--tRNA ligase OS=Mus musculus GN=Kars PE=1 SV=1</t>
  </si>
  <si>
    <t>Mitochondrial import inner membrane translocase subunit TIM50 OS=Mus musculus GN=Timm50 PE=1 SV=1</t>
  </si>
  <si>
    <t>Tight junction protein ZO-1 OS=Mus musculus GN=Tjp1 PE=1 SV=2</t>
  </si>
  <si>
    <t>Apolipoprotein A-I OS=Mus musculus GN=Apoa1 PE=1 SV=2</t>
  </si>
  <si>
    <t>Electron transfer flavoprotein subunit alpha, mitochondrial OS=Mus musculus GN=Etfa PE=1 SV=2</t>
  </si>
  <si>
    <t>Serine/arginine-rich splicing factor 2 OS=Mus musculus GN=Srsf2 PE=1 SV=4</t>
  </si>
  <si>
    <t>Apoptosis-inducing factor 1, mitochondrial OS=Mus musculus GN=Aifm1 PE=1 SV=1</t>
  </si>
  <si>
    <t>Mitotic checkpoint protein BUB3 OS=Mus musculus GN=Bub3 PE=1 SV=2</t>
  </si>
  <si>
    <t>Coatomer subunit beta' OS=Mus musculus GN=Copb2 PE=1 SV=2</t>
  </si>
  <si>
    <t>Death-inducer obliterator 1 OS=Mus musculus GN=Dido1 PE=1 SV=4</t>
  </si>
  <si>
    <t>H/ACA ribonucleoprotein complex subunit 4 OS=Mus musculus GN=Dkc1 PE=1 SV=4</t>
  </si>
  <si>
    <t>Steroid hormone receptor ERR2 OS=Mus musculus GN=Esrrb PE=1 SV=2</t>
  </si>
  <si>
    <t>RNA-binding protein FUS OS=Mus musculus GN=Fus PE=1 SV=1</t>
  </si>
  <si>
    <t>Histone H1.0 OS=Mus musculus GN=H1f0 PE=2 SV=4</t>
  </si>
  <si>
    <t>Lamina-associated polypeptide 2, isoforms beta/delta/epsilon/gamma OS=Mus musculus GN=Tmpo PE=1 SV=4</t>
  </si>
  <si>
    <t>E3 ubiquitin-protein ligase TRIM71 OS=Mus musculus GN=Trim71 PE=1 SV=1</t>
  </si>
  <si>
    <t>MMS19 nucleotide excision repair protein homolog OS=Mus musculus GN=Mms19 PE=1 SV=1</t>
  </si>
  <si>
    <t>Nascent polypeptide-associated complex subunit alpha, muscle-specific form OS=Mus musculus GN=Naca PE=1 SV=2</t>
  </si>
  <si>
    <t>Nucleolar GTP-binding protein 1 OS=Mus musculus GN=Gtpbp4 PE=1 SV=3</t>
  </si>
  <si>
    <t>Polynucleotide 5'-hydroxyl-kinase NOL9 OS=Mus musculus GN=Nol9 PE=1 SV=1</t>
  </si>
  <si>
    <t>Vesicle-fusing ATPase OS=Mus musculus GN=Nsf PE=1 SV=2</t>
  </si>
  <si>
    <t>Nuclear pore complex protein Nup160 OS=Mus musculus GN=Nup160 PE=1 SV=2</t>
  </si>
  <si>
    <t>Pescadillo homolog OS=Mus musculus GN=Pes1 PE=1 SV=1</t>
  </si>
  <si>
    <t>Replication factor C subunit 2 OS=Mus musculus GN=Rfc2 PE=1 SV=1</t>
  </si>
  <si>
    <t>60S ribosomal protein L22 OS=Mus musculus GN=Rpl22 PE=1 SV=2</t>
  </si>
  <si>
    <t>Splicing factor 3A subunit 3 OS=Mus musculus GN=Sf3a3 PE=1 SV=2</t>
  </si>
  <si>
    <t>Transportin-3 OS=Mus musculus GN=Tnpo3 PE=1 SV=1</t>
  </si>
  <si>
    <t>60S ribosomal protein L22-like 1 OS=Mus musculus GN=Rpl22l1 PE=1 SV=1</t>
  </si>
  <si>
    <t>Splicing regulatory glutamine/lysine-rich protein 1 OS=Mus musculus GN=Srek1 PE=2 SV=1</t>
  </si>
  <si>
    <t xml:space="preserve">    Ig kappa chain V-VI region XRPC 44 OS=Mus musculus PE=1 SV=1</t>
  </si>
  <si>
    <t>26S proteasome non-ATPase regulatory subunit 8 OS=Mus musculus GN=Psmd8 PE=1 SV=2</t>
  </si>
  <si>
    <t>WW domain-binding protein 11 OS=Mus musculus GN=Wbp11 PE=1 SV=2</t>
  </si>
  <si>
    <t>60S ribosomal protein L34 OS=Mus musculus GN=Rpl34 PE=1 SV=2</t>
  </si>
  <si>
    <t>RNA-binding protein with serine-rich domain 1 OS=Mus musculus GN=Rnps1 PE=1 SV=1</t>
  </si>
  <si>
    <t xml:space="preserve">    Ig kappa chain V-III region PC 2880/PC 1229 OS=Mus musculus PE=1 SV=1</t>
  </si>
  <si>
    <t xml:space="preserve">    Ig kappa chain V-III region 50S10.1 OS=Mus musculus PE=1 SV=1</t>
  </si>
  <si>
    <t>Ig lambda-1 chain C region OS=Mus musculus PE=1 SV=1</t>
  </si>
  <si>
    <t xml:space="preserve">    Ig heavy chain V region MOPC 47A OS=Mus musculus PE=1 SV=1</t>
  </si>
  <si>
    <t>U4/U6.U5 small nuclear ribonucleoprotein 27 kDa protein OS=Mus musculus GN=Snrnp27 PE=1 SV=1</t>
  </si>
  <si>
    <t xml:space="preserve">    Metastasis-associated protein MTA3 OS=Mus musculus GN=Mta3 PE=1 SV=1</t>
  </si>
  <si>
    <t xml:space="preserve">    Metastasis-associated protein MTA1 OS=Mus musculus GN=Mta1 PE=1 SV=1</t>
  </si>
  <si>
    <t xml:space="preserve">    Dynamin-2 OS=Mus musculus GN=Dnm2 PE=1 SV=2</t>
  </si>
  <si>
    <t>Actin-like protein 6A OS=Mus musculus GN=Actl6a PE=1 SV=2</t>
  </si>
  <si>
    <t>Delta-1-pyrroline-5-carboxylate dehydrogenase, mitochondrial OS=Mus musculus GN=Aldh4a1 PE=1 SV=3</t>
  </si>
  <si>
    <t>Fructose-bisphosphate aldolase A OS=Mus musculus GN=Aldoa PE=1 SV=2</t>
  </si>
  <si>
    <t>Cleavage and polyadenylation specificity factor subunit 1 OS=Mus musculus GN=Cpsf1 PE=1 SV=1</t>
  </si>
  <si>
    <t>Catenin beta-1 OS=Mus musculus GN=Ctnnb1 PE=1 SV=1</t>
  </si>
  <si>
    <t>Very-long-chain 3-oxoacyl-CoA reductase OS=Mus musculus GN=Hsd17b12 PE=1 SV=1</t>
  </si>
  <si>
    <t>Translation initiation factor eIF-2B subunit alpha OS=Mus musculus GN=Eif2b1 PE=1 SV=1</t>
  </si>
  <si>
    <t>Peptidyl-prolyl cis-trans isomerase FKBP4 OS=Mus musculus GN=Fkbp4 PE=1 SV=5</t>
  </si>
  <si>
    <t>Fragile X mental retardation syndrome-related protein 2 OS=Mus musculus GN=Fxr2 PE=1 SV=1</t>
  </si>
  <si>
    <t>Heterogeneous nuclear ribonucleoprotein D0 OS=Mus musculus GN=Hnrnpd PE=1 SV=2</t>
  </si>
  <si>
    <t>Isocitrate dehydrogenase [NAD] subunit alpha, mitochondrial OS=Mus musculus GN=Idh3a PE=1 SV=1</t>
  </si>
  <si>
    <t>Kinesin-like protein KIF11 OS=Mus musculus GN=Kif11 PE=1 SV=1</t>
  </si>
  <si>
    <t>Ribosomal protein S6 kinase alpha-1 OS=Mus musculus GN=Rps6ka1 PE=1 SV=1</t>
  </si>
  <si>
    <t>Protein misato homolog 1 OS=Mus musculus GN=Msto1 PE=1 SV=1</t>
  </si>
  <si>
    <t>Nucleolar protein 14 OS=Mus musculus GN=Nop14 PE=1 SV=2</t>
  </si>
  <si>
    <t>Pyruvate dehydrogenase E1 component subunit alpha, somatic form, mitochondrial OS=Mus musculus GN=Pdha1 PE=1 SV=1</t>
  </si>
  <si>
    <t>OTU domain-containing protein 4 OS=Mus musculus GN=Otud4 PE=1 SV=1</t>
  </si>
  <si>
    <t>60S ribosomal protein L19 OS=Mus musculus GN=Rpl19 PE=1 SV=1</t>
  </si>
  <si>
    <t>U5 small nuclear ribonucleoprotein 40 kDa protein OS=Mus musculus GN=Snrnp40 PE=1 SV=1</t>
  </si>
  <si>
    <t>Signal recognition particle 54 kDa protein OS=Mus musculus GN=Srp54 PE=1 SV=2</t>
  </si>
  <si>
    <t>Serine/arginine-rich splicing factor 10 OS=Mus musculus GN=Srsf10 PE=1 SV=2</t>
  </si>
  <si>
    <t>Protein-glutamine gamma-glutamyltransferase K OS=Mus musculus GN=Tgm1 PE=1 SV=2</t>
  </si>
  <si>
    <t>DNA topoisomerase 1 OS=Mus musculus GN=Top1 PE=1 SV=2</t>
  </si>
  <si>
    <t>Ubiquitin-associated protein 2-like OS=Mus musculus GN=Ubap2l PE=1 SV=1</t>
  </si>
  <si>
    <t>Uridine-cytidine kinase 2 OS=Mus musculus GN=Uck2 PE=1 SV=1</t>
  </si>
  <si>
    <t>Exosome RNA helicase MTR4 OS=Mus musculus OX=10090 GN=Mtrex PE=1 SV=1</t>
  </si>
  <si>
    <t>Isocitrate dehydrogenase [NADP] cytoplasmic OS=Mus musculus GN=Idh1 PE=1 SV=2</t>
  </si>
  <si>
    <t>Nuclear pore complex protein Nup133 OS=Mus musculus GN=Nup133 PE=1 SV=2</t>
  </si>
  <si>
    <t>Protein disulfide-isomerase A3 OS=Mus musculus GN=Pdia3 PE=1 SV=2</t>
  </si>
  <si>
    <t>60S ribosomal protein L24 OS=Mus musculus GN=Rpl24 PE=1 SV=2</t>
  </si>
  <si>
    <t>Splicing factor 1 OS=Mus musculus GN=Sf1 PE=1 SV=6</t>
  </si>
  <si>
    <t>Peptidyl-prolyl cis-trans isomerase A OS=Mus musculus GN=Ppia PE=1 SV=2</t>
  </si>
  <si>
    <t>Protein SREK1IP1 OS=Mus musculus GN=Srek1ip1 PE=1 SV=1</t>
  </si>
  <si>
    <t>GRB10-interacting GYF protein 2 OS=Mus musculus OX=10090 GN=Gigyf2 PE=1 SV=2</t>
  </si>
  <si>
    <t xml:space="preserve">    Coatomer subunit gamma-1 OS=Mus musculus GN=Copg1 PE=1 SV=1</t>
  </si>
  <si>
    <t xml:space="preserve">    Coatomer subunit gamma-2 OS=Mus musculus GN=Copg2 PE=1 SV=1</t>
  </si>
  <si>
    <t xml:space="preserve">    Vacuolar protein sorting-associated protein 4B OS=Mus musculus GN=Vps4b PE=1 SV=2</t>
  </si>
  <si>
    <t xml:space="preserve">    Fidgetin-like protein 1 OS=Mus musculus GN=Fignl1 PE=1 SV=1</t>
  </si>
  <si>
    <t>Afadin OS=Mus musculus GN=Mllt4 PE=1 SV=3</t>
  </si>
  <si>
    <t>Acidic leucine-rich nuclear phosphoprotein 32 family member B OS=Mus musculus GN=Anp32b PE=1 SV=1</t>
  </si>
  <si>
    <t>ATP synthase subunit d, mitochondrial OS=Mus musculus GN=Atp5h PE=1 SV=3</t>
  </si>
  <si>
    <t>Probable ATP-dependent RNA helicase DDX47 OS=Mus musculus GN=Ddx47 PE=2 SV=2</t>
  </si>
  <si>
    <t>Trifunctional enzyme subunit beta, mitochondrial OS=Mus musculus GN=Hadhb PE=1 SV=1</t>
  </si>
  <si>
    <t>Elongation factor 1-beta OS=Mus musculus GN=Eef1b PE=1 SV=5</t>
  </si>
  <si>
    <t>Flap endonuclease 1 OS=Mus musculus GN=Fen1 PE=1 SV=1</t>
  </si>
  <si>
    <t>Peptidyl-prolyl cis-trans isomerase FKBP5 OS=Mus musculus GN=Fkbp5 PE=1 SV=1</t>
  </si>
  <si>
    <t>Growth factor receptor-bound protein 10 OS=Mus musculus GN=Grb10 PE=1 SV=2</t>
  </si>
  <si>
    <t>High mobility group protein B1 OS=Mus musculus GN=Hmgb1 PE=1 SV=2</t>
  </si>
  <si>
    <t>Importin subunit beta-1 OS=Mus musculus GN=Kpnb1 PE=1 SV=2</t>
  </si>
  <si>
    <t>Casein kinase I isoform alpha OS=Mus musculus GN=Csnk1a1 PE=1 SV=2</t>
  </si>
  <si>
    <t>Lysine-specific histone demethylase 1A OS=Mus musculus GN=Kdm1a PE=1 SV=2</t>
  </si>
  <si>
    <t>Protein lin-28 homolog A OS=Mus musculus GN=Lin28a PE=1 SV=1</t>
  </si>
  <si>
    <t>Nuclear RNA export factor 1 OS=Mus musculus GN=Nxf1 PE=1 SV=3</t>
  </si>
  <si>
    <t>Serine/threonine-protein kinase OSR1 OS=Mus musculus GN=Oxsr1 PE=1 SV=1</t>
  </si>
  <si>
    <t>Proteasome subunit alpha type-5 OS=Mus musculus GN=Psma5 PE=1 SV=1</t>
  </si>
  <si>
    <t>RNA-binding protein with multiple splicing 2 OS=Mus musculus GN=Rbpms2 PE=1 SV=1</t>
  </si>
  <si>
    <t>Replication factor C subunit 5 OS=Mus musculus GN=Rfc5 PE=1 SV=1</t>
  </si>
  <si>
    <t>Scaffold attachment factor B1 OS=Mus musculus GN=Safb PE=1 SV=2</t>
  </si>
  <si>
    <t>Protein transport protein Sec31A OS=Mus musculus GN=Sec31a PE=1 SV=2</t>
  </si>
  <si>
    <t>Serpin H1 OS=Mus musculus GN=Serpinh1 PE=1 SV=3</t>
  </si>
  <si>
    <t>Small nuclear ribonucleoprotein Sm D1 OS=Mus musculus GN=Snrpd1 PE=1 SV=1</t>
  </si>
  <si>
    <t>U4/U6.U5 tri-snRNP-associated protein 2 OS=Mus musculus GN=Usp39 PE=1 SV=2</t>
  </si>
  <si>
    <t>Sorting nexin-2 OS=Mus musculus GN=Snx2 PE=1 SV=2</t>
  </si>
  <si>
    <t>SRSF protein kinase 1 OS=Mus musculus GN=Srpk1 PE=1 SV=2</t>
  </si>
  <si>
    <t>Serine-threonine kinase receptor-associated protein OS=Mus musculus GN=Strap PE=1 SV=2</t>
  </si>
  <si>
    <t>Succinyl-CoA ligase [ADP/GDP-forming] subunit alpha, mitochondrial OS=Mus musculus GN=Suclg1 PE=1 SV=4</t>
  </si>
  <si>
    <t>FAST kinase domain-containing protein 4 OS=Mus musculus OX=10090 GN=Tbrg4 PE=1 SV=1</t>
  </si>
  <si>
    <t>Ig heavy chain V-III region J606 OS=Mus musculus PE=1 SV=1</t>
  </si>
  <si>
    <t>Protein LLP homolog OS=Mus musculus GN=Llph PE=1 SV=1</t>
  </si>
  <si>
    <t>Niban-like protein 1 OS=Mus musculus GN=Fam129b PE=1 SV=2</t>
  </si>
  <si>
    <t>E3 ubiquitin-protein ligase RBBP6 OS=Mus musculus GN=Rbbp6 PE=1 SV=5</t>
  </si>
  <si>
    <t>40S ribosomal protein S12 OS=Mus musculus GN=Rps12 PE=1 SV=2</t>
  </si>
  <si>
    <t>Histone deacetylase complex subunit SAP18 OS=Mus musculus GN=Sap18 PE=1 SV=1</t>
  </si>
  <si>
    <t>Aminoacyl tRNA synthase complex-interacting multifunctional protein 2 OS=Mus musculus GN=Aimp2 PE=1 SV=2</t>
  </si>
  <si>
    <t>mRNA turnover protein 4 homolog OS=Mus musculus GN=Mrto4 PE=1 SV=1</t>
  </si>
  <si>
    <t>Cytochrome c oxidase subunit NDUFA4 OS=Mus musculus GN=Ndufa4 PE=1 SV=2</t>
  </si>
  <si>
    <t>Nitric oxide synthase-interacting protein OS=Mus musculus GN=Nosip PE=1 SV=1</t>
  </si>
  <si>
    <t>DNA-directed RNA polymerase I subunit RPA2 OS=Mus musculus GN=Polr1b PE=1 SV=2</t>
  </si>
  <si>
    <t>Sorting nexin-3 OS=Mus musculus GN=Snx3 PE=1 SV=3</t>
  </si>
  <si>
    <t>Succinyl-CoA ligase [GDP-forming] subunit beta, mitochondrial OS=Mus musculus GN=Suclg2 PE=1 SV=3</t>
  </si>
  <si>
    <t>Cell division cycle and apoptosis regulator protein 1 OS=Mus musculus GN=Ccar1 PE=1 SV=1</t>
  </si>
  <si>
    <t>Obg-like ATPase 1 OS=Mus musculus GN=Ola1 PE=1 SV=1</t>
  </si>
  <si>
    <t>40S ribosomal protein S29 OS=Mus musculus GN=Rps29 PE=3 SV=2</t>
  </si>
  <si>
    <t>Protein FAM133B OS=Mus musculus GN=Fam133b PE=1 SV=3</t>
  </si>
  <si>
    <t>A-kinase anchor protein 1, mitochondrial OS=Mus musculus GN=Akap1 PE=1 SV=4</t>
  </si>
  <si>
    <t>Ig kappa chain V-II region 26-10 OS=Mus musculus PE=1 SV=1</t>
  </si>
  <si>
    <t>Complement C1s-A subcomponent OS=Mus musculus GN=C1sa PE=2 SV=2</t>
  </si>
  <si>
    <t>Regulator of chromosome condensation OS=Mus musculus GN=Rcc1 PE=1 SV=1</t>
  </si>
  <si>
    <t>40S ribosomal protein S10 OS=Mus musculus GN=Rps10 PE=1 SV=1</t>
  </si>
  <si>
    <t>Ig kappa chain V-III region ABPC 22/PC 9245 OS=Mus musculus PE=1 SV=1</t>
  </si>
  <si>
    <t xml:space="preserve">    Dual specificity mitogen-activated protein kinase kinase 1 OS=Mus musculus GN=Map2k1 PE=1 SV=2</t>
  </si>
  <si>
    <t xml:space="preserve">    Dual specificity mitogen-activated protein kinase kinase 2 OS=Mus musculus GN=Map2k2 PE=1 SV=2</t>
  </si>
  <si>
    <t>10 kDa heat shock protein, mitochondrial OS=Mus musculus GN=Hspe1 PE=1 SV=2</t>
  </si>
  <si>
    <t>ATP-dependent RNA helicase DDX42 OS=Mus musculus GN=Ddx42 PE=1 SV=3</t>
  </si>
  <si>
    <t>DNA (cytosine-5)-methyltransferase 1 OS=Mus musculus GN=Dnmt1 PE=1 SV=5</t>
  </si>
  <si>
    <t>Protein dpy-30 homolog OS=Mus musculus GN=Dpy30 PE=1 SV=1</t>
  </si>
  <si>
    <t>Protein flightless-1 homolog OS=Mus musculus GN=Flii PE=1 SV=1</t>
  </si>
  <si>
    <t>Glucose-6-phosphate 1-dehydrogenase X OS=Mus musculus GN=G6pdx PE=1 SV=3</t>
  </si>
  <si>
    <t>Rab GDP dissociation inhibitor beta OS=Mus musculus GN=Gdi2 PE=1 SV=1</t>
  </si>
  <si>
    <t>Kinesin-like protein KIFC1 OS=Mus musculus GN=Kifc1 PE=1 SV=2</t>
  </si>
  <si>
    <t>Large subunit GTPase 1 homolog OS=Mus musculus GN=Lsg1 PE=1 SV=2</t>
  </si>
  <si>
    <t>Protein LYRIC OS=Mus musculus GN=Mtdh PE=1 SV=1</t>
  </si>
  <si>
    <t>Microtubule-actin cross-linking factor 1 OS=Mus musculus GN=Macf1 PE=1 SV=2</t>
  </si>
  <si>
    <t>Myosin light chain 6B OS=Mus musculus GN=Myl6b PE=1 SV=1</t>
  </si>
  <si>
    <t>NHP2-like protein 1 OS=Mus musculus GN=Snu13 PE=1 SV=4</t>
  </si>
  <si>
    <t>U4/U6 small nuclear ribonucleoprotein Prp4 OS=Mus musculus GN=Prpf4 PE=1 SV=1</t>
  </si>
  <si>
    <t>Cytochrome b-c1 complex subunit 2, mitochondrial OS=Mus musculus GN=Uqcrc2 PE=1 SV=1</t>
  </si>
  <si>
    <t>mRNA export factor OS=Mus musculus GN=Rae1 PE=1 SV=1</t>
  </si>
  <si>
    <t>Ran GTPase-activating protein 1 OS=Mus musculus GN=Rangap1 PE=1 SV=2</t>
  </si>
  <si>
    <t>Replication factor C subunit 1 OS=Mus musculus GN=Rfc1 PE=1 SV=2</t>
  </si>
  <si>
    <t>DNA-directed RNA polymerases I, II, and III subunit RPABC1 OS=Mus musculus GN=Polr2e PE=1 SV=1</t>
  </si>
  <si>
    <t>Exosome complex exonuclease RRP44 OS=Mus musculus GN=Dis3 PE=1 SV=4</t>
  </si>
  <si>
    <t>U2 small nuclear ribonucleoprotein B'' OS=Mus musculus GN=Snrpb2 PE=1 SV=1</t>
  </si>
  <si>
    <t>Splicing factor 3A subunit 1 OS=Mus musculus GN=Sf3a1 PE=1 SV=1</t>
  </si>
  <si>
    <t>Sideroflexin-1 OS=Mus musculus GN=Sfxn1 PE=1 SV=3</t>
  </si>
  <si>
    <t>Succinyl-CoA ligase [ADP-forming] subunit beta, mitochondrial OS=Mus musculus GN=Sucla2 PE=1 SV=2</t>
  </si>
  <si>
    <t>Mitochondrial import receptor subunit TOM70 OS=Mus musculus GN=Tomm70 PE=1 SV=2</t>
  </si>
  <si>
    <t>Ubiquitin conjugation factor E4 B OS=Mus musculus GN=Ube4b PE=1 SV=3</t>
  </si>
  <si>
    <t>Protein unc-45 homolog A OS=Mus musculus GN=Unc45a PE=1 SV=2</t>
  </si>
  <si>
    <t>Vesicle-associated membrane protein-associated protein A OS=Mus musculus GN=Vapa PE=1 SV=2</t>
  </si>
  <si>
    <t>Vimentin OS=Mus musculus GN=Vim PE=1 SV=3</t>
  </si>
  <si>
    <t>Cullin-1 OS=Mus musculus GN=Cul1 PE=1 SV=1</t>
  </si>
  <si>
    <t>Ig kappa chain V-V region L6 (Fragment) OS=Mus musculus PE=4 SV=1</t>
  </si>
  <si>
    <t>Ig kappa chain V-V region MOPC 41 OS=Mus musculus GN=Gm5571 PE=1 SV=1</t>
  </si>
  <si>
    <t>DNA-directed RNA polymerase II subunit RPB2 OS=Mus musculus GN=Polr2b PE=1 SV=2</t>
  </si>
  <si>
    <t>Paired amphipathic helix protein Sin3a OS=Mus musculus GN=Sin3a PE=1 SV=3</t>
  </si>
  <si>
    <t>Nucleolar transcription factor 1 OS=Mus musculus GN=Ubtf PE=1 SV=1</t>
  </si>
  <si>
    <t>LIM domain-containing protein ajuba OS=Mus musculus GN=Ajuba PE=1 SV=1</t>
  </si>
  <si>
    <t>Pumilio homolog 1 OS=Mus musculus GN=Pum1 PE=1 SV=2</t>
  </si>
  <si>
    <t>Small nuclear ribonucleoprotein Sm D3 OS=Mus musculus GN=Snrpd3 PE=1 SV=1</t>
  </si>
  <si>
    <t>T-complex protein 1 subunit epsilon OS=Mus musculus GN=Cct5 PE=1 SV=1</t>
  </si>
  <si>
    <t>Putative methyltransferase C9orf114 homolog OS=Mus musculus GN=D2Wsu81e PE=1 SV=1</t>
  </si>
  <si>
    <t>Fanconi anemia group I protein homolog OS=Mus musculus GN=Fanci PE=1 SV=2</t>
  </si>
  <si>
    <t>AP-2 complex subunit alpha-1 OS=Mus musculus GN=Ap2a1 PE=1 SV=1</t>
  </si>
  <si>
    <t>BUB3-interacting and GLEBS motif-containing protein ZNF207 OS=Mus musculus GN=Znf207 PE=1 SV=1</t>
  </si>
  <si>
    <t>Interleukin enhancer-binding factor 3 OS=Mus musculus GN=Ilf3 PE=1 SV=2</t>
  </si>
  <si>
    <t>Suppressor of SWI4 1 homolog OS=Mus musculus GN=Ppan PE=1 SV=2</t>
  </si>
  <si>
    <t>60S acidic ribosomal protein P1 OS=Mus musculus GN=Rplp1 PE=1 SV=1</t>
  </si>
  <si>
    <t>GTP-binding protein 1 OS=Mus musculus GN=Gtpbp1 PE=1 SV=2</t>
  </si>
  <si>
    <t>Ig heavy chain V region RF OS=Mus musculus PE=1 SV=1</t>
  </si>
  <si>
    <t>Polymerase delta-interacting protein 3 OS=Mus musculus GN=Poldip3 PE=1 SV=1</t>
  </si>
  <si>
    <t>Transcription elongation factor SPT6 OS=Mus musculus GN=Supt6h PE=1 SV=2</t>
  </si>
  <si>
    <t>Receptor of activated protein C kinase 1 OS=Mus musculus GN=Rack1 PE=1 SV=3</t>
  </si>
  <si>
    <t>Activated RNA polymerase II transcriptional coactivator p15 OS=Mus musculus GN=Sub1 PE=1 SV=3</t>
  </si>
  <si>
    <t>Signal recognition particle 14 kDa protein OS=Mus musculus GN=Srp14 PE=1 SV=1</t>
  </si>
  <si>
    <t>Splicing factor 3B subunit 4 OS=Mus musculus GN=Sf3b4 PE=1 SV=1</t>
  </si>
  <si>
    <t>Thioredoxin OS=Mus musculus GN=Txn PE=1 SV=3</t>
  </si>
  <si>
    <t>Protein diaphanous homolog 1 OS=Mus musculus GN=Diaph1 PE=1 SV=1</t>
  </si>
  <si>
    <t>Ig kappa chain V-V region MOPC 149 OS=Mus musculus PE=1 SV=1</t>
  </si>
  <si>
    <t>Ig kappa chain V-V region L7 (Fragment) OS=Mus musculus GN=Gm10881 PE=1 SV=1</t>
  </si>
  <si>
    <t>Zinc finger protein 57 OS=Mus musculus GN=Zfp57 PE=1 SV=1</t>
  </si>
  <si>
    <t>AFG3-like protein 2 OS=Mus musculus GN=Afg3l2 PE=1 SV=1</t>
  </si>
  <si>
    <t>DnaJ homolog subfamily A member 1 OS=Mus musculus GN=Dnaja1 PE=1 SV=1</t>
  </si>
  <si>
    <t>DNA-directed RNA polymerases I and III subunit RPAC1 OS=Mus musculus GN=Polr1c PE=1 SV=3</t>
  </si>
  <si>
    <t>Core histone macro-H2A.1 OS=Mus musculus GN=H2afy PE=1 SV=3</t>
  </si>
  <si>
    <t>RNA-binding protein PNO1 OS=Mus musculus GN=Pno1 PE=1 SV=1</t>
  </si>
  <si>
    <t>Ig kappa chain V-III region PC 7043 OS=Mus musculus PE=1 SV=1</t>
  </si>
  <si>
    <t>Zinc finger CCCH domain-containing protein 11A OS=Mus musculus GN=Zc3h11a PE=1 SV=1</t>
  </si>
  <si>
    <t xml:space="preserve">    E3 ubiquitin-protein ligase RING2 OS=Mus musculus GN=Rnf2 PE=1 SV=1</t>
  </si>
  <si>
    <t xml:space="preserve">    Lysine-specific demethylase 5B OS=Mus musculus GN=Kdm5b PE=1 SV=1</t>
  </si>
  <si>
    <t>Serine/threonine-protein phosphatase 2A 56 kDa regulatory subunit gamma isoform OS=Mus musculus GN=Ppp2r5c PE=1 SV=2</t>
  </si>
  <si>
    <t>Casein kinase II subunit alpha OS=Mus musculus GN=Csnk2a1 PE=1 SV=2</t>
  </si>
  <si>
    <t>Fatty acyl-CoA reductase 1 OS=Mus musculus GN=Far1 PE=1 SV=1</t>
  </si>
  <si>
    <t>G2 and S phase-expressed protein 1 OS=Mus musculus GN=Gtse1 PE=1 SV=2</t>
  </si>
  <si>
    <t>Myosin-14 OS=Mus musculus GN=Myh14 PE=1 SV=1</t>
  </si>
  <si>
    <t>Serine/threonine-protein phosphatase PGAM5, mitochondrial OS=Mus musculus GN=Pgam5 PE=1 SV=1</t>
  </si>
  <si>
    <t>Pleiotropic regulator 1 OS=Mus musculus GN=Plrg1 PE=1 SV=1</t>
  </si>
  <si>
    <t>Replication factor C subunit 3 OS=Mus musculus GN=Rfc3 PE=1 SV=1</t>
  </si>
  <si>
    <t>Ubiquitin carboxyl-terminal hydrolase 10 OS=Mus musculus GN=Usp10 PE=1 SV=3</t>
  </si>
  <si>
    <t>Serine/threonine-protein kinase VRK1 OS=Mus musculus GN=Vrk1 PE=1 SV=2</t>
  </si>
  <si>
    <t>Bromodomain adjacent to zinc finger domain protein 2A OS=Mus musculus GN=Baz2a PE=1 SV=2</t>
  </si>
  <si>
    <t>F-actin-capping protein subunit beta OS=Mus musculus GN=Capzb PE=1 SV=3</t>
  </si>
  <si>
    <t>CCR4-NOT transcription complex subunit 11 OS=Mus musculus GN=Cnot11 PE=1 SV=1</t>
  </si>
  <si>
    <t>Translation initiation factor eIF-2B subunit beta OS=Mus musculus GN=Eif2b2 PE=1 SV=1</t>
  </si>
  <si>
    <t>NADH dehydrogenase [ubiquinone] 1 alpha subcomplex subunit 9, mitochondrial OS=Mus musculus GN=Ndufa9 PE=1 SV=2</t>
  </si>
  <si>
    <t>Replication protein A 14 kDa subunit OS=Mus musculus GN=Rpa3 PE=1 SV=1</t>
  </si>
  <si>
    <t>Sodium/potassium-transporting ATPase subunit beta-1 OS=Mus musculus GN=Atp1b1 PE=1 SV=1</t>
  </si>
  <si>
    <t>Uncharacterized protein C7orf50 homolog OS=Mus musculus PE=1 SV=3</t>
  </si>
  <si>
    <t>Protein SET OS=Mus musculus GN=Set PE=1 SV=1</t>
  </si>
  <si>
    <t>Ubiquitin-conjugating enzyme E2 variant 1 OS=Mus musculus GN=Ube2v1 PE=1 SV=1</t>
  </si>
  <si>
    <t>Exportin-7 OS=Mus musculus GN=Xpo7 PE=1 SV=3</t>
  </si>
  <si>
    <t>Bystin OS=Mus musculus GN=Bysl PE=1 SV=3</t>
  </si>
  <si>
    <t>Alpha-enolase OS=Mus musculus GN=Eno1 PE=1 SV=3</t>
  </si>
  <si>
    <t>RNA polymerase II-associated protein 1 OS=Mus musculus GN=Rpap1 PE=1 SV=2</t>
  </si>
  <si>
    <t>Vasodilator-stimulated phosphoprotein OS=Mus musculus GN=Vasp PE=1 SV=4</t>
  </si>
  <si>
    <t>Protein zwilch homolog OS=Mus musculus GN=Zwilch PE=1 SV=1</t>
  </si>
  <si>
    <t>Mini-chromosome maintenance complex-binding protein OS=Mus musculus GN=Mcmbp PE=1 SV=1</t>
  </si>
  <si>
    <t>Nucleosome assembly protein 1-like 1 OS=Mus musculus GN=Nap1l1 PE=1 SV=2</t>
  </si>
  <si>
    <t>Cytoplasmic dynein 1 light intermediate chain 1 OS=Mus musculus GN=Dync1li1 PE=1 SV=1</t>
  </si>
  <si>
    <t>Replication factor C subunit 4 OS=Mus musculus GN=Rfc4 PE=1 SV=1</t>
  </si>
  <si>
    <t>DnaJ homolog subfamily C member 21 OS=Mus musculus OX=10090 GN=Dnajc21 PE=1 SV=1</t>
  </si>
  <si>
    <t>Carbonyl reductase [NADPH] 1 OS=Mus musculus GN=Cbr1 PE=1 SV=3</t>
  </si>
  <si>
    <t>ATP synthase subunit g, mitochondrial OS=Mus musculus GN=Atp5l PE=1 SV=1</t>
  </si>
  <si>
    <t>Ig kappa chain V-II region 7S34.1 OS=Mus musculus PE=1 SV=1</t>
  </si>
  <si>
    <t>LIM and SH3 domain protein 1 OS=Mus musculus GN=Lasp1 PE=1 SV=1</t>
  </si>
  <si>
    <t>Rho guanine nucleotide exchange factor 1 OS=Mus musculus GN=Arhgef1 PE=1 SV=2</t>
  </si>
  <si>
    <t>Ig kappa chain V-V region K2 (Fragment) OS=Mus musculus PE=1 SV=1</t>
  </si>
  <si>
    <t>La-related protein 7 OS=Mus musculus GN=Larp7 PE=1 SV=2</t>
  </si>
  <si>
    <t>DNA (cytosine-5)-methyltransferase 3-like OS=Mus musculus GN=Dnmt3l PE=1 SV=1</t>
  </si>
  <si>
    <t>40S ribosomal protein S28 OS=Mus musculus GN=Rps28 PE=1 SV=1</t>
  </si>
  <si>
    <t>Voltage-dependent anion-selective channel protein 2 OS=Mus musculus GN=Vdac2 PE=1 SV=2</t>
  </si>
  <si>
    <t>Zinc finger protein 593 OS=Mus musculus GN=Znf593 PE=1 SV=2</t>
  </si>
  <si>
    <t>Small nuclear ribonucleoprotein-associated protein B OS=Mus musculus GN=Snrpb PE=1 SV=1</t>
  </si>
  <si>
    <t>60S ribosomal protein L39 OS=Mus musculus GN=Rpl39 PE=1 SV=2</t>
  </si>
  <si>
    <t>Nodal modulator 1 OS=Mus musculus GN=Nomo1 PE=1 SV=1</t>
  </si>
  <si>
    <t>Fibrinogen alpha chain OS=Mus musculus GN=Fga PE=1 SV=1</t>
  </si>
  <si>
    <t>Ig heavy chain V region 914 OS=Mus musculus PE=1 SV=1</t>
  </si>
  <si>
    <t>Actin-binding protein anillin OS=Mus musculus GN=Anln PE=1 SV=2</t>
  </si>
  <si>
    <t>Retinoid-inducible serine carboxypeptidase OS=Mus musculus GN=Scpep1 PE=1 SV=2</t>
  </si>
  <si>
    <t>ATP-dependent RNA helicase DDX24 OS=Mus musculus GN=Ddx24 PE=1 SV=2</t>
  </si>
  <si>
    <t>Vacuolar protein-sorting-associated protein 25 OS=Mus musculus GN=Vps25 PE=1 SV=1</t>
  </si>
  <si>
    <t>Origin recognition complex subunit 5 OS=Mus musculus GN=Orc5 PE=2 SV=1</t>
  </si>
  <si>
    <t>Eukaryotic translation initiation factor 2A OS=Mus musculus GN=Eif2a PE=1 SV=2</t>
  </si>
  <si>
    <t>Cytoskeleton-associated protein 4 OS=Mus musculus GN=Ckap4 PE=1 SV=2</t>
  </si>
  <si>
    <t>Condensin complex subunit 2 OS=Mus musculus GN=Ncaph PE=1 SV=1</t>
  </si>
  <si>
    <t>Putative ATP-dependent RNA helicase DHX30 OS=Mus musculus GN=Dhx30 PE=1 SV=1</t>
  </si>
  <si>
    <t>Fatty acid synthase OS=Mus musculus GN=Fasn PE=1 SV=2</t>
  </si>
  <si>
    <t>Histone acetyltransferase KAT7 OS=Mus musculus GN=Kat7 PE=1 SV=1</t>
  </si>
  <si>
    <t>KH domain-containing protein 3 OS=Mus musculus GN=Khdc3 PE=1 SV=1</t>
  </si>
  <si>
    <t>Kinesin-like protein KIF2C OS=Mus musculus GN=Kif2c PE=1 SV=1</t>
  </si>
  <si>
    <t>La-related protein 4 OS=Mus musculus GN=Larp4 PE=1 SV=2</t>
  </si>
  <si>
    <t>Cell growth-regulating nucleolar protein OS=Mus musculus GN=Lyar PE=1 SV=2</t>
  </si>
  <si>
    <t>UDP-N-acetylglucosamine--peptide N-acetylglucosaminyltransferase 110 kDa subunit OS=Mus musculus GN=Ogt PE=1 SV=2</t>
  </si>
  <si>
    <t>Transcriptional repressor p66 alpha OS=Mus musculus GN=Gatad2a PE=1 SV=2</t>
  </si>
  <si>
    <t>Sec1 family domain-containing protein 1 OS=Mus musculus GN=Scfd1 PE=1 SV=1</t>
  </si>
  <si>
    <t>Mitochondrial import receptor subunit TOM34 OS=Mus musculus GN=Tomm34 PE=1 SV=1</t>
  </si>
  <si>
    <t>Ubiquitin carboxyl-terminal hydrolase 48 OS=Mus musculus GN=Usp48 PE=1 SV=2</t>
  </si>
  <si>
    <t>Preferentially expressed antigen in melanoma-like protein 7 OS=Mus musculus OX=10090 GN=Pramel7 PE=1 SV=1</t>
  </si>
  <si>
    <t>AP-3 complex subunit delta-1 OS=Mus musculus GN=Ap3d1 PE=1 SV=1</t>
  </si>
  <si>
    <t>F-actin-capping protein subunit alpha-2 OS=Mus musculus GN=Capza2 PE=1 SV=3</t>
  </si>
  <si>
    <t>High mobility group protein B2 OS=Mus musculus GN=Hmgb2 PE=1 SV=3</t>
  </si>
  <si>
    <t>Probable RNA-binding protein 19 OS=Mus musculus GN=Rbm19 PE=1 SV=1</t>
  </si>
  <si>
    <t>Protein Jumonji OS=Mus musculus GN=Jarid2 PE=1 SV=1</t>
  </si>
  <si>
    <t>LINE-1 retrotransposable element ORF1 protein OS=Mus musculus PE=1 SV=2</t>
  </si>
  <si>
    <t>60S ribosome subunit biogenesis protein NIP7 homolog OS=Mus musculus GN=Nip7 PE=1 SV=1</t>
  </si>
  <si>
    <t>DNA repair protein RAD50 OS=Mus musculus GN=Rad50 PE=1 SV=1</t>
  </si>
  <si>
    <t>GTP-binding nuclear protein Ran OS=Mus musculus GN=Ran PE=1 SV=3</t>
  </si>
  <si>
    <t>Protein phosphatase 1 regulatory subunit 12A OS=Mus musculus GN=Ppp1r12a PE=1 SV=2</t>
  </si>
  <si>
    <t>RNA cytidine acetyltransferase OS=Mus musculus GN=Nat10 PE=1 SV=1</t>
  </si>
  <si>
    <t>Nucleolar protein 9 OS=Mus musculus GN=Nop9 PE=1 SV=1</t>
  </si>
  <si>
    <t>Eukaryotic translation initiation factor 2D OS=Mus musculus GN=Eif2d PE=1 SV=3</t>
  </si>
  <si>
    <t>Profilin-1 OS=Mus musculus GN=Pfn1 PE=1 SV=2</t>
  </si>
  <si>
    <t>Transcription elongation factor A protein 1 OS=Mus musculus GN=Tcea1 PE=1 SV=2</t>
  </si>
  <si>
    <t>Fructose-2,6-bisphosphatase TIGAR OS=Mus musculus GN=Tigar PE=1 SV=1</t>
  </si>
  <si>
    <t>Solute carrier family 2, facilitated glucose transporter member 1 OS=Mus musculus GN=Slc2a1 PE=1 SV=4</t>
  </si>
  <si>
    <t>Coatomer subunit epsilon OS=Mus musculus GN=Cope PE=1 SV=3</t>
  </si>
  <si>
    <t>Developmental pluripotency-associated protein 5A OS=Mus musculus GN=Dppa5a PE=1 SV=2</t>
  </si>
  <si>
    <t>Heterogeneous nuclear ribonucleoprotein D-like OS=Mus musculus GN=Hnrnpdl PE=1 SV=1</t>
  </si>
  <si>
    <t>U4/U6 small nuclear ribonucleoprotein Prp31 OS=Mus musculus GN=Prpf31 PE=1 SV=3</t>
  </si>
  <si>
    <t>Lamin-B1 OS=Mus musculus GN=Lmnb1 PE=1 SV=3</t>
  </si>
  <si>
    <t>Actin-related protein 2/3 complex subunit 4 OS=Mus musculus GN=Arpc4 PE=1 SV=3</t>
  </si>
  <si>
    <t>Barrier-to-autointegration factor OS=Mus musculus GN=Banf1 PE=1 SV=1</t>
  </si>
  <si>
    <t>DNA polymerase alpha catalytic subunit OS=Mus musculus GN=Pola1 PE=1 SV=2</t>
  </si>
  <si>
    <t>Protein VAC14 homolog OS=Mus musculus GN=Vac14 PE=1 SV=1</t>
  </si>
  <si>
    <t>DnaJ homolog subfamily A member 3, mitochondrial OS=Mus musculus GN=Dnaja3 PE=1 SV=1</t>
  </si>
  <si>
    <t>Vesicle-trafficking protein SEC22b OS=Mus musculus GN=Sec22b PE=1 SV=3</t>
  </si>
  <si>
    <t>Serine/threonine-protein kinase Chk1 OS=Mus musculus GN=Chek1 PE=1 SV=2</t>
  </si>
  <si>
    <t>MICOS complex subunit Mic19 OS=Mus musculus GN=Chchd3 PE=1 SV=1</t>
  </si>
  <si>
    <t>Protein timeless homolog OS=Mus musculus GN=Timeless PE=1 SV=3</t>
  </si>
  <si>
    <t>Serine/arginine-rich splicing factor 4 OS=Mus musculus GN=Srsf4 PE=2 SV=1</t>
  </si>
  <si>
    <t>Mitogen-activated protein kinase kinase kinase kinase 4 OS=Mus musculus GN=Map4k4 PE=1 SV=1</t>
  </si>
  <si>
    <t>UBX domain-containing protein 1 OS=Mus musculus GN=Ubxn1 PE=1 SV=1</t>
  </si>
  <si>
    <t>General transcription factor IIE subunit 2 OS=Mus musculus GN=Gtf2e2 PE=1 SV=2</t>
  </si>
  <si>
    <t>Protein CIP2A OS=Mus musculus GN=Kiaa1524 PE=1 SV=3</t>
  </si>
  <si>
    <t>Transcription elongation factor B polypeptide 2 OS=Mus musculus GN=Tceb2 PE=1 SV=1</t>
  </si>
  <si>
    <t>Chloride intracellular channel protein 1 OS=Mus musculus GN=Clic1 PE=1 SV=3</t>
  </si>
  <si>
    <t>Ig kappa chain V-V region MOPC 21 OS=Mus musculus PE=1 SV=1</t>
  </si>
  <si>
    <t>Paraspeckle component 1 OS=Mus musculus GN=Pspc1 PE=1 SV=1</t>
  </si>
  <si>
    <t>Serine/threonine-protein kinase mTOR OS=Mus musculus GN=Mtor PE=1 SV=2</t>
  </si>
  <si>
    <t>Serine/threonine-protein kinase PLK1 OS=Mus musculus GN=Plk1 PE=1 SV=2</t>
  </si>
  <si>
    <t>5'-3' exoribonuclease 2 OS=Mus musculus GN=Xrn2 PE=1 SV=1</t>
  </si>
  <si>
    <t>Tyrosine-protein kinase BAZ1B OS=Mus musculus GN=Baz1b PE=1 SV=2</t>
  </si>
  <si>
    <t>Protein LSM12 homolog OS=Mus musculus GN=Lsm12 PE=1 SV=1</t>
  </si>
  <si>
    <t>Protein disulfide-isomerase A6 OS=Mus musculus GN=Pdia6 PE=1 SV=3</t>
  </si>
  <si>
    <t>ATP synthase subunit e, mitochondrial OS=Mus musculus GN=Atp5i PE=1 SV=2</t>
  </si>
  <si>
    <t>Golgi-associated plant pathogenesis-related protein 1 OS=Mus musculus GN=Glipr2 PE=1 SV=3</t>
  </si>
  <si>
    <t>Ig kappa chain V-IV region S107B OS=Mus musculus PE=4 SV=1</t>
  </si>
  <si>
    <t>Large neutral amino acids transporter small subunit 1 OS=Mus musculus GN=Slc7a5 PE=1 SV=2</t>
  </si>
  <si>
    <t>Ig lambda-1 chain V region OS=Mus musculus PE=1 SV=2</t>
  </si>
  <si>
    <t>Ubiquitin-conjugating enzyme E2 N OS=Mus musculus GN=Ube2n PE=1 SV=1</t>
  </si>
  <si>
    <t>Beta-catenin-like protein 1 OS=Mus musculus GN=Ctnnbl1 PE=1 SV=1</t>
  </si>
  <si>
    <t>Zinc finger Ran-binding domain-containing protein 2 OS=Mus musculus GN=Zranb2 PE=1 SV=2</t>
  </si>
  <si>
    <t>RNA 3'-terminal phosphate cyclase OS=Mus musculus GN=RtcA PE=1 SV=2</t>
  </si>
  <si>
    <t>THO complex subunit 2 OS=Mus musculus GN=Thoc2 PE=1 SV=1</t>
  </si>
  <si>
    <t>Small nuclear ribonucleoprotein F OS=Mus musculus GN=Snrpf PE=1 SV=1</t>
  </si>
  <si>
    <t>AP-3 complex subunit beta-1 OS=Mus musculus GN=Ap3b1 PE=1 SV=2</t>
  </si>
  <si>
    <t>60S ribosomal protein L36 OS=Mus musculus GN=Rpl36 PE=3 SV=2</t>
  </si>
  <si>
    <t>Vacuolar protein-sorting-associated protein 36 OS=Mus musculus GN=Vps36 PE=1 SV=1</t>
  </si>
  <si>
    <t>Translocon-associated protein subunit alpha OS=Mus musculus GN=Ssr1 PE=1 SV=1</t>
  </si>
  <si>
    <t>Symplekin OS=Mus musculus GN=Sympk PE=1 SV=1</t>
  </si>
  <si>
    <t>Transcription elongation regulator 1 OS=Mus musculus GN=Tcerg1 PE=1 SV=2</t>
  </si>
  <si>
    <t>Threonine--tRNA ligase, cytoplasmic OS=Mus musculus GN=Tars PE=1 SV=2</t>
  </si>
  <si>
    <t>sp|E9Q7G0|NUMA1_MOUSE-DECOY</t>
  </si>
  <si>
    <t>Galactokinase OS=Mus musculus GN=Galk1 PE=1 SV=2</t>
  </si>
  <si>
    <t>26S proteasome non-ATPase regulatory subunit 5 OS=Mus musculus GN=Psmd5 PE=1 SV=4</t>
  </si>
  <si>
    <t>Cleavage and polyadenylation specificity factor subunit 6 OS=Mus musculus GN=Cpsf6 PE=1 SV=1</t>
  </si>
  <si>
    <t>Septin-2 OS=Mus musculus GN=Sept2 PE=1 SV=2</t>
  </si>
  <si>
    <t>Programmed cell death 6-interacting protein OS=Mus musculus GN=Pdcd6ip PE=1 SV=3</t>
  </si>
  <si>
    <t>Enhancer of mRNA-decapping protein 4 OS=Mus musculus GN=Edc4 PE=1 SV=2</t>
  </si>
  <si>
    <t>Protein IMPACT OS=Mus musculus GN=Impact PE=1 SV=2</t>
  </si>
  <si>
    <t>DNA-directed RNA polymerase I subunit RPA1 OS=Mus musculus GN=Polr1a PE=1 SV=2</t>
  </si>
  <si>
    <t>NEDD8 OS=Mus musculus GN=Nedd8 PE=1 SV=2</t>
  </si>
  <si>
    <t xml:space="preserve">    Protein strawberry notch homolog 1 OS=Mus musculus GN=Sbno1 PE=1 SV=2</t>
  </si>
  <si>
    <t>Cytoskeleton-associated protein 5 OS=Mus musculus GN=Ckap5 PE=1 SV=1</t>
  </si>
  <si>
    <t>RNA-binding protein EWS OS=Mus musculus GN=Ewsr1 PE=1 SV=2</t>
  </si>
  <si>
    <t>Methionine adenosyltransferase 2 subunit beta OS=Mus musculus GN=Mat2b PE=1 SV=1</t>
  </si>
  <si>
    <t>Protein PML OS=Mus musculus GN=Pml PE=1 SV=3</t>
  </si>
  <si>
    <t>Ras-related protein Rab-5C OS=Mus musculus GN=Rab5c PE=1 SV=2</t>
  </si>
  <si>
    <t>Spectrin beta chain, non-erythrocytic 1 OS=Mus musculus GN=Sptbn1 PE=1 SV=2</t>
  </si>
  <si>
    <t>Stomatin-like protein 2, mitochondrial OS=Mus musculus GN=Stoml2 PE=1 SV=1</t>
  </si>
  <si>
    <t>BRCA2 and CDKN1A-interacting protein OS=Mus musculus GN=Bccip PE=1 SV=1</t>
  </si>
  <si>
    <t>Histone-lysine N-methyltransferase EZH2 OS=Mus musculus GN=Ezh2 PE=1 SV=2</t>
  </si>
  <si>
    <t>Apoptosis inhibitor 5 OS=Mus musculus GN=Api5 PE=1 SV=2</t>
  </si>
  <si>
    <t>KH domain-containing, RNA-binding, signal transduction-associated protein 1 OS=Mus musculus GN=Khdrbs1 PE=1 SV=2</t>
  </si>
  <si>
    <t>DNA primase large subunit OS=Mus musculus GN=Prim2 PE=1 SV=1</t>
  </si>
  <si>
    <t>26S proteasome non-ATPase regulatory subunit 9 OS=Mus musculus GN=Psmd9 PE=1 SV=1</t>
  </si>
  <si>
    <t>RNA-binding protein 27 OS=Mus musculus GN=Rbm27 PE=1 SV=3</t>
  </si>
  <si>
    <t>CCR4-NOT transcription complex subunit 9 OS=Mus musculus OX=10090 GN=Cnot9 PE=1 SV=1</t>
  </si>
  <si>
    <t>Ran-binding protein 3 OS=Mus musculus GN=Ranbp3 PE=1 SV=2</t>
  </si>
  <si>
    <t>RNA-binding protein with multiple splicing OS=Mus musculus GN=Rbpms PE=1 SV=2</t>
  </si>
  <si>
    <t>ATP-dependent RNA helicase Dhx29 OS=Mus musculus GN=Dhx29 PE=1 SV=1</t>
  </si>
  <si>
    <t>Thyroid adenoma-associated protein homolog OS=Mus musculus GN=Thada PE=1 SV=1</t>
  </si>
  <si>
    <t>Coronin-1C OS=Mus musculus GN=Coro1c PE=1 SV=2</t>
  </si>
  <si>
    <t>Replication protein A 32 kDa subunit OS=Mus musculus GN=Rpa2 PE=1 SV=1</t>
  </si>
  <si>
    <t>MKI67 FHA domain-interacting nucleolar phosphoprotein OS=Mus musculus GN=Nifk PE=1 SV=1</t>
  </si>
  <si>
    <t>Transducin beta-like protein 3 OS=Mus musculus GN=Tbl3 PE=2 SV=1</t>
  </si>
  <si>
    <t>Translation initiation factor eIF-2B subunit epsilon OS=Mus musculus GN=Eif2b5 PE=1 SV=1</t>
  </si>
  <si>
    <t>Sister chromatid cohesion protein PDS5 homolog B OS=Mus musculus GN=Pds5b PE=1 SV=1</t>
  </si>
  <si>
    <t>Crooked neck-like protein 1 OS=Mus musculus GN=Crnkl1 PE=1 SV=1</t>
  </si>
  <si>
    <t>N-alpha-acetyltransferase 25, NatB auxiliary subunit OS=Mus musculus GN=Naa25 PE=1 SV=1</t>
  </si>
  <si>
    <t>Ubiquitin-associated protein 2 OS=Mus musculus GN=Ubap2 PE=1 SV=1</t>
  </si>
  <si>
    <t>Alpha-actinin-1 OS=Mus musculus GN=Actn1 PE=1 SV=1</t>
  </si>
  <si>
    <t>ADP-ribosylation factor-like protein 1 OS=Mus musculus GN=Arl1 PE=1 SV=1</t>
  </si>
  <si>
    <t>ATP synthase-coupling factor 6, mitochondrial OS=Mus musculus GN=Atp5j PE=1 SV=1</t>
  </si>
  <si>
    <t>ATP synthase subunit f, mitochondrial OS=Mus musculus GN=Atp5j2 PE=1 SV=3</t>
  </si>
  <si>
    <t>ATP-dependent Clp protease ATP-binding subunit clpX-like, mitochondrial OS=Mus musculus GN=Clpx PE=1 SV=2</t>
  </si>
  <si>
    <t>Developmentally-regulated GTP-binding protein 2 OS=Mus musculus GN=Drg2 PE=1 SV=1</t>
  </si>
  <si>
    <t>Polyadenylate-binding protein 2 OS=Mus musculus GN=Pabpn1 PE=1 SV=3</t>
  </si>
  <si>
    <t>U4/U6.U5 tri-snRNP-associated protein 1 OS=Mus musculus GN=Sart1 PE=1 SV=1</t>
  </si>
  <si>
    <t>ATP synthase membrane subunit DAPIT, mitochondrial OS=Mus musculus OX=10090 GN=Atp5md PE=1 SV=1</t>
  </si>
  <si>
    <t>Growth/differentiation factor 3 OS=Mus musculus GN=Gdf3 PE=2 SV=2</t>
  </si>
  <si>
    <t>Cell division cycle protein 23 homolog OS=Mus musculus GN=Cdc23 PE=1 SV=2</t>
  </si>
  <si>
    <t>D-beta-hydroxybutyrate dehydrogenase, mitochondrial OS=Mus musculus GN=Bdh1 PE=1 SV=2</t>
  </si>
  <si>
    <t>Integrator complex subunit 4 OS=Mus musculus GN=Ints4 PE=1 SV=1</t>
  </si>
  <si>
    <t>Ankyrin repeat domain-containing protein 17 OS=Mus musculus GN=Ankrd17 PE=1 SV=2</t>
  </si>
  <si>
    <t>Transcriptional activator protein Pur-alpha OS=Mus musculus GN=Pura PE=1 SV=1</t>
  </si>
  <si>
    <t>Glutamate--cysteine ligase regulatory subunit OS=Mus musculus GN=Gclm PE=1 SV=1</t>
  </si>
  <si>
    <t>Polycomb protein Suz12 OS=Mus musculus GN=Suz12 PE=1 SV=2</t>
  </si>
  <si>
    <t>Inositol-tetrakisphosphate 1-kinase OS=Mus musculus GN=Itpk1 PE=2 SV=1</t>
  </si>
  <si>
    <t>Cell cycle and apoptosis regulator protein 2 OS=Mus musculus GN=Ccar2 PE=1 SV=2</t>
  </si>
  <si>
    <t>Casein kinase II subunit beta OS=Mus musculus GN=Csnk2b PE=1 SV=1</t>
  </si>
  <si>
    <t>Eukaryotic translation initiation factor 1A OS=Mus musculus GN=Eif1a PE=2 SV=3</t>
  </si>
  <si>
    <t>Ribosomal RNA small subunit methyltransferase NEP1 OS=Mus musculus GN=Emg1 PE=1 SV=1</t>
  </si>
  <si>
    <t>Mannose-P-dolichol utilization defect 1 protein OS=Mus musculus GN=Mpdu1 PE=1 SV=1</t>
  </si>
  <si>
    <t>SUMO-conjugating enzyme UBC9 OS=Mus musculus GN=Ube2i PE=1 SV=1</t>
  </si>
  <si>
    <t>Transcription elongation factor A protein 3 OS=Mus musculus GN=Tcea3 PE=1 SV=3</t>
  </si>
  <si>
    <t>Exocyst complex component 4 OS=Mus musculus GN=Exoc4 PE=1 SV=2</t>
  </si>
  <si>
    <t>PHD finger-like domain-containing protein 5A OS=Mus musculus GN=Phf5a PE=1 SV=1</t>
  </si>
  <si>
    <t>Kinesin-like protein KIF23 OS=Mus musculus GN=Kif23 PE=1 SV=1</t>
  </si>
  <si>
    <t>Chromobox protein homolog 5 OS=Mus musculus GN=Cbx5 PE=1 SV=1</t>
  </si>
  <si>
    <t>Septin-1 OS=Mus musculus GN=Sept1 PE=1 SV=2</t>
  </si>
  <si>
    <t>sp|F8VPN2|TEX15_MOUSE-DECOY</t>
  </si>
  <si>
    <t>Protein ELYS OS=Mus musculus GN=Ahctf1 PE=1 SV=1</t>
  </si>
  <si>
    <t xml:space="preserve">    Ig heavy chain V region 102 OS=Mus musculus PE=1 SV=1</t>
  </si>
  <si>
    <t>Far upstream element-binding protein 2 OS=Mus musculus GN=Khsrp PE=1 SV=2</t>
  </si>
  <si>
    <t>Embryonic stem cell-specific 5-hydroxymethylcytosine-binding protein OS=Mus musculus GN=Hmces PE=1 SV=1</t>
  </si>
  <si>
    <t>Cytosolic Fe-S cluster assembly factor NUBP2 OS=Mus musculus GN=Nubp2 PE=1 SV=1</t>
  </si>
  <si>
    <t>CCR4-NOT transcription complex subunit 3 OS=Mus musculus GN=Cnot3 PE=1 SV=1</t>
  </si>
  <si>
    <t>Electron transfer flavoprotein subunit beta OS=Mus musculus GN=Etfb PE=1 SV=3</t>
  </si>
  <si>
    <t>Solute carrier family 2, facilitated glucose transporter member 3 OS=Mus musculus GN=Slc2a3 PE=1 SV=1</t>
  </si>
  <si>
    <t>KRR1 small subunit processome component homolog OS=Mus musculus GN=Krr1 PE=2 SV=1</t>
  </si>
  <si>
    <t>Pentatricopeptide repeat domain-containing protein 3, mitochondrial OS=Mus musculus GN=Ptcd3 PE=1 SV=2</t>
  </si>
  <si>
    <t>Actin-related protein 3 OS=Mus musculus GN=Actr3 PE=1 SV=3</t>
  </si>
  <si>
    <t>Unconventional myosin-Ie OS=Mus musculus GN=Myo1e PE=1 SV=1</t>
  </si>
  <si>
    <t>Nucleolar complex protein 4 homolog OS=Mus musculus GN=Noc4l PE=2 SV=1</t>
  </si>
  <si>
    <t>Cleavage and polyadenylation specificity factor subunit 3 OS=Mus musculus GN=Cpsf3 PE=1 SV=2</t>
  </si>
  <si>
    <t>Eukaryotic translation initiation factor 4E type 2 OS=Mus musculus GN=Eif4e2 PE=1 SV=1</t>
  </si>
  <si>
    <t>Ras-related protein Rab-9A OS=Mus musculus GN=Rab9a PE=1 SV=1</t>
  </si>
  <si>
    <t>Armadillo repeat-containing protein 6 OS=Mus musculus GN=Armc6 PE=1 SV=1</t>
  </si>
  <si>
    <t>F-actin-capping protein subunit alpha-1 OS=Mus musculus GN=Capza1 PE=1 SV=4</t>
  </si>
  <si>
    <t>Triosephosphate isomerase OS=Mus musculus GN=Tpi1 PE=1 SV=4</t>
  </si>
  <si>
    <t>Tensin-3 OS=Mus musculus GN=Tns3 PE=1 SV=1</t>
  </si>
  <si>
    <t>Cytochrome c oxidase subunit 2 OS=Mus musculus GN=Mtco2 PE=1 SV=1</t>
  </si>
  <si>
    <t>Mitochondrial 2-oxoglutarate/malate carrier protein OS=Mus musculus GN=Slc25a11 PE=1 SV=3</t>
  </si>
  <si>
    <t>Ran-specific GTPase-activating protein OS=Mus musculus GN=Ranbp1 PE=1 SV=2</t>
  </si>
  <si>
    <t>Small ubiquitin-related modifier 2 OS=Mus musculus GN=Sumo2 PE=1 SV=1</t>
  </si>
  <si>
    <t>Phenylalanine--tRNA ligase beta subunit OS=Mus musculus GN=Farsb PE=1 SV=2</t>
  </si>
  <si>
    <t>NADH dehydrogenase [ubiquinone] 1 alpha subcomplex subunit 10, mitochondrial OS=Mus musculus GN=Ndufa10 PE=1 SV=1</t>
  </si>
  <si>
    <t>Prostaglandin E synthase 3 OS=Mus musculus GN=Ptges3 PE=1 SV=1</t>
  </si>
  <si>
    <t>Heterogeneous nuclear ribonucleoprotein L-like OS=Mus musculus GN=Hnrnpll PE=1 SV=3</t>
  </si>
  <si>
    <t>Integrator complex subunit 1 OS=Mus musculus GN=Ints1 PE=1 SV=2</t>
  </si>
  <si>
    <t>Transmembrane protein 33 OS=Mus musculus GN=Tmem33 PE=1 SV=1</t>
  </si>
  <si>
    <t>Glutathione S-transferase P 1 OS=Mus musculus GN=Gstp1 PE=1 SV=2</t>
  </si>
  <si>
    <t>Developmentally-regulated GTP-binding protein 1 OS=Mus musculus GN=Drg1 PE=1 SV=1</t>
  </si>
  <si>
    <t>Origin recognition complex subunit 3 OS=Mus musculus GN=Orc3 PE=1 SV=1</t>
  </si>
  <si>
    <t>mRNA cap guanine-N7 methyltransferase OS=Mus musculus GN=Rnmt PE=1 SV=1</t>
  </si>
  <si>
    <t>Interferon regulatory factor 2-binding protein-like OS=Mus musculus GN=Irf2bpl PE=1 SV=1</t>
  </si>
  <si>
    <t>Aladin OS=Mus musculus GN=Aaas PE=1 SV=1</t>
  </si>
  <si>
    <t>Ig kappa chain V-III region PC 7175 OS=Mus musculus PE=1 SV=1</t>
  </si>
  <si>
    <t>Methyltransferase-like protein 16 OS=Mus musculus GN=Mettl16 PE=1 SV=1</t>
  </si>
  <si>
    <t>Protein Jade-1 OS=Mus musculus GN=Jade1 PE=1 SV=2</t>
  </si>
  <si>
    <t>Nucleoporin NUP188 homolog OS=Mus musculus GN=Nup188 PE=1 SV=2</t>
  </si>
  <si>
    <t>MORC family CW-type zinc finger protein 3 OS=Mus musculus GN=Morc3 PE=1 SV=1</t>
  </si>
  <si>
    <t>Coiled-coil domain-containing protein 86 OS=Mus musculus GN=Ccdc86 PE=1 SV=2</t>
  </si>
  <si>
    <t>Proteasome-associated protein ECM29 homolog OS=Mus musculus GN=Ecm29 PE=1 SV=3</t>
  </si>
  <si>
    <t>SNW domain-containing protein 1 OS=Mus musculus GN=Snw1 PE=1 SV=3</t>
  </si>
  <si>
    <t>Basic leucine zipper and W2 domain-containing protein 2 OS=Mus musculus GN=Bzw2 PE=1 SV=1</t>
  </si>
  <si>
    <t>N-alpha-acetyltransferase 15, NatA auxiliary subunit OS=Mus musculus GN=Naa15 PE=1 SV=1</t>
  </si>
  <si>
    <t>CUGBP Elav-like family member 1 OS=Mus musculus GN=Celf1 PE=1 SV=2</t>
  </si>
  <si>
    <t>sp|Q9QXZ0|MACF1_MOUSE-DECOY</t>
  </si>
  <si>
    <t>Baculoviral IAP repeat-containing protein 6 OS=Mus musculus GN=Birc6 PE=1 SV=2</t>
  </si>
  <si>
    <t>Succinate dehydrogenase [ubiquinone] flavoprotein subunit, mitochondrial OS=Mus musculus GN=Sdha PE=1 SV=1</t>
  </si>
  <si>
    <t>SWI/SNF-related matrix-associated actin-dependent regulator of chromatin subfamily A-like protein 1 OS=Mus musculus GN=Smarcal1 PE=1 SV=1</t>
  </si>
  <si>
    <t>Glutamine-rich protein 1 OS=Mus musculus GN=Qrich1 PE=1 SV=1</t>
  </si>
  <si>
    <t>Synaptic functional regulator FMR1 OS=Mus musculus GN=Fmr1 PE=1 SV=1</t>
  </si>
  <si>
    <t>Ig kappa chain V-III region PC 3741/TEPC 111 OS=Mus musculus PE=1 SV=1</t>
  </si>
  <si>
    <t>Nuclear pore complex protein Nup50 OS=Mus musculus GN=Nup50 PE=1 SV=3</t>
  </si>
  <si>
    <t>U1 small nuclear ribonucleoprotein A OS=Mus musculus GN=Snrpa PE=1 SV=3</t>
  </si>
  <si>
    <t xml:space="preserve">    AP-2 complex subunit beta OS=Mus musculus GN=Ap2b1 PE=1 SV=1</t>
  </si>
  <si>
    <t>Cytochrome c oxidase subunit 4 isoform 1, mitochondrial OS=Mus musculus GN=Cox4i1 PE=1 SV=2</t>
  </si>
  <si>
    <t>Glutamate dehydrogenase 1, mitochondrial OS=Mus musculus GN=Glud1 PE=1 SV=1</t>
  </si>
  <si>
    <t>General transcription factor II-I OS=Mus musculus GN=Gtf2i PE=1 SV=3</t>
  </si>
  <si>
    <t>MORF4 family-associated protein 1 OS=Mus musculus GN=Mrfap1 PE=1 SV=1</t>
  </si>
  <si>
    <t>O-acetyl-ADP-ribose deacetylase 1 OS=Mus musculus GN=Oard1 PE=1 SV=2</t>
  </si>
  <si>
    <t>40S ribosomal protein S21 OS=Mus musculus GN=Rps21 PE=1 SV=1</t>
  </si>
  <si>
    <t>Sorting and assembly machinery component 50 homolog OS=Mus musculus GN=Samm50 PE=1 SV=1</t>
  </si>
  <si>
    <t>U3 small nucleolar RNA-associated protein 14 homolog A OS=Mus musculus GN=Utp14a PE=1 SV=1</t>
  </si>
  <si>
    <t>Protein cordon-bleu OS=Mus musculus GN=Cobl PE=1 SV=1</t>
  </si>
  <si>
    <t>PCI domain-containing protein 2 OS=Mus musculus GN=Pcid2 PE=1 SV=1</t>
  </si>
  <si>
    <t>Origin recognition complex subunit 2 OS=Mus musculus GN=Orc2 PE=1 SV=1</t>
  </si>
  <si>
    <t>EH domain-containing protein 4 OS=Mus musculus GN=Ehd4 PE=1 SV=1</t>
  </si>
  <si>
    <t>Zinc finger CCCH domain-containing protein 18 OS=Mus musculus GN=Zc3h18 PE=1 SV=1</t>
  </si>
  <si>
    <t>Mitochondrial import receptor subunit TOM22 homolog OS=Mus musculus GN=Tomm22 PE=1 SV=3</t>
  </si>
  <si>
    <t>Ubiquitin-conjugating enzyme E2 C OS=Mus musculus GN=Ube2c PE=1 SV=1</t>
  </si>
  <si>
    <t>RNA-binding protein 15 OS=Mus musculus OX=10090 GN=Rbm15 PE=1 SV=1</t>
  </si>
  <si>
    <t>Mortality factor 4-like protein 1 OS=Mus musculus GN=Morf4l1 PE=1 SV=2</t>
  </si>
  <si>
    <t>ATP-dependent zinc metalloprotease YME1L1 OS=Mus musculus GN=Yme1l1 PE=1 SV=1</t>
  </si>
  <si>
    <t>Constitutive coactivator of PPAR-gamma-like protein 1 OS=Mus musculus GN=FAM120A PE=1 SV=2</t>
  </si>
  <si>
    <t>Nuclear pore complex protein Nup107 OS=Mus musculus GN=Nup107 PE=1 SV=1</t>
  </si>
  <si>
    <t>Pyrroline-5-carboxylate reductase 2 OS=Mus musculus GN=Pycr2 PE=1 SV=1</t>
  </si>
  <si>
    <t>3-ketoacyl-CoA thiolase A, peroxisomal OS=Mus musculus GN=Acaa1a PE=1 SV=1</t>
  </si>
  <si>
    <t>Targeting protein for Xklp2 OS=Mus musculus GN=Tpx2 PE=1 SV=1</t>
  </si>
  <si>
    <t>Phospholipid hydroperoxide glutathione peroxidase OS=Mus musculus OX=10090 GN=Gpx4 PE=1 SV=4</t>
  </si>
  <si>
    <t>Probable arginine--tRNA ligase, mitochondrial OS=Mus musculus GN=Rars2 PE=1 SV=1</t>
  </si>
  <si>
    <t>Lysine-specific demethylase 3A OS=Mus musculus GN=Kdm3a PE=1 SV=1</t>
  </si>
  <si>
    <t>Transmembrane and coiled-coil domain-containing protein 1 OS=Mus musculus GN=Tmco1 PE=1 SV=1</t>
  </si>
  <si>
    <t>Prohibitin OS=Mus musculus GN=Phb PE=1 SV=1</t>
  </si>
  <si>
    <t>Protein transport protein Sec23B OS=Mus musculus GN=Sec23b PE=1 SV=1</t>
  </si>
  <si>
    <t>DNA polymerase delta catalytic subunit OS=Mus musculus GN=Pold1 PE=1 SV=2</t>
  </si>
  <si>
    <t>Opioid growth factor receptor OS=Mus musculus GN=Ogfr PE=1 SV=1</t>
  </si>
  <si>
    <t>Integrator complex subunit 5 OS=Mus musculus GN=Ints5 PE=2 SV=1</t>
  </si>
  <si>
    <t>Protein BUD31 homolog OS=Mus musculus GN=Bud31 PE=1 SV=1</t>
  </si>
  <si>
    <t>Nicalin OS=Mus musculus GN=Ncln PE=1 SV=2</t>
  </si>
  <si>
    <t>Poly(ADP-ribose) glycohydrolase OS=Mus musculus GN=Parg PE=1 SV=2</t>
  </si>
  <si>
    <t>Tetratricopeptide repeat protein 27 OS=Mus musculus GN=Ttc27 PE=1 SV=2</t>
  </si>
  <si>
    <t>Adenylate kinase isoenzyme 1 OS=Mus musculus GN=Ak1 PE=1 SV=1</t>
  </si>
  <si>
    <t>Phosphomannomutase 1 OS=Mus musculus GN=Pmm1 PE=1 SV=1</t>
  </si>
  <si>
    <t>Ras-related protein Rab-5A OS=Mus musculus GN=Rab5a PE=1 SV=1</t>
  </si>
  <si>
    <t>Ras-related protein Rab-6A OS=Mus musculus GN=Rab6a PE=1 SV=4</t>
  </si>
  <si>
    <t>RNA-binding protein 26 OS=Mus musculus GN=Rbm26 PE=1 SV=2</t>
  </si>
  <si>
    <t>Poly(rC)-binding protein 4 OS=Mus musculus GN=Pcbp4 PE=1 SV=1</t>
  </si>
  <si>
    <t>Identified Proteins (1996/2021)</t>
  </si>
  <si>
    <t xml:space="preserve">    Myosin-9 OS=Mus musculus OX=10090 GN=Myh9 PE=1 SV=4</t>
  </si>
  <si>
    <t xml:space="preserve">    Myosin-10 OS=Mus musculus OX=10090 GN=Myh10 PE=1 SV=2</t>
  </si>
  <si>
    <t xml:space="preserve">    Myosin-11 OS=Mus musculus OX=10090 GN=Myh11 PE=1 SV=1</t>
  </si>
  <si>
    <t>Immunoglobulin kappa constant OS=Mus musculus OX=10090 GN=Igkc PE=1 SV=2</t>
  </si>
  <si>
    <t>Ig gamma-1 chain C region secreted form OS=Mus musculus OX=10090 GN=Ighg1 PE=1 SV=1</t>
  </si>
  <si>
    <t xml:space="preserve">    Filamin-A OS=Mus musculus OX=10090 GN=Flna PE=1 SV=5</t>
  </si>
  <si>
    <t xml:space="preserve">    Filamin-B OS=Mus musculus OX=10090 GN=Flnb PE=1 SV=3</t>
  </si>
  <si>
    <t xml:space="preserve">    Filamin-C OS=Mus musculus OX=10090 GN=Flnc PE=1 SV=3</t>
  </si>
  <si>
    <t>Heat shock protein HSP 90-beta OS=Mus musculus OX=10090 GN=Hsp90ab1 PE=1 SV=3</t>
  </si>
  <si>
    <t xml:space="preserve">    Tubulin beta-5 chain OS=Mus musculus OX=10090 GN=Tubb5 PE=1 SV=1</t>
  </si>
  <si>
    <t xml:space="preserve">    Tubulin beta-4B chain OS=Mus musculus OX=10090 GN=Tubb4b PE=1 SV=1</t>
  </si>
  <si>
    <t xml:space="preserve">    Tubulin beta-2B chain OS=Mus musculus OX=10090 GN=Tubb2b PE=1 SV=1</t>
  </si>
  <si>
    <t xml:space="preserve">    Tubulin beta-2A chain OS=Mus musculus OX=10090 GN=Tubb2a PE=1 SV=1</t>
  </si>
  <si>
    <t xml:space="preserve">    Tubulin beta-4A chain OS=Mus musculus OX=10090 GN=Tubb4a PE=1 SV=3</t>
  </si>
  <si>
    <t xml:space="preserve">    Tubulin beta-3 chain OS=Mus musculus OX=10090 GN=Tubb3 PE=1 SV=1</t>
  </si>
  <si>
    <t xml:space="preserve">    Tubulin beta-6 chain OS=Mus musculus OX=10090 GN=Tubb6 PE=1 SV=1</t>
  </si>
  <si>
    <t>Heat shock protein HSP 90-alpha OS=Mus musculus OX=10090 GN=Hsp90aa1 PE=1 SV=4</t>
  </si>
  <si>
    <t>Elongation factor 1-alpha 1 OS=Mus musculus OX=10090 GN=Eef1a1 PE=1 SV=3</t>
  </si>
  <si>
    <t xml:space="preserve">    Actin, cytoplasmic 1 OS=Mus musculus OX=10090 GN=Actb PE=1 SV=1</t>
  </si>
  <si>
    <t xml:space="preserve">    Actin, alpha cardiac muscle 1 OS=Mus musculus OX=10090 GN=Actc1 PE=1 SV=1</t>
  </si>
  <si>
    <t xml:space="preserve">    Glyceraldehyde-3-phosphate dehydrogenase OS=Mus musculus OX=10090 GN=Gapdh PE=1 SV=2</t>
  </si>
  <si>
    <t xml:space="preserve">    Glyceraldehyde-3-phosphate dehydrogenase, testis-specific OS=Mus musculus OX=10090 GN=Gapdhs PE=1 SV=1</t>
  </si>
  <si>
    <t>Bifunctional glutamate/proline--tRNA ligase OS=Mus musculus OX=10090 GN=Eprs PE=1 SV=4</t>
  </si>
  <si>
    <t>Elongation factor 2 OS=Mus musculus OX=10090 GN=Eef2 PE=1 SV=2</t>
  </si>
  <si>
    <t>Fatty acid synthase OS=Mus musculus OX=10090 GN=Fasn PE=1 SV=2</t>
  </si>
  <si>
    <t>Eukaryotic translation initiation factor 4B OS=Mus musculus OX=10090 GN=Eif4b PE=1 SV=1</t>
  </si>
  <si>
    <t>Ig kappa chain V-II region 26-10 OS=Mus musculus OX=10090 PE=1 SV=1</t>
  </si>
  <si>
    <t>60 kDa heat shock protein, mitochondrial OS=Mus musculus OX=10090 GN=Hspd1 PE=1 SV=1</t>
  </si>
  <si>
    <t>Trifunctional purine biosynthetic protein adenosine-3 OS=Mus musculus OX=10090 GN=Gart PE=1 SV=3</t>
  </si>
  <si>
    <t xml:space="preserve">    Tubulin alpha-1B chain OS=Mus musculus OX=10090 GN=Tuba1b PE=1 SV=2</t>
  </si>
  <si>
    <t xml:space="preserve">    Tubulin alpha-1C chain OS=Mus musculus OX=10090 GN=Tuba1c PE=1 SV=1</t>
  </si>
  <si>
    <t xml:space="preserve">    Tubulin alpha-4A chain OS=Mus musculus OX=10090 GN=Tuba4a PE=1 SV=1</t>
  </si>
  <si>
    <t xml:space="preserve">    Tubulin alpha-3 chain OS=Mus musculus OX=10090 GN=Tuba3a PE=1 SV=1</t>
  </si>
  <si>
    <t xml:space="preserve">    Tubulin alpha chain-like 3 OS=Mus musculus OX=10090 GN=Tubal3 PE=2 SV=2</t>
  </si>
  <si>
    <t>Chromodomain-helicase-DNA-binding protein 4 OS=Mus musculus OX=10090 GN=Chd4 PE=1 SV=1</t>
  </si>
  <si>
    <t>Leucine--tRNA ligase, cytoplasmic OS=Mus musculus OX=10090 GN=Lars PE=1 SV=2</t>
  </si>
  <si>
    <t>C-1-tetrahydrofolate synthase, cytoplasmic OS=Mus musculus OX=10090 GN=Mthfd1 PE=1 SV=4</t>
  </si>
  <si>
    <t>Heat shock cognate 71 kDa protein OS=Mus musculus OX=10090 GN=Hspa8 PE=1 SV=1</t>
  </si>
  <si>
    <t>Cytoplasmic dynein 1 heavy chain 1 OS=Mus musculus OX=10090 GN=Dync1h1 PE=1 SV=2</t>
  </si>
  <si>
    <t>CAD protein OS=Mus musculus OX=10090 GN=Cad PE=1 SV=1</t>
  </si>
  <si>
    <t>Pre-mRNA-processing-splicing factor 8 OS=Mus musculus OX=10090 GN=Prpf8 PE=1 SV=2</t>
  </si>
  <si>
    <t>Nucleolin OS=Mus musculus OX=10090 GN=Ncl PE=1 SV=2</t>
  </si>
  <si>
    <t xml:space="preserve">    Tropomodulin-3 OS=Mus musculus OX=10090 GN=Tmod3 PE=1 SV=1</t>
  </si>
  <si>
    <t xml:space="preserve">    Tropomodulin-2 OS=Mus musculus OX=10090 GN=Tmod2 PE=1 SV=2</t>
  </si>
  <si>
    <t>26S proteasome non-ATPase regulatory subunit 2 OS=Mus musculus OX=10090 GN=Psmd2 PE=1 SV=1</t>
  </si>
  <si>
    <t>ATP synthase subunit alpha, mitochondrial OS=Mus musculus OX=10090 GN=Atp5f1a PE=1 SV=1</t>
  </si>
  <si>
    <t>Eukaryotic translation initiation factor 3 subunit A OS=Mus musculus OX=10090 GN=Eif3a PE=1 SV=5</t>
  </si>
  <si>
    <t>Myb-binding protein 1A OS=Mus musculus OX=10090 GN=Mybbp1a PE=1 SV=2</t>
  </si>
  <si>
    <t>Microtubule-associated protein 1B OS=Mus musculus OX=10090 GN=Map1b PE=1 SV=2</t>
  </si>
  <si>
    <t>Peroxiredoxin-1 OS=Mus musculus OX=10090 GN=Prdx1 PE=1 SV=1</t>
  </si>
  <si>
    <t>Ubiquitin-like modifier-activating enzyme 1 OS=Mus musculus OX=10090 GN=Uba1 PE=1 SV=1</t>
  </si>
  <si>
    <t>ATP-dependent RNA helicase A OS=Mus musculus OX=10090 GN=Dhx9 PE=1 SV=2</t>
  </si>
  <si>
    <t>Polyadenylate-binding protein 1 OS=Mus musculus OX=10090 GN=Pabpc1 PE=1 SV=2</t>
  </si>
  <si>
    <t>Monofunctional C1-tetrahydrofolate synthase, mitochondrial OS=Mus musculus OX=10090 GN=Mthfd1l PE=1 SV=2</t>
  </si>
  <si>
    <t xml:space="preserve">    Eukaryotic initiation factor 4A-I OS=Mus musculus OX=10090 GN=Eif4a1 PE=1 SV=1</t>
  </si>
  <si>
    <t xml:space="preserve">    Eukaryotic initiation factor 4A-II OS=Mus musculus OX=10090 GN=Eif4a2 PE=1 SV=2</t>
  </si>
  <si>
    <t>Pyruvate kinase PKM OS=Mus musculus OX=10090 GN=Pkm PE=1 SV=4</t>
  </si>
  <si>
    <t>T-complex protein 1 subunit beta OS=Mus musculus OX=10090 GN=Cct2 PE=1 SV=4</t>
  </si>
  <si>
    <t>60S ribosomal protein L4 OS=Mus musculus OX=10090 GN=Rpl4 PE=1 SV=3</t>
  </si>
  <si>
    <t>Stress-70 protein, mitochondrial OS=Mus musculus OX=10090 GN=Hspa9 PE=1 SV=3</t>
  </si>
  <si>
    <t>U5 small nuclear ribonucleoprotein 200 kDa helicase OS=Mus musculus OX=10090 GN=Snrnp200 PE=1 SV=1</t>
  </si>
  <si>
    <t>Alanine--tRNA ligase, cytoplasmic OS=Mus musculus OX=10090 GN=Aars PE=1 SV=1</t>
  </si>
  <si>
    <t>Valine--tRNA ligase OS=Mus musculus OX=10090 GN=Vars PE=1 SV=1</t>
  </si>
  <si>
    <t>Heterogeneous nuclear ribonucleoprotein A3 OS=Mus musculus OX=10090 GN=Hnrnpa3 PE=1 SV=1</t>
  </si>
  <si>
    <t>Isoleucine--tRNA ligase, cytoplasmic OS=Mus musculus OX=10090 GN=Iars PE=1 SV=2</t>
  </si>
  <si>
    <t>L-lactate dehydrogenase A chain OS=Mus musculus OX=10090 GN=Ldha PE=1 SV=3</t>
  </si>
  <si>
    <t>Heterogeneous nuclear ribonucleoprotein A1 OS=Mus musculus OX=10090 GN=Hnrnpa1 PE=1 SV=2</t>
  </si>
  <si>
    <t>Probable ATP-dependent RNA helicase DDX5 OS=Mus musculus OX=10090 GN=Ddx5 PE=1 SV=2</t>
  </si>
  <si>
    <t>DNA replication licensing factor MCM3 OS=Mus musculus OX=10090 GN=Mcm3 PE=1 SV=2</t>
  </si>
  <si>
    <t>Heterogeneous nuclear ribonucleoprotein U OS=Mus musculus OX=10090 GN=Hnrnpu PE=1 SV=1</t>
  </si>
  <si>
    <t>Protein arginine N-methyltransferase 5 OS=Mus musculus OX=10090 GN=Prmt5 PE=1 SV=3</t>
  </si>
  <si>
    <t>60S ribosomal protein L7 OS=Mus musculus OX=10090 GN=Rpl7 PE=1 SV=2</t>
  </si>
  <si>
    <t>Staphylococcal nuclease domain-containing protein 1 OS=Mus musculus OX=10090 GN=Snd1 PE=1 SV=1</t>
  </si>
  <si>
    <t>Heterogeneous nuclear ribonucleoprotein K OS=Mus musculus OX=10090 GN=Hnrnpk PE=1 SV=1</t>
  </si>
  <si>
    <t>Heterogeneous nuclear ribonucleoproteins A2/B1 OS=Mus musculus OX=10090 GN=Hnrnpa2b1 PE=1 SV=2</t>
  </si>
  <si>
    <t>Endoplasmin OS=Mus musculus OX=10090 GN=Hsp90b1 PE=1 SV=2</t>
  </si>
  <si>
    <t>T-complex protein 1 subunit alpha OS=Mus musculus OX=10090 GN=Tcp1 PE=1 SV=3</t>
  </si>
  <si>
    <t>Peptidyl-prolyl cis-trans isomerase FKBP4 OS=Mus musculus OX=10090 GN=Fkbp4 PE=1 SV=5</t>
  </si>
  <si>
    <t>ATP synthase subunit beta, mitochondrial OS=Mus musculus OX=10090 GN=Atp5f1b PE=1 SV=2</t>
  </si>
  <si>
    <t>40S ribosomal protein S4, X isoform OS=Mus musculus OX=10090 GN=Rps4x PE=1 SV=2</t>
  </si>
  <si>
    <t>Transcription intermediary factor 1-beta OS=Mus musculus OX=10090 GN=Trim28 PE=1 SV=3</t>
  </si>
  <si>
    <t>DNA mismatch repair protein Msh6 OS=Mus musculus OX=10090 GN=Msh6 PE=1 SV=3</t>
  </si>
  <si>
    <t>DNA topoisomerase 2-alpha OS=Mus musculus OX=10090 GN=Top2a PE=1 SV=2</t>
  </si>
  <si>
    <t>Protein Daple OS=Mus musculus OX=10090 GN=Ccdc88c PE=1 SV=1</t>
  </si>
  <si>
    <t>Importin-5 OS=Mus musculus OX=10090 GN=Ipo5 PE=1 SV=3</t>
  </si>
  <si>
    <t>26S proteasome non-ATPase regulatory subunit 1 OS=Mus musculus OX=10090 GN=Psmd1 PE=1 SV=1</t>
  </si>
  <si>
    <t>DNA mismatch repair protein Msh2 OS=Mus musculus OX=10090 GN=Msh2 PE=1 SV=1</t>
  </si>
  <si>
    <t>DNA replication licensing factor MCM5 OS=Mus musculus OX=10090 GN=Mcm5 PE=1 SV=2</t>
  </si>
  <si>
    <t>Histone H4 OS=Mus musculus OX=10090 GN=Hist1h4a PE=1 SV=2</t>
  </si>
  <si>
    <t xml:space="preserve">    14-3-3 protein theta OS=Mus musculus OX=10090 GN=Ywhaq PE=1 SV=1</t>
  </si>
  <si>
    <t xml:space="preserve">    14-3-3 protein beta/alpha OS=Mus musculus OX=10090 GN=Ywhab PE=1 SV=3</t>
  </si>
  <si>
    <t xml:space="preserve">    14-3-3 protein gamma OS=Mus musculus OX=10090 GN=Ywhag PE=1 SV=2</t>
  </si>
  <si>
    <t xml:space="preserve">    14-3-3 protein eta OS=Mus musculus OX=10090 GN=Ywhah PE=1 SV=2</t>
  </si>
  <si>
    <t>Poly [ADP-ribose] polymerase 1 OS=Mus musculus OX=10090 GN=Parp1 PE=1 SV=3</t>
  </si>
  <si>
    <t xml:space="preserve">    ATP-dependent RNA helicase DDX3X OS=Mus musculus OX=10090 GN=Ddx3x PE=1 SV=3</t>
  </si>
  <si>
    <t xml:space="preserve">    Putative ATP-dependent RNA helicase Pl10 OS=Mus musculus OX=10090 GN=D1Pas1 PE=1 SV=1</t>
  </si>
  <si>
    <t xml:space="preserve">    ATP-dependent RNA helicase DDX4 OS=Mus musculus OX=10090 GN=Ddx4 PE=1 SV=2</t>
  </si>
  <si>
    <t>Eukaryotic translation initiation factor 4 gamma 1 OS=Mus musculus OX=10090 GN=Eif4g1 PE=1 SV=1</t>
  </si>
  <si>
    <t>Heterogeneous nuclear ribonucleoprotein M OS=Mus musculus OX=10090 GN=Hnrnpm PE=1 SV=3</t>
  </si>
  <si>
    <t>26S proteasome regulatory subunit 6A OS=Mus musculus OX=10090 GN=Psmc3 PE=1 SV=2</t>
  </si>
  <si>
    <t>T-complex protein 1 subunit theta OS=Mus musculus OX=10090 GN=Cct8 PE=1 SV=3</t>
  </si>
  <si>
    <t>60S ribosomal protein L5 OS=Mus musculus OX=10090 GN=Rpl5 PE=1 SV=3</t>
  </si>
  <si>
    <t>DNA replication licensing factor MCM7 OS=Mus musculus OX=10090 GN=Mcm7 PE=1 SV=1</t>
  </si>
  <si>
    <t xml:space="preserve">    Spliceosome RNA helicase Ddx39b OS=Mus musculus OX=10090 GN=Ddx39b PE=1 SV=1</t>
  </si>
  <si>
    <t xml:space="preserve">    ATP-dependent RNA helicase DDX39A OS=Mus musculus OX=10090 GN=Ddx39a PE=1 SV=1</t>
  </si>
  <si>
    <t>26S proteasome regulatory subunit 7 OS=Mus musculus OX=10090 GN=Psmc2 PE=1 SV=5</t>
  </si>
  <si>
    <t>Heterogeneous nuclear ribonucleoprotein L OS=Mus musculus OX=10090 GN=Hnrnpl PE=1 SV=2</t>
  </si>
  <si>
    <t>60S ribosomal protein L7a OS=Mus musculus OX=10090 GN=Rpl7a PE=1 SV=2</t>
  </si>
  <si>
    <t>DNA replication licensing factor MCM4 OS=Mus musculus OX=10090 GN=Mcm4 PE=1 SV=1</t>
  </si>
  <si>
    <t>T-complex protein 1 subunit epsilon OS=Mus musculus OX=10090 GN=Cct5 PE=1 SV=1</t>
  </si>
  <si>
    <t>Cullin-associated NEDD8-dissociated protein 1 OS=Mus musculus OX=10090 GN=Cand1 PE=1 SV=2</t>
  </si>
  <si>
    <t xml:space="preserve">    Ribose-phosphate pyrophosphokinase 1 OS=Mus musculus OX=10090 GN=Prps1 PE=1 SV=4</t>
  </si>
  <si>
    <t xml:space="preserve">    Ribose-phosphate pyrophosphokinase 2 OS=Mus musculus OX=10090 GN=Prps2 PE=1 SV=4</t>
  </si>
  <si>
    <t>T-complex protein 1 subunit delta OS=Mus musculus OX=10090 GN=Cct4 PE=1 SV=3</t>
  </si>
  <si>
    <t>DNA replication licensing factor MCM6 OS=Mus musculus OX=10090 GN=Mcm6 PE=1 SV=1</t>
  </si>
  <si>
    <t>Asparagine synthetase [glutamine-hydrolyzing] OS=Mus musculus OX=10090 GN=Asns PE=1 SV=3</t>
  </si>
  <si>
    <t>Protein RCC2 OS=Mus musculus OX=10090 GN=Rcc2 PE=1 SV=1</t>
  </si>
  <si>
    <t>60S ribosomal protein L3 OS=Mus musculus OX=10090 GN=Rpl3 PE=1 SV=3</t>
  </si>
  <si>
    <t>SWI/SNF-related matrix-associated actin-dependent regulator of chromatin subfamily A member 5 OS=Mus musculus OX=10090 GN=Smarca5 PE=1 SV=1</t>
  </si>
  <si>
    <t>Influenza virus NS1A-binding protein homolog OS=Mus musculus OX=10090 GN=Ivns1abp PE=1 SV=2</t>
  </si>
  <si>
    <t>Peroxiredoxin-6 OS=Mus musculus OX=10090 GN=Prdx6 PE=1 SV=3</t>
  </si>
  <si>
    <t xml:space="preserve">    Cyclin-dependent kinase 1 OS=Mus musculus OX=10090 GN=Cdk1 PE=1 SV=3</t>
  </si>
  <si>
    <t xml:space="preserve">    Cyclin-dependent kinase 4 OS=Mus musculus OX=10090 GN=Cdk4 PE=1 SV=1</t>
  </si>
  <si>
    <t xml:space="preserve">    Cyclin-dependent kinase 9 OS=Mus musculus OX=10090 GN=Cdk9 PE=1 SV=1</t>
  </si>
  <si>
    <t xml:space="preserve">    Cyclin-dependent kinase 2 OS=Mus musculus OX=10090 GN=Cdk2 PE=1 SV=2</t>
  </si>
  <si>
    <t xml:space="preserve">    Cyclin-dependent kinase 6 OS=Mus musculus OX=10090 GN=Cdk6 PE=1 SV=2</t>
  </si>
  <si>
    <t xml:space="preserve">    Cyclin-dependent kinase 12 OS=Mus musculus OX=10090 GN=Cdk12 PE=1 SV=2</t>
  </si>
  <si>
    <t xml:space="preserve">    Cyclin-dependent kinase 17 OS=Mus musculus OX=10090 GN=Cdk17 PE=1 SV=2</t>
  </si>
  <si>
    <t>26S proteasome regulatory subunit 6B OS=Mus musculus OX=10090 GN=Psmc4 PE=1 SV=2</t>
  </si>
  <si>
    <t>Non-POU domain-containing octamer-binding protein OS=Mus musculus OX=10090 GN=Nono PE=1 SV=3</t>
  </si>
  <si>
    <t>Histone deacetylase 6 OS=Mus musculus OX=10090 GN=Hdac6 PE=1 SV=3</t>
  </si>
  <si>
    <t>GMP synthase [glutamine-hydrolyzing] OS=Mus musculus OX=10090 GN=Gmps PE=1 SV=2</t>
  </si>
  <si>
    <t>Arginine--tRNA ligase, cytoplasmic OS=Mus musculus OX=10090 GN=Rars PE=1 SV=2</t>
  </si>
  <si>
    <t>60S ribosomal protein L6 OS=Mus musculus OX=10090 GN=Rpl6 PE=1 SV=3</t>
  </si>
  <si>
    <t>Tripeptidyl-peptidase 2 OS=Mus musculus OX=10090 GN=Tpp2 PE=1 SV=3</t>
  </si>
  <si>
    <t>Serine/arginine repetitive matrix protein 2 OS=Mus musculus OX=10090 GN=Srrm2 PE=1 SV=3</t>
  </si>
  <si>
    <t>Bcl-2-associated transcription factor 1 OS=Mus musculus OX=10090 GN=Bclaf1 PE=1 SV=2</t>
  </si>
  <si>
    <t>Elongation factor 1-gamma OS=Mus musculus OX=10090 GN=Eef1g PE=1 SV=3</t>
  </si>
  <si>
    <t>A-kinase anchor protein 12 OS=Mus musculus OX=10090 GN=Akap12 PE=1 SV=1</t>
  </si>
  <si>
    <t>26S proteasome regulatory subunit 8 OS=Mus musculus OX=10090 GN=Psmc5 PE=1 SV=1</t>
  </si>
  <si>
    <t>Eukaryotic translation initiation factor 3 subunit B OS=Mus musculus OX=10090 GN=Eif3b PE=1 SV=1</t>
  </si>
  <si>
    <t>Splicing factor, proline- and glutamine-rich OS=Mus musculus OX=10090 GN=Sfpq PE=1 SV=1</t>
  </si>
  <si>
    <t>Splicing factor 3B subunit 1 OS=Mus musculus OX=10090 GN=Sf3b1 PE=1 SV=1</t>
  </si>
  <si>
    <t>Asparagine--tRNA ligase, cytoplasmic OS=Mus musculus OX=10090 GN=Nars PE=1 SV=2</t>
  </si>
  <si>
    <t>Vigilin OS=Mus musculus OX=10090 GN=Hdlbp PE=1 SV=1</t>
  </si>
  <si>
    <t>Multifunctional protein ADE2 OS=Mus musculus OX=10090 GN=Paics PE=1 SV=4</t>
  </si>
  <si>
    <t>Heterogeneous nuclear ribonucleoprotein F OS=Mus musculus OX=10090 GN=Hnrnpf PE=1 SV=3</t>
  </si>
  <si>
    <t>Thyroid hormone receptor-associated protein 3 OS=Mus musculus OX=10090 GN=Thrap3 PE=1 SV=1</t>
  </si>
  <si>
    <t xml:space="preserve">    Histone H2A type 2-C OS=Mus musculus OX=10090 GN=Hist2h2ac PE=1 SV=3</t>
  </si>
  <si>
    <t xml:space="preserve">    Histone H2A type 1-B OS=Mus musculus OX=10090 GN=Hist1h2ab PE=1 SV=1</t>
  </si>
  <si>
    <t>Methionine--tRNA ligase, cytoplasmic OS=Mus musculus OX=10090 GN=Mars PE=1 SV=1</t>
  </si>
  <si>
    <t>60S acidic ribosomal protein P0 OS=Mus musculus OX=10090 GN=Rplp0 PE=1 SV=3</t>
  </si>
  <si>
    <t>T-complex protein 1 subunit zeta OS=Mus musculus OX=10090 GN=Cct6a PE=1 SV=3</t>
  </si>
  <si>
    <t>S-adenosylmethionine synthase isoform type-2 OS=Mus musculus OX=10090 GN=Mat2a PE=1 SV=2</t>
  </si>
  <si>
    <t>Tyrosine--tRNA ligase, cytoplasmic OS=Mus musculus OX=10090 GN=Yars PE=1 SV=3</t>
  </si>
  <si>
    <t>Eukaryotic translation initiation factor 5B OS=Mus musculus OX=10090 GN=Eif5b PE=1 SV=2</t>
  </si>
  <si>
    <t>ATP-dependent 6-phosphofructokinase, platelet type OS=Mus musculus OX=10090 GN=Pfkp PE=1 SV=1</t>
  </si>
  <si>
    <t>26S proteasome regulatory subunit 4 OS=Mus musculus OX=10090 GN=Psmc1 PE=1 SV=1</t>
  </si>
  <si>
    <t>Leucine-rich PPR motif-containing protein, mitochondrial OS=Mus musculus OX=10090 GN=Lrpprc PE=1 SV=2</t>
  </si>
  <si>
    <t>Eukaryotic translation initiation factor 3 subunit C OS=Mus musculus OX=10090 GN=Eif3c PE=1 SV=1</t>
  </si>
  <si>
    <t>Aspartate--tRNA ligase, cytoplasmic OS=Mus musculus OX=10090 GN=Dars PE=1 SV=2</t>
  </si>
  <si>
    <t>40S ribosomal protein S3 OS=Mus musculus OX=10090 GN=Rps3 PE=1 SV=1</t>
  </si>
  <si>
    <t>40S ribosomal protein S3a OS=Mus musculus OX=10090 GN=Rps3a PE=1 SV=3</t>
  </si>
  <si>
    <t>Polypyrimidine tract-binding protein 1 OS=Mus musculus OX=10090 GN=Ptbp1 PE=1 SV=2</t>
  </si>
  <si>
    <t>L-threonine 3-dehydrogenase, mitochondrial OS=Mus musculus OX=10090 GN=Tdh PE=1 SV=1</t>
  </si>
  <si>
    <t>Hypoxia up-regulated protein 1 OS=Mus musculus OX=10090 GN=Hyou1 PE=1 SV=1</t>
  </si>
  <si>
    <t>Pinin OS=Mus musculus OX=10090 GN=Pnn PE=1 SV=4</t>
  </si>
  <si>
    <t xml:space="preserve">    Alpha-enolase OS=Mus musculus OX=10090 GN=Eno1 PE=1 SV=3</t>
  </si>
  <si>
    <t xml:space="preserve">    Gamma-enolase OS=Mus musculus OX=10090 GN=Eno2 PE=1 SV=2</t>
  </si>
  <si>
    <t>Probable ubiquitin carboxyl-terminal hydrolase FAF-X OS=Mus musculus OX=10090 GN=Usp9x PE=1 SV=2</t>
  </si>
  <si>
    <t>T-complex protein 1 subunit gamma OS=Mus musculus OX=10090 GN=Cct3 PE=1 SV=1</t>
  </si>
  <si>
    <t>tRNA (cytosine(34)-C(5))-methyltransferase OS=Mus musculus OX=10090 GN=Nsun2 PE=1 SV=2</t>
  </si>
  <si>
    <t>Matrin-3 OS=Mus musculus OX=10090 GN=Matr3 PE=1 SV=1</t>
  </si>
  <si>
    <t xml:space="preserve">    Sodium/potassium-transporting ATPase subunit alpha-1 OS=Mus musculus OX=10090 GN=Atp1a1 PE=1 SV=1</t>
  </si>
  <si>
    <t xml:space="preserve">    Sodium/potassium-transporting ATPase subunit alpha-3 OS=Mus musculus OX=10090 GN=Atp1a3 PE=1 SV=1</t>
  </si>
  <si>
    <t xml:space="preserve">    Potassium-transporting ATPase alpha chain 1 OS=Mus musculus OX=10090 GN=Atp4a PE=1 SV=3</t>
  </si>
  <si>
    <t>Heat shock protein 75 kDa, mitochondrial OS=Mus musculus OX=10090 GN=Trap1 PE=1 SV=1</t>
  </si>
  <si>
    <t>DNA replication licensing factor MCM2 OS=Mus musculus OX=10090 GN=Mcm2 PE=1 SV=3</t>
  </si>
  <si>
    <t>Probable ATP-dependent RNA helicase DDX17 OS=Mus musculus OX=10090 GN=Ddx17 PE=1 SV=1</t>
  </si>
  <si>
    <t>Telomere-associated protein RIF1 OS=Mus musculus OX=10090 GN=Rif1 PE=1 SV=2</t>
  </si>
  <si>
    <t>Eukaryotic translation initiation factor 2 subunit 1 OS=Mus musculus OX=10090 GN=Eif2s1 PE=1 SV=3</t>
  </si>
  <si>
    <t>Elongation factor Tu, mitochondrial OS=Mus musculus OX=10090 GN=Tufm PE=1 SV=1</t>
  </si>
  <si>
    <t>Insulin-like growth factor 2 mRNA-binding protein 1 OS=Mus musculus OX=10090 GN=Igf2bp1 PE=1 SV=1</t>
  </si>
  <si>
    <t>Uridine 5'-monophosphate synthase OS=Mus musculus OX=10090 GN=Umps PE=1 SV=3</t>
  </si>
  <si>
    <t xml:space="preserve">    Histone H1.2 OS=Mus musculus OX=10090 GN=Hist1h1c PE=1 SV=2</t>
  </si>
  <si>
    <t xml:space="preserve">    Histone H1.3 OS=Mus musculus OX=10090 GN=Hist1h1d PE=1 SV=2</t>
  </si>
  <si>
    <t xml:space="preserve">    Histone H1.4 OS=Mus musculus OX=10090 GN=Hist1h1e PE=1 SV=2</t>
  </si>
  <si>
    <t>Eukaryotic translation initiation factor 3 subunit L OS=Mus musculus OX=10090 GN=Eif3l PE=1 SV=1</t>
  </si>
  <si>
    <t xml:space="preserve">    PC4 and SFRS1-interacting protein OS=Mus musculus OX=10090 GN=Psip1 PE=1 SV=1</t>
  </si>
  <si>
    <t xml:space="preserve">    Hepatoma-derived growth factor OS=Mus musculus OX=10090 GN=Hdgf PE=1 SV=2</t>
  </si>
  <si>
    <t xml:space="preserve">    Hepatoma-derived growth factor-related protein 2 OS=Mus musculus OX=10090 GN=Hdgfl2 PE=1 SV=1</t>
  </si>
  <si>
    <t>Exportin-2 OS=Mus musculus OX=10090 GN=Cse1l PE=1 SV=1</t>
  </si>
  <si>
    <t>Cullin-4B OS=Mus musculus OX=10090 GN=Cul4b PE=1 SV=1</t>
  </si>
  <si>
    <t>E3 ubiquitin-protein ligase TRIP12 OS=Mus musculus OX=10090 GN=Trip12 PE=1 SV=1</t>
  </si>
  <si>
    <t>DNA ligase 1 OS=Mus musculus OX=10090 GN=Lig1 PE=1 SV=2</t>
  </si>
  <si>
    <t>26S proteasome regulatory subunit 10B OS=Mus musculus OX=10090 GN=Psmc6 PE=1 SV=1</t>
  </si>
  <si>
    <t>Ras GTPase-activating protein-binding protein 2 OS=Mus musculus OX=10090 GN=G3bp2 PE=1 SV=2</t>
  </si>
  <si>
    <t>LINE-1 type transposase domain-containing protein 1 OS=Mus musculus OX=10090 GN=L1td1 PE=2 SV=1</t>
  </si>
  <si>
    <t>ATP-citrate synthase OS=Mus musculus OX=10090 GN=Acly PE=1 SV=1</t>
  </si>
  <si>
    <t>Inositol-3-phosphate synthase 1 OS=Mus musculus OX=10090 GN=Isyna1 PE=1 SV=1</t>
  </si>
  <si>
    <t>Phosphoribosyl pyrophosphate synthase-associated protein 1 OS=Mus musculus OX=10090 GN=Prpsap1 PE=1 SV=1</t>
  </si>
  <si>
    <t>Ras GTPase-activating protein-binding protein 1 OS=Mus musculus OX=10090 GN=G3bp1 PE=1 SV=1</t>
  </si>
  <si>
    <t>40S ribosomal protein S9 OS=Mus musculus OX=10090 GN=Rps9 PE=1 SV=3</t>
  </si>
  <si>
    <t>26S proteasome non-ATPase regulatory subunit 11 OS=Mus musculus OX=10090 GN=Psmd11 PE=1 SV=3</t>
  </si>
  <si>
    <t>Nucleolar protein 56 OS=Mus musculus OX=10090 GN=Nop56 PE=1 SV=2</t>
  </si>
  <si>
    <t>26S proteasome non-ATPase regulatory subunit 3 OS=Mus musculus OX=10090 GN=Psmd3 PE=1 SV=3</t>
  </si>
  <si>
    <t>Microtubule-associated protein 4 OS=Mus musculus OX=10090 GN=Map4 PE=1 SV=3</t>
  </si>
  <si>
    <t>40S ribosomal protein S7 OS=Mus musculus OX=10090 GN=Rps7 PE=2 SV=1</t>
  </si>
  <si>
    <t>60S ribosomal protein L8 OS=Mus musculus OX=10090 GN=Rpl8 PE=1 SV=2</t>
  </si>
  <si>
    <t>Transitional endoplasmic reticulum ATPase OS=Mus musculus OX=10090 GN=Vcp PE=1 SV=4</t>
  </si>
  <si>
    <t>Hexokinase-2 OS=Mus musculus OX=10090 GN=Hk2 PE=1 SV=1</t>
  </si>
  <si>
    <t>ATP-dependent 6-phosphofructokinase, liver type OS=Mus musculus OX=10090 GN=Pfkl PE=1 SV=4</t>
  </si>
  <si>
    <t>40S ribosomal protein S2 OS=Mus musculus OX=10090 GN=Rps2 PE=1 SV=3</t>
  </si>
  <si>
    <t>Pregnancy zone protein OS=Mus musculus OX=10090 GN=Pzp PE=1 SV=3</t>
  </si>
  <si>
    <t>60S ribosomal protein L10 OS=Mus musculus OX=10090 GN=Rpl10 PE=1 SV=3</t>
  </si>
  <si>
    <t>E3 ubiquitin-protein ligase HUWE1 OS=Mus musculus OX=10090 GN=Huwe1 PE=1 SV=5</t>
  </si>
  <si>
    <t>Glycine dehydrogenase (decarboxylating), mitochondrial OS=Mus musculus OX=10090 GN=Gldc PE=1 SV=1</t>
  </si>
  <si>
    <t>Lysine--tRNA ligase OS=Mus musculus OX=10090 GN=Kars PE=1 SV=1</t>
  </si>
  <si>
    <t>Heterogeneous nuclear ribonucleoproteins C1/C2 OS=Mus musculus OX=10090 GN=Hnrnpc PE=1 SV=1</t>
  </si>
  <si>
    <t>Lamin-B1 OS=Mus musculus OX=10090 GN=Lmnb1 PE=1 SV=3</t>
  </si>
  <si>
    <t>Argininosuccinate synthase OS=Mus musculus OX=10090 GN=Ass1 PE=1 SV=1</t>
  </si>
  <si>
    <t>Inosine-5'-monophosphate dehydrogenase 2 OS=Mus musculus OX=10090 GN=Impdh2 PE=1 SV=2</t>
  </si>
  <si>
    <t>Importin subunit beta-1 OS=Mus musculus OX=10090 GN=Kpnb1 PE=1 SV=2</t>
  </si>
  <si>
    <t>Ubiquitin carboxyl-terminal hydrolase 7 OS=Mus musculus OX=10090 GN=Usp7 PE=1 SV=1</t>
  </si>
  <si>
    <t>Structural maintenance of chromosomes protein 2 OS=Mus musculus OX=10090 GN=Smc2 PE=1 SV=2</t>
  </si>
  <si>
    <t>Eukaryotic peptide chain release factor GTP-binding subunit ERF3A OS=Mus musculus OX=10090 GN=Gspt1 PE=1 SV=2</t>
  </si>
  <si>
    <t>Eukaryotic initiation factor 4A-III OS=Mus musculus OX=10090 GN=Eif4a3 PE=1 SV=3</t>
  </si>
  <si>
    <t>Nuclear autoantigenic sperm protein OS=Mus musculus OX=10090 GN=Nasp PE=1 SV=2</t>
  </si>
  <si>
    <t>Heat shock protein beta-1 OS=Mus musculus OX=10090 GN=Hspb1 PE=1 SV=3</t>
  </si>
  <si>
    <t>Triosephosphate isomerase OS=Mus musculus OX=10090 GN=Tpi1 PE=1 SV=4</t>
  </si>
  <si>
    <t xml:space="preserve">    Tropomyosin alpha-3 chain OS=Mus musculus OX=10090 GN=Tpm3 PE=1 SV=3</t>
  </si>
  <si>
    <t xml:space="preserve">    Tropomyosin alpha-1 chain OS=Mus musculus OX=10090 GN=Tpm1 PE=1 SV=1</t>
  </si>
  <si>
    <t>Lupus La protein homolog OS=Mus musculus OX=10090 GN=Ssb PE=1 SV=1</t>
  </si>
  <si>
    <t>E3 ubiquitin-protein ligase NEDD4 OS=Mus musculus OX=10090 GN=Nedd4 PE=1 SV=3</t>
  </si>
  <si>
    <t>60S ribosomal protein L13 OS=Mus musculus OX=10090 GN=Rpl13 PE=1 SV=3</t>
  </si>
  <si>
    <t>Importin subunit alpha-1 OS=Mus musculus OX=10090 GN=Kpna2 PE=1 SV=2</t>
  </si>
  <si>
    <t>DnaJ homolog subfamily A member 1 OS=Mus musculus OX=10090 GN=Dnaja1 PE=1 SV=1</t>
  </si>
  <si>
    <t>Far upstream element-binding protein 2 OS=Mus musculus OX=10090 GN=Khsrp PE=1 SV=2</t>
  </si>
  <si>
    <t>Serine/threonine-protein phosphatase 2A 65 kDa regulatory subunit A alpha isoform OS=Mus musculus OX=10090 GN=Ppp2r1a PE=1 SV=3</t>
  </si>
  <si>
    <t>Thimet oligopeptidase OS=Mus musculus OX=10090 GN=Thop1 PE=1 SV=1</t>
  </si>
  <si>
    <t>26S proteasome non-ATPase regulatory subunit 12 OS=Mus musculus OX=10090 GN=Psmd12 PE=1 SV=4</t>
  </si>
  <si>
    <t>Fructose-bisphosphate aldolase A OS=Mus musculus OX=10090 GN=Aldoa PE=1 SV=2</t>
  </si>
  <si>
    <t>Adenylosuccinate lyase OS=Mus musculus OX=10090 GN=Adsl PE=1 SV=2</t>
  </si>
  <si>
    <t>60S ribosomal protein L23a OS=Mus musculus OX=10090 GN=Rpl23a PE=1 SV=1</t>
  </si>
  <si>
    <t>T-complex protein 1 subunit eta OS=Mus musculus OX=10090 GN=Cct7 PE=1 SV=1</t>
  </si>
  <si>
    <t>Ubiquitin carboxyl-terminal hydrolase 15 OS=Mus musculus OX=10090 GN=Usp15 PE=1 SV=1</t>
  </si>
  <si>
    <t>40S ribosomal protein S13 OS=Mus musculus OX=10090 GN=Rps13 PE=1 SV=2</t>
  </si>
  <si>
    <t>60S acidic ribosomal protein P2 OS=Mus musculus OX=10090 GN=Rplp2 PE=1 SV=3</t>
  </si>
  <si>
    <t>SUMO-activating enzyme subunit 1 OS=Mus musculus OX=10090 GN=Sae1 PE=1 SV=1</t>
  </si>
  <si>
    <t>Eukaryotic translation initiation factor 2 subunit 3, X-linked OS=Mus musculus OX=10090 GN=Eif2s3x PE=1 SV=2</t>
  </si>
  <si>
    <t>Cofilin-1 OS=Mus musculus OX=10090 GN=Cfl1 PE=1 SV=3</t>
  </si>
  <si>
    <t>Heat shock protein 105 kDa OS=Mus musculus OX=10090 GN=Hsph1 PE=1 SV=2</t>
  </si>
  <si>
    <t>Kinesin-1 heavy chain OS=Mus musculus OX=10090 GN=Kif5b PE=1 SV=3</t>
  </si>
  <si>
    <t>FACT complex subunit SPT16 OS=Mus musculus OX=10090 GN=Supt16h PE=1 SV=2</t>
  </si>
  <si>
    <t>Ribosomal L1 domain-containing protein 1 OS=Mus musculus OX=10090 GN=Rsl1d1 PE=1 SV=1</t>
  </si>
  <si>
    <t>Delta-1-pyrroline-5-carboxylate synthase OS=Mus musculus OX=10090 GN=Aldh18a1 PE=1 SV=2</t>
  </si>
  <si>
    <t>SUMO-activating enzyme subunit 2 OS=Mus musculus OX=10090 GN=Uba2 PE=1 SV=1</t>
  </si>
  <si>
    <t>Transcription elongation factor SPT5 OS=Mus musculus OX=10090 GN=Supt5h PE=1 SV=1</t>
  </si>
  <si>
    <t>Serum albumin OS=Mus musculus OX=10090 GN=Alb PE=1 SV=3</t>
  </si>
  <si>
    <t>Proliferating cell nuclear antigen OS=Mus musculus OX=10090 GN=Pcna PE=1 SV=2</t>
  </si>
  <si>
    <t>Exportin-1 OS=Mus musculus OX=10090 GN=Xpo1 PE=1 SV=1</t>
  </si>
  <si>
    <t>Phosphoenolpyruvate carboxykinase [GTP], mitochondrial OS=Mus musculus OX=10090 GN=Pck2 PE=1 SV=1</t>
  </si>
  <si>
    <t>UDP-N-acetylglucosamine--peptide N-acetylglucosaminyltransferase 110 kDa subunit OS=Mus musculus OX=10090 GN=Ogt PE=1 SV=2</t>
  </si>
  <si>
    <t>Eukaryotic translation initiation factor 2 subunit 2 OS=Mus musculus OX=10090 GN=Eif2s2 PE=1 SV=1</t>
  </si>
  <si>
    <t>116 kDa U5 small nuclear ribonucleoprotein component OS=Mus musculus OX=10090 GN=Eftud2 PE=1 SV=1</t>
  </si>
  <si>
    <t>26S proteasome non-ATPase regulatory subunit 7 OS=Mus musculus OX=10090 GN=Psmd7 PE=1 SV=2</t>
  </si>
  <si>
    <t>rRNA 2'-O-methyltransferase fibrillarin OS=Mus musculus OX=10090 GN=Fbl PE=1 SV=2</t>
  </si>
  <si>
    <t xml:space="preserve">    ADP/ATP translocase 2 OS=Mus musculus OX=10090 GN=Slc25a5 PE=1 SV=3</t>
  </si>
  <si>
    <t xml:space="preserve">    ADP/ATP translocase 1 OS=Mus musculus OX=10090 GN=Slc25a4 PE=1 SV=4</t>
  </si>
  <si>
    <t xml:space="preserve">    ADP-ribosylation factor 3 OS=Mus musculus OX=10090 GN=Arf3 PE=2 SV=2</t>
  </si>
  <si>
    <t xml:space="preserve">    ADP-ribosylation factor 4 OS=Mus musculus OX=10090 GN=Arf4 PE=1 SV=2</t>
  </si>
  <si>
    <t xml:space="preserve">    ADP-ribosylation factor 5 OS=Mus musculus OX=10090 GN=Arf5 PE=1 SV=2</t>
  </si>
  <si>
    <t>60S ribosomal protein L32 OS=Mus musculus OX=10090 GN=Rpl32 PE=1 SV=2</t>
  </si>
  <si>
    <t>D-3-phosphoglycerate dehydrogenase OS=Mus musculus OX=10090 GN=Phgdh PE=1 SV=3</t>
  </si>
  <si>
    <t>26S proteasome non-ATPase regulatory subunit 6 OS=Mus musculus OX=10090 GN=Psmd6 PE=1 SV=1</t>
  </si>
  <si>
    <t>Spectrin alpha chain, non-erythrocytic 1 OS=Mus musculus OX=10090 GN=Sptan1 PE=1 SV=4</t>
  </si>
  <si>
    <t>60S ribosomal protein L27 OS=Mus musculus OX=10090 GN=Rpl27 PE=1 SV=2</t>
  </si>
  <si>
    <t>Destrin OS=Mus musculus OX=10090 GN=Dstn PE=1 SV=3</t>
  </si>
  <si>
    <t>60S ribosomal protein L26 OS=Mus musculus OX=10090 GN=Rpl26 PE=1 SV=1</t>
  </si>
  <si>
    <t>60S ribosomal protein L17 OS=Mus musculus OX=10090 GN=Rpl17 PE=1 SV=3</t>
  </si>
  <si>
    <t>Structural maintenance of chromosomes protein 3 OS=Mus musculus OX=10090 GN=Smc3 PE=1 SV=2</t>
  </si>
  <si>
    <t>Protein arginine N-methyltransferase 1 OS=Mus musculus OX=10090 GN=Prmt1 PE=1 SV=1</t>
  </si>
  <si>
    <t>Nucleolar RNA helicase 2 OS=Mus musculus OX=10090 GN=Ddx21 PE=1 SV=3</t>
  </si>
  <si>
    <t>26S proteasome non-ATPase regulatory subunit 13 OS=Mus musculus OX=10090 GN=Psmd13 PE=1 SV=1</t>
  </si>
  <si>
    <t>Histone deacetylase 1 OS=Mus musculus OX=10090 GN=Hdac1 PE=1 SV=1</t>
  </si>
  <si>
    <t>60S ribosomal protein L13a OS=Mus musculus OX=10090 GN=Rpl13a PE=1 SV=4</t>
  </si>
  <si>
    <t>Talin-1 OS=Mus musculus OX=10090 GN=Tln1 PE=1 SV=2</t>
  </si>
  <si>
    <t>Poly(rC)-binding protein 2 OS=Mus musculus OX=10090 GN=Pcbp2 PE=1 SV=1</t>
  </si>
  <si>
    <t>Ribonucleoside-diphosphate reductase large subunit OS=Mus musculus OX=10090 GN=Rrm1 PE=1 SV=2</t>
  </si>
  <si>
    <t>Histone H2B type 1-F/J/L OS=Mus musculus OX=10090 GN=Hist1h2bf PE=1 SV=2</t>
  </si>
  <si>
    <t>40S ribosomal protein S16 OS=Mus musculus OX=10090 GN=Rps16 PE=1 SV=4</t>
  </si>
  <si>
    <t>Eukaryotic translation initiation factor 3 subunit E OS=Mus musculus OX=10090 GN=Eif3e PE=1 SV=1</t>
  </si>
  <si>
    <t>40S ribosomal protein S6 OS=Mus musculus OX=10090 GN=Rps6 PE=1 SV=1</t>
  </si>
  <si>
    <t>Caprin-1 OS=Mus musculus OX=10090 GN=Caprin1 PE=1 SV=2</t>
  </si>
  <si>
    <t>La-related protein 1 OS=Mus musculus OX=10090 GN=Larp1 PE=1 SV=3</t>
  </si>
  <si>
    <t>Activator of 90 kDa heat shock protein ATPase homolog 1 OS=Mus musculus OX=10090 GN=Ahsa1 PE=1 SV=2</t>
  </si>
  <si>
    <t>Trifunctional enzyme subunit alpha, mitochondrial OS=Mus musculus OX=10090 GN=Hadha PE=1 SV=1</t>
  </si>
  <si>
    <t>Eukaryotic translation initiation factor 3 subunit D OS=Mus musculus OX=10090 GN=Eif3d PE=1 SV=2</t>
  </si>
  <si>
    <t>L-lactate dehydrogenase B chain OS=Mus musculus OX=10090 GN=Ldhb PE=1 SV=2</t>
  </si>
  <si>
    <t xml:space="preserve">    Catenin alpha-1 OS=Mus musculus OX=10090 GN=Ctnna1 PE=1 SV=1</t>
  </si>
  <si>
    <t xml:space="preserve">    Catenin alpha-3 OS=Mus musculus OX=10090 GN=Ctnna3 PE=1 SV=2</t>
  </si>
  <si>
    <t>60S ribosomal protein L9 OS=Mus musculus OX=10090 GN=Rpl9 PE=2 SV=2</t>
  </si>
  <si>
    <t>60S ribosomal protein L10a OS=Mus musculus OX=10090 GN=Rpl10a PE=1 SV=3</t>
  </si>
  <si>
    <t>Cytosolic purine 5'-nucleotidase OS=Mus musculus OX=10090 GN=Nt5c2 PE=1 SV=2</t>
  </si>
  <si>
    <t>Heterogeneous nuclear ribonucleoprotein D0 OS=Mus musculus OX=10090 GN=Hnrnpd PE=1 SV=2</t>
  </si>
  <si>
    <t>Fragile X mental retardation syndrome-related protein 1 OS=Mus musculus OX=10090 GN=Fxr1 PE=1 SV=2</t>
  </si>
  <si>
    <t>Spectrin beta chain, non-erythrocytic 1 OS=Mus musculus OX=10090 GN=Sptbn1 PE=1 SV=2</t>
  </si>
  <si>
    <t>Nucleolar protein 58 OS=Mus musculus OX=10090 GN=Nop58 PE=1 SV=1</t>
  </si>
  <si>
    <t>Anillin OS=Mus musculus OX=10090 GN=Anln PE=1 SV=2</t>
  </si>
  <si>
    <t>ATP-dependent RNA helicase DDX1 OS=Mus musculus OX=10090 GN=Ddx1 PE=1 SV=1</t>
  </si>
  <si>
    <t>tRNA-splicing ligase RtcB homolog OS=Mus musculus OX=10090 GN=Rtcb PE=1 SV=1</t>
  </si>
  <si>
    <t>60S ribosomal protein L15 OS=Mus musculus OX=10090 GN=Rpl15 PE=1 SV=4</t>
  </si>
  <si>
    <t>5'-3' exoribonuclease 2 OS=Mus musculus OX=10090 GN=Xrn2 PE=1 SV=1</t>
  </si>
  <si>
    <t>Regulator of nonsense transcripts 1 OS=Mus musculus OX=10090 GN=Upf1 PE=1 SV=2</t>
  </si>
  <si>
    <t>Metastasis-associated protein MTA2 OS=Mus musculus OX=10090 GN=Mta2 PE=1 SV=1</t>
  </si>
  <si>
    <t xml:space="preserve">    Alpha-actinin-4 OS=Mus musculus OX=10090 GN=Actn4 PE=1 SV=1</t>
  </si>
  <si>
    <t xml:space="preserve">    Alpha-actinin-1 OS=Mus musculus OX=10090 GN=Actn1 PE=1 SV=1</t>
  </si>
  <si>
    <t xml:space="preserve">    Histone H3.2 OS=Mus musculus OX=10090 GN=Hist1h3b PE=1 SV=2</t>
  </si>
  <si>
    <t xml:space="preserve">    Histone H3.3C OS=Mus musculus OX=10090 GN=H3f3c PE=3 SV=3</t>
  </si>
  <si>
    <t xml:space="preserve">    Histone H3.1 OS=Mus musculus OX=10090 GN=Hist1h3a PE=1 SV=2</t>
  </si>
  <si>
    <t>Rab GDP dissociation inhibitor beta OS=Mus musculus OX=10090 GN=Gdi2 PE=1 SV=1</t>
  </si>
  <si>
    <t>Nucleophosmin OS=Mus musculus OX=10090 GN=Npm1 PE=1 SV=1</t>
  </si>
  <si>
    <t>Guanine nucleotide-binding protein-like 3 OS=Mus musculus OX=10090 GN=Gnl3 PE=1 SV=2</t>
  </si>
  <si>
    <t>Coatomer subunit alpha OS=Mus musculus OX=10090 GN=Copa PE=1 SV=2</t>
  </si>
  <si>
    <t>Splicing factor 3B subunit 3 OS=Mus musculus OX=10090 GN=Sf3b3 PE=1 SV=1</t>
  </si>
  <si>
    <t>60S ribosomal protein L18 OS=Mus musculus OX=10090 GN=Rpl18 PE=1 SV=3</t>
  </si>
  <si>
    <t>GTP-binding nuclear protein Ran OS=Mus musculus OX=10090 GN=Ran PE=1 SV=3</t>
  </si>
  <si>
    <t>ATP-binding cassette sub-family F member 1 OS=Mus musculus OX=10090 GN=Abcf1 PE=1 SV=1</t>
  </si>
  <si>
    <t>Pyridoxal kinase OS=Mus musculus OX=10090 GN=Pdxk PE=1 SV=1</t>
  </si>
  <si>
    <t>Basic leucine zipper and W2 domain-containing protein 1 OS=Mus musculus OX=10090 GN=Bzw1 PE=1 SV=1</t>
  </si>
  <si>
    <t>Cullin-2 OS=Mus musculus OX=10090 GN=Cul2 PE=1 SV=2</t>
  </si>
  <si>
    <t>Ubiquitin carboxyl-terminal hydrolase 14 OS=Mus musculus OX=10090 GN=Usp14 PE=1 SV=3</t>
  </si>
  <si>
    <t>Tight junction protein ZO-2 OS=Mus musculus OX=10090 GN=Tjp2 PE=1 SV=2</t>
  </si>
  <si>
    <t>40S ribosomal protein S15a OS=Mus musculus OX=10090 GN=Rps15a PE=1 SV=2</t>
  </si>
  <si>
    <t>40S ribosomal protein S11 OS=Mus musculus OX=10090 GN=Rps11 PE=1 SV=3</t>
  </si>
  <si>
    <t>Eukaryotic translation initiation factor 5A-1 OS=Mus musculus OX=10090 GN=Eif5a PE=1 SV=2</t>
  </si>
  <si>
    <t>SWI/SNF complex subunit SMARCC1 OS=Mus musculus OX=10090 GN=Smarcc1 PE=1 SV=2</t>
  </si>
  <si>
    <t>Phosphoribosyl pyrophosphate synthase-associated protein 2 OS=Mus musculus OX=10090 GN=Prpsap2 PE=1 SV=1</t>
  </si>
  <si>
    <t>Pre-mRNA-splicing factor ATP-dependent RNA helicase DHX15 OS=Mus musculus OX=10090 GN=Dhx15 PE=1 SV=2</t>
  </si>
  <si>
    <t>Aminoacyl tRNA synthase complex-interacting multifunctional protein 1 OS=Mus musculus OX=10090 GN=Aimp1 PE=1 SV=2</t>
  </si>
  <si>
    <t>182 kDa tankyrase-1-binding protein OS=Mus musculus OX=10090 GN=Tnks1bp1 PE=1 SV=2</t>
  </si>
  <si>
    <t>40S ribosomal protein S8 OS=Mus musculus OX=10090 GN=Rps8 PE=1 SV=2</t>
  </si>
  <si>
    <t>40S ribosomal protein S18 OS=Mus musculus OX=10090 GN=Rps18 PE=1 SV=3</t>
  </si>
  <si>
    <t>Cell growth-regulating nucleolar protein OS=Mus musculus OX=10090 GN=Lyar PE=1 SV=2</t>
  </si>
  <si>
    <t>Nuclear pore complex protein Nup93 OS=Mus musculus OX=10090 GN=Nup93 PE=1 SV=1</t>
  </si>
  <si>
    <t>Replication protein A 70 kDa DNA-binding subunit OS=Mus musculus OX=10090 GN=Rpa1 PE=1 SV=1</t>
  </si>
  <si>
    <t>TAR DNA-binding protein 43 OS=Mus musculus OX=10090 GN=Tardbp PE=1 SV=1</t>
  </si>
  <si>
    <t>Serotransferrin OS=Mus musculus OX=10090 GN=Tf PE=1 SV=1</t>
  </si>
  <si>
    <t>Serrate RNA effector molecule homolog OS=Mus musculus OX=10090 GN=Srrt PE=1 SV=1</t>
  </si>
  <si>
    <t>Eukaryotic translation initiation factor 3 subunit F OS=Mus musculus OX=10090 GN=Eif3f PE=1 SV=2</t>
  </si>
  <si>
    <t>Apoptotic chromatin condensation inducer in the nucleus OS=Mus musculus OX=10090 GN=Acin1 PE=1 SV=3</t>
  </si>
  <si>
    <t>MORC family CW-type zinc finger protein 3 OS=Mus musculus OX=10090 GN=Morc3 PE=1 SV=1</t>
  </si>
  <si>
    <t>26S proteasome non-ATPase regulatory subunit 4 OS=Mus musculus OX=10090 GN=Psmd4 PE=1 SV=1</t>
  </si>
  <si>
    <t>Serine/arginine-rich splicing factor 6 OS=Mus musculus OX=10090 GN=Srsf6 PE=1 SV=1</t>
  </si>
  <si>
    <t>Lymphocyte-specific helicase OS=Mus musculus OX=10090 GN=Hells PE=1 SV=2</t>
  </si>
  <si>
    <t>N-alpha-acetyltransferase 15, NatA auxiliary subunit OS=Mus musculus OX=10090 GN=Naa15 PE=1 SV=1</t>
  </si>
  <si>
    <t>Cold shock domain-containing protein E1 OS=Mus musculus OX=10090 GN=Csde1 PE=1 SV=1</t>
  </si>
  <si>
    <t>Heterogeneous nuclear ribonucleoprotein A/B OS=Mus musculus OX=10090 GN=Hnrnpab PE=1 SV=1</t>
  </si>
  <si>
    <t>S-methyl-5'-thioadenosine phosphorylase OS=Mus musculus OX=10090 GN=Mtap PE=1 SV=1</t>
  </si>
  <si>
    <t>Calcyclin-binding protein OS=Mus musculus OX=10090 GN=Cacybp PE=1 SV=1</t>
  </si>
  <si>
    <t>Ras GTPase-activating-like protein IQGAP1 OS=Mus musculus OX=10090 GN=Iqgap1 PE=1 SV=2</t>
  </si>
  <si>
    <t xml:space="preserve">    Heterogeneous nuclear ribonucleoprotein H OS=Mus musculus OX=10090 GN=Hnrnph1 PE=1 SV=3</t>
  </si>
  <si>
    <t xml:space="preserve">    Heterogeneous nuclear ribonucleoprotein H2 OS=Mus musculus OX=10090 GN=Hnrnph2 PE=1 SV=1</t>
  </si>
  <si>
    <t>Poly(rC)-binding protein 1 OS=Mus musculus OX=10090 GN=Pcbp1 PE=1 SV=1</t>
  </si>
  <si>
    <t>40S ribosomal protein S14 OS=Mus musculus OX=10090 GN=Rps14 PE=1 SV=3</t>
  </si>
  <si>
    <t>ELAV-like protein 1 OS=Mus musculus OX=10090 GN=Elavl1 PE=1 SV=2</t>
  </si>
  <si>
    <t>FACT complex subunit SSRP1 OS=Mus musculus OX=10090 GN=Ssrp1 PE=1 SV=2</t>
  </si>
  <si>
    <t xml:space="preserve">    Transportin-1 OS=Mus musculus OX=10090 GN=Tnpo1 PE=1 SV=2</t>
  </si>
  <si>
    <t xml:space="preserve">    Transportin-2 OS=Mus musculus OX=10090 GN=Tnpo2 PE=1 SV=1</t>
  </si>
  <si>
    <t>DNA-directed RNA polymerase II subunit RPB2 OS=Mus musculus OX=10090 GN=Polr2b PE=1 SV=2</t>
  </si>
  <si>
    <t>ATP-binding cassette sub-family F member 2 OS=Mus musculus OX=10090 GN=Abcf2 PE=1 SV=1</t>
  </si>
  <si>
    <t>Histone H2A.Z OS=Mus musculus OX=10090 GN=H2afz PE=1 SV=2</t>
  </si>
  <si>
    <t>Uridine phosphorylase 1 OS=Mus musculus OX=10090 GN=Upp1 PE=1 SV=2</t>
  </si>
  <si>
    <t>Heterogeneous nuclear ribonucleoprotein Q OS=Mus musculus OX=10090 GN=Syncrip PE=1 SV=2</t>
  </si>
  <si>
    <t>Eukaryotic peptide chain release factor subunit 1 OS=Mus musculus OX=10090 GN=Etf1 PE=1 SV=4</t>
  </si>
  <si>
    <t>Probable 28S rRNA (cytosine-C(5))-methyltransferase OS=Mus musculus OX=10090 GN=Nop2 PE=1 SV=1</t>
  </si>
  <si>
    <t>Serine hydroxymethyltransferase, mitochondrial OS=Mus musculus OX=10090 GN=Shmt2 PE=1 SV=1</t>
  </si>
  <si>
    <t>Importin-7 OS=Mus musculus OX=10090 GN=Ipo7 PE=1 SV=2</t>
  </si>
  <si>
    <t>Vimentin OS=Mus musculus OX=10090 GN=Vim PE=1 SV=3</t>
  </si>
  <si>
    <t>Histone H2AX OS=Mus musculus OX=10090 GN=H2afx PE=1 SV=2</t>
  </si>
  <si>
    <t>60S ribosomal protein L23 OS=Mus musculus OX=10090 GN=Rpl23 PE=1 SV=1</t>
  </si>
  <si>
    <t xml:space="preserve">    Nuclease-sensitive element-binding protein 1 OS=Mus musculus OX=10090 GN=Ybx1 PE=1 SV=3</t>
  </si>
  <si>
    <t xml:space="preserve">    Y-box-binding protein 3 OS=Mus musculus OX=10090 GN=Ybx3 PE=1 SV=2</t>
  </si>
  <si>
    <t>High mobility group protein B1 OS=Mus musculus OX=10090 GN=Hmgb1 PE=1 SV=2</t>
  </si>
  <si>
    <t>60S ribosomal protein L19 OS=Mus musculus OX=10090 GN=Rpl19 PE=1 SV=1</t>
  </si>
  <si>
    <t>40S ribosomal protein S5 OS=Mus musculus OX=10090 GN=Rps5 PE=1 SV=3</t>
  </si>
  <si>
    <t>Heat shock 70 kDa protein 4 OS=Mus musculus OX=10090 GN=Hspa4 PE=1 SV=1</t>
  </si>
  <si>
    <t>Ataxin-2-like protein OS=Mus musculus OX=10090 GN=Atxn2l PE=1 SV=1</t>
  </si>
  <si>
    <t>Inorganic pyrophosphatase OS=Mus musculus OX=10090 GN=Ppa1 PE=1 SV=1</t>
  </si>
  <si>
    <t>60S ribosomal protein L38 OS=Mus musculus OX=10090 GN=Rpl38 PE=1 SV=3</t>
  </si>
  <si>
    <t>EH domain-containing protein 1 OS=Mus musculus OX=10090 GN=Ehd1 PE=1 SV=1</t>
  </si>
  <si>
    <t>Serpin H1 OS=Mus musculus OX=10090 GN=Serpinh1 PE=1 SV=3</t>
  </si>
  <si>
    <t>Protein disulfide-isomerase A3 OS=Mus musculus OX=10090 GN=Pdia3 PE=1 SV=2</t>
  </si>
  <si>
    <t>Aldehyde dehydrogenase, mitochondrial OS=Mus musculus OX=10090 GN=Aldh2 PE=1 SV=1</t>
  </si>
  <si>
    <t>F-actin-capping protein subunit beta OS=Mus musculus OX=10090 GN=Capzb PE=1 SV=3</t>
  </si>
  <si>
    <t>ATP-binding cassette sub-family E member 1 OS=Mus musculus OX=10090 GN=Abce1 PE=1 SV=1</t>
  </si>
  <si>
    <t>Clustered mitochondria protein homolog OS=Mus musculus OX=10090 GN=Cluh PE=1 SV=2</t>
  </si>
  <si>
    <t>Serine/arginine-rich splicing factor 1 OS=Mus musculus OX=10090 GN=Srsf1 PE=1 SV=3</t>
  </si>
  <si>
    <t>Phosphate carrier protein, mitochondrial OS=Mus musculus OX=10090 GN=Slc25a3 PE=1 SV=1</t>
  </si>
  <si>
    <t xml:space="preserve">    Serine/threonine-protein phosphatase 2A 55 kDa regulatory subunit B alpha isoform OS=Mus musculus OX=10090 GN=Ppp2r2a PE=1 SV=1</t>
  </si>
  <si>
    <t xml:space="preserve">    Serine/threonine-protein phosphatase 2A 55 kDa regulatory subunit B delta isoform OS=Mus musculus OX=10090 GN=Ppp2r2d PE=1 SV=1</t>
  </si>
  <si>
    <t>Signal transducer and activator of transcription 3 OS=Mus musculus OX=10090 GN=Stat3 PE=1 SV=2</t>
  </si>
  <si>
    <t xml:space="preserve">    Serine/threonine-protein phosphatase PP1-alpha catalytic subunit OS=Mus musculus OX=10090 GN=Ppp1ca PE=1 SV=1</t>
  </si>
  <si>
    <t xml:space="preserve">    Serine/threonine-protein phosphatase PP1-beta catalytic subunit OS=Mus musculus OX=10090 GN=Ppp1cb PE=1 SV=3</t>
  </si>
  <si>
    <t xml:space="preserve">    Serine/threonine-protein phosphatase PP1-gamma catalytic subunit OS=Mus musculus OX=10090 GN=Ppp1cc PE=1 SV=1</t>
  </si>
  <si>
    <t>40S ribosomal protein S10 OS=Mus musculus OX=10090 GN=Rps10 PE=1 SV=1</t>
  </si>
  <si>
    <t>Deoxynucleoside triphosphate triphosphohydrolase SAMHD1 OS=Mus musculus OX=10090 GN=Samhd1 PE=1 SV=3</t>
  </si>
  <si>
    <t>Lon protease homolog, mitochondrial OS=Mus musculus OX=10090 GN=Lonp1 PE=1 SV=2</t>
  </si>
  <si>
    <t>Reticulon-4 OS=Mus musculus OX=10090 GN=Rtn4 PE=1 SV=2</t>
  </si>
  <si>
    <t>RuvB-like 2 OS=Mus musculus OX=10090 GN=Ruvbl2 PE=1 SV=3</t>
  </si>
  <si>
    <t>60S ribosomal protein L21 OS=Mus musculus OX=10090 GN=Rpl21 PE=1 SV=3</t>
  </si>
  <si>
    <t>DNA-directed RNA polymerase II subunit RPB1 OS=Mus musculus OX=10090 GN=Polr2a PE=1 SV=3</t>
  </si>
  <si>
    <t>Ataxin-10 OS=Mus musculus OX=10090 GN=Atxn10 PE=1 SV=2</t>
  </si>
  <si>
    <t>Recombining binding protein suppressor of hairless OS=Mus musculus OX=10090 GN=Rbpj PE=1 SV=1</t>
  </si>
  <si>
    <t>Elongation factor 1-delta OS=Mus musculus OX=10090 GN=Eef1d PE=1 SV=3</t>
  </si>
  <si>
    <t>RuvB-like 1 OS=Mus musculus OX=10090 GN=Ruvbl1 PE=1 SV=1</t>
  </si>
  <si>
    <t>Phosphoribosylformylglycinamidine synthase OS=Mus musculus OX=10090 GN=Pfas PE=1 SV=1</t>
  </si>
  <si>
    <t xml:space="preserve">    Lamina-associated polypeptide 2, isoforms beta/delta/epsilon/gamma OS=Mus musculus OX=10090 GN=Tmpo PE=1 SV=4</t>
  </si>
  <si>
    <t xml:space="preserve">    Lamina-associated polypeptide 2, isoforms alpha/zeta OS=Mus musculus OX=10090 GN=Tmpo PE=1 SV=4</t>
  </si>
  <si>
    <t>La-related protein 4 OS=Mus musculus OX=10090 GN=Larp4 PE=1 SV=2</t>
  </si>
  <si>
    <t>Phenylalanine--tRNA ligase alpha subunit OS=Mus musculus OX=10090 GN=Farsa PE=1 SV=1</t>
  </si>
  <si>
    <t>RNA-binding protein 39 OS=Mus musculus OX=10090 GN=Rbm39 PE=1 SV=2</t>
  </si>
  <si>
    <t>Exosome complex exonuclease RRP44 OS=Mus musculus OX=10090 GN=Dis3 PE=1 SV=4</t>
  </si>
  <si>
    <t>Protein SET OS=Mus musculus OX=10090 GN=Set PE=1 SV=1</t>
  </si>
  <si>
    <t>H/ACA ribonucleoprotein complex subunit DKC1 OS=Mus musculus OX=10090 GN=Dkc1 PE=1 SV=4</t>
  </si>
  <si>
    <t>DnaJ homolog subfamily C member 7 OS=Mus musculus OX=10090 GN=Dnajc7 PE=1 SV=2</t>
  </si>
  <si>
    <t>Eukaryotic translation initiation factor 3 subunit G OS=Mus musculus OX=10090 GN=Eif3g PE=1 SV=2</t>
  </si>
  <si>
    <t>General vesicular transport factor p115 OS=Mus musculus OX=10090 GN=Uso1 PE=1 SV=2</t>
  </si>
  <si>
    <t>4F2 cell-surface antigen heavy chain OS=Mus musculus OX=10090 GN=Slc3a2 PE=1 SV=1</t>
  </si>
  <si>
    <t>Plasminogen OS=Mus musculus OX=10090 GN=Plg PE=1 SV=3</t>
  </si>
  <si>
    <t>Ran GTPase-activating protein 1 OS=Mus musculus OX=10090 GN=Rangap1 PE=1 SV=2</t>
  </si>
  <si>
    <t>60S ribosomal protein L18a OS=Mus musculus OX=10090 GN=Rpl18a PE=1 SV=1</t>
  </si>
  <si>
    <t xml:space="preserve">    Transformer-2 protein homolog beta OS=Mus musculus OX=10090 GN=Tra2b PE=1 SV=1</t>
  </si>
  <si>
    <t xml:space="preserve">    Transformer-2 protein homolog alpha OS=Mus musculus OX=10090 GN=Tra2a PE=1 SV=1</t>
  </si>
  <si>
    <t>Transcription activator BRG1 OS=Mus musculus OX=10090 GN=Smarca4 PE=1 SV=1</t>
  </si>
  <si>
    <t>Myosin light polypeptide 6 OS=Mus musculus OX=10090 GN=Myl6 PE=1 SV=3</t>
  </si>
  <si>
    <t>CCR4-NOT transcription complex subunit 1 OS=Mus musculus OX=10090 GN=Cnot1 PE=1 SV=2</t>
  </si>
  <si>
    <t>Eukaryotic translation initiation factor 3 subunit H OS=Mus musculus OX=10090 GN=Eif3h PE=1 SV=1</t>
  </si>
  <si>
    <t>Thioredoxin domain-containing protein 12 OS=Mus musculus OX=10090 GN=Txndc12 PE=1 SV=1</t>
  </si>
  <si>
    <t>ATP synthase subunit O, mitochondrial OS=Mus musculus OX=10090 GN=Atp5po PE=1 SV=1</t>
  </si>
  <si>
    <t>Coatomer subunit beta OS=Mus musculus OX=10090 GN=Copb1 PE=1 SV=1</t>
  </si>
  <si>
    <t>Eukaryotic translation initiation factor 3 subunit I OS=Mus musculus OX=10090 GN=Eif3i PE=1 SV=1</t>
  </si>
  <si>
    <t>Nucleoprotein TPR OS=Mus musculus OX=10090 GN=Tpr PE=1 SV=1</t>
  </si>
  <si>
    <t>Histone deacetylase complex subunit SAP18 OS=Mus musculus OX=10090 GN=Sap18 PE=1 SV=1</t>
  </si>
  <si>
    <t>Tryptophan--tRNA ligase, cytoplasmic OS=Mus musculus OX=10090 GN=Wars PE=1 SV=2</t>
  </si>
  <si>
    <t>40S ribosomal protein S15 OS=Mus musculus OX=10090 GN=Rps15 PE=1 SV=2</t>
  </si>
  <si>
    <t>60S ribosomal protein L22 OS=Mus musculus OX=10090 GN=Rpl22 PE=1 SV=2</t>
  </si>
  <si>
    <t>Host cell factor 1 OS=Mus musculus OX=10090 GN=Hcfc1 PE=1 SV=2</t>
  </si>
  <si>
    <t>U2 snRNP-associated SURP motif-containing protein OS=Mus musculus OX=10090 GN=U2surp PE=1 SV=3</t>
  </si>
  <si>
    <t>ATP-dependent RNA helicase DDX18 OS=Mus musculus OX=10090 GN=Ddx18 PE=1 SV=1</t>
  </si>
  <si>
    <t>Methylosome protein 50 OS=Mus musculus OX=10090 GN=Wdr77 PE=1 SV=1</t>
  </si>
  <si>
    <t>60S ribosomal protein L14 OS=Mus musculus OX=10090 GN=Rpl14 PE=1 SV=3</t>
  </si>
  <si>
    <t>Protein SGT1 homolog OS=Mus musculus OX=10090 GN=Sugt1 PE=1 SV=3</t>
  </si>
  <si>
    <t>Ubiquitin carboxyl-terminal hydrolase isozyme L5 OS=Mus musculus OX=10090 GN=Uchl5 PE=1 SV=2</t>
  </si>
  <si>
    <t>Phospholipase A-2-activating protein OS=Mus musculus OX=10090 GN=Plaa PE=1 SV=4</t>
  </si>
  <si>
    <t>Nucleosome assembly protein 1-like 1 OS=Mus musculus OX=10090 GN=Nap1l1 PE=1 SV=2</t>
  </si>
  <si>
    <t xml:space="preserve">    Dual specificity mitogen-activated protein kinase kinase 1 OS=Mus musculus OX=10090 GN=Map2k1 PE=1 SV=2</t>
  </si>
  <si>
    <t xml:space="preserve">    Dual specificity mitogen-activated protein kinase kinase 2 OS=Mus musculus OX=10090 GN=Map2k2 PE=1 SV=2</t>
  </si>
  <si>
    <t>60S ribosomal protein L28 OS=Mus musculus OX=10090 GN=Rpl28 PE=1 SV=2</t>
  </si>
  <si>
    <t>Histone H1.1 OS=Mus musculus OX=10090 GN=Hist1h1a PE=1 SV=2</t>
  </si>
  <si>
    <t>Histone H1.5 OS=Mus musculus OX=10090 GN=Hist1h1b PE=1 SV=2</t>
  </si>
  <si>
    <t>U2 small nuclear ribonucleoprotein A' OS=Mus musculus OX=10090 GN=Snrpa1 PE=1 SV=2</t>
  </si>
  <si>
    <t>60S ribosomal protein L30 OS=Mus musculus OX=10090 GN=Rpl30 PE=1 SV=2</t>
  </si>
  <si>
    <t>Enoyl-CoA hydratase, mitochondrial OS=Mus musculus OX=10090 GN=Echs1 PE=1 SV=1</t>
  </si>
  <si>
    <t>26S proteasome non-ATPase regulatory subunit 5 OS=Mus musculus OX=10090 GN=Psmd5 PE=1 SV=4</t>
  </si>
  <si>
    <t>Sal-like protein 4 OS=Mus musculus OX=10090 GN=Sall4 PE=1 SV=2</t>
  </si>
  <si>
    <t>Structural maintenance of chromosomes protein 1A OS=Mus musculus OX=10090 GN=Smc1a PE=1 SV=4</t>
  </si>
  <si>
    <t>Heterogeneous nuclear ribonucleoprotein A0 OS=Mus musculus OX=10090 GN=Hnrnpa0 PE=1 SV=1</t>
  </si>
  <si>
    <t xml:space="preserve">    Interleukin enhancer-binding factor 3 OS=Mus musculus OX=10090 GN=Ilf3 PE=1 SV=2</t>
  </si>
  <si>
    <t xml:space="preserve">    Spermatid perinuclear RNA-binding protein OS=Mus musculus OX=10090 GN=Strbp PE=1 SV=1</t>
  </si>
  <si>
    <t>Peptidyl-prolyl cis-trans isomerase A OS=Mus musculus OX=10090 GN=Ppia PE=1 SV=2</t>
  </si>
  <si>
    <t>Catenin delta-1 OS=Mus musculus OX=10090 GN=Ctnnd1 PE=1 SV=2</t>
  </si>
  <si>
    <t>Pyruvate dehydrogenase E1 component subunit alpha, somatic form, mitochondrial OS=Mus musculus OX=10090 GN=Pdha1 PE=1 SV=1</t>
  </si>
  <si>
    <t>RNA-binding protein FUS OS=Mus musculus OX=10090 GN=Fus PE=1 SV=1</t>
  </si>
  <si>
    <t>14-3-3 protein zeta/delta OS=Mus musculus OX=10090 GN=Ywhaz PE=1 SV=1</t>
  </si>
  <si>
    <t>Histone deacetylase 2 OS=Mus musculus OX=10090 GN=Hdac2 PE=1 SV=1</t>
  </si>
  <si>
    <t>RNA-binding protein Raly OS=Mus musculus OX=10090 GN=Raly PE=1 SV=3</t>
  </si>
  <si>
    <t>60S ribosomal protein L35 OS=Mus musculus OX=10090 GN=Rpl35 PE=1 SV=1</t>
  </si>
  <si>
    <t>Histone acetyltransferase type B catalytic subunit OS=Mus musculus OX=10090 GN=Hat1 PE=1 SV=1</t>
  </si>
  <si>
    <t>RNA binding motif protein, X-linked-like-1 OS=Mus musculus OX=10090 GN=Rbmxl1 PE=2 SV=1</t>
  </si>
  <si>
    <t>Inorganic pyrophosphatase 2, mitochondrial OS=Mus musculus OX=10090 GN=Ppa2 PE=1 SV=1</t>
  </si>
  <si>
    <t>RNA-binding protein 10 OS=Mus musculus OX=10090 GN=Rbm10 PE=1 SV=1</t>
  </si>
  <si>
    <t>Pre-mRNA-processing factor 19 OS=Mus musculus OX=10090 GN=Prpf19 PE=1 SV=1</t>
  </si>
  <si>
    <t>40S ribosomal protein S19 OS=Mus musculus OX=10090 GN=Rps19 PE=1 SV=3</t>
  </si>
  <si>
    <t>Pyruvate dehydrogenase E1 component subunit beta, mitochondrial OS=Mus musculus OX=10090 GN=Pdhb PE=1 SV=1</t>
  </si>
  <si>
    <t>Cysteine and histidine-rich domain-containing protein 1 OS=Mus musculus OX=10090 GN=Chordc1 PE=1 SV=1</t>
  </si>
  <si>
    <t>DnaJ homolog subfamily A member 2 OS=Mus musculus OX=10090 GN=Dnaja2 PE=1 SV=1</t>
  </si>
  <si>
    <t>Serine-threonine kinase receptor-associated protein OS=Mus musculus OX=10090 GN=Strap PE=1 SV=2</t>
  </si>
  <si>
    <t>RNA-binding protein 25 OS=Mus musculus OX=10090 GN=Rbm25 PE=1 SV=2</t>
  </si>
  <si>
    <t>Treacle protein OS=Mus musculus OX=10090 GN=Tcof1 PE=1 SV=1</t>
  </si>
  <si>
    <t>Elongation factor 1-beta OS=Mus musculus OX=10090 GN=Eef1b PE=1 SV=5</t>
  </si>
  <si>
    <t>Complement C4-B OS=Mus musculus OX=10090 GN=C4b PE=1 SV=3</t>
  </si>
  <si>
    <t>Medium-chain specific acyl-CoA dehydrogenase, mitochondrial OS=Mus musculus OX=10090 GN=Acadm PE=1 SV=1</t>
  </si>
  <si>
    <t>Probable ATP-dependent RNA helicase DDX6 OS=Mus musculus OX=10090 GN=Ddx6 PE=1 SV=1</t>
  </si>
  <si>
    <t>40S ribosomal protein S17 OS=Mus musculus OX=10090 GN=Rps17 PE=1 SV=2</t>
  </si>
  <si>
    <t>Ubiquitin-conjugating enzyme E2 L3 OS=Mus musculus OX=10090 GN=Ube2l3 PE=1 SV=1</t>
  </si>
  <si>
    <t>Probable ATP-dependent RNA helicase DDX46 OS=Mus musculus OX=10090 GN=Ddx46 PE=1 SV=2</t>
  </si>
  <si>
    <t>Fascin OS=Mus musculus OX=10090 GN=Fscn1 PE=1 SV=4</t>
  </si>
  <si>
    <t xml:space="preserve">    40S ribosomal protein S27 OS=Mus musculus OX=10090 GN=Rps27 PE=1 SV=3</t>
  </si>
  <si>
    <t xml:space="preserve">    40S ribosomal protein S27-like OS=Mus musculus OX=10090 GN=Rps27l PE=1 SV=3</t>
  </si>
  <si>
    <t>Elongator complex protein 1 OS=Mus musculus OX=10090 GN=Elp1 PE=1 SV=2</t>
  </si>
  <si>
    <t>Kinesin-like protein KIF20B OS=Mus musculus OX=10090 GN=Kif20b PE=1 SV=3</t>
  </si>
  <si>
    <t>Nucleolar protein 6 OS=Mus musculus OX=10090 GN=Nol6 PE=2 SV=2</t>
  </si>
  <si>
    <t>Eukaryotic translation initiation factor 3 subunit M OS=Mus musculus OX=10090 GN=Eif3m PE=1 SV=1</t>
  </si>
  <si>
    <t>Phosphoserine aminotransferase OS=Mus musculus OX=10090 GN=Psat1 PE=1 SV=1</t>
  </si>
  <si>
    <t>Insulin-like growth factor 2 mRNA-binding protein 3 OS=Mus musculus OX=10090 GN=Igf2bp3 PE=1 SV=1</t>
  </si>
  <si>
    <t>Obg-like ATPase 1 OS=Mus musculus OX=10090 GN=Ola1 PE=1 SV=1</t>
  </si>
  <si>
    <t>Proteasome assembly chaperone 1 OS=Mus musculus OX=10090 GN=Psmg1 PE=1 SV=1</t>
  </si>
  <si>
    <t>SRSF protein kinase 1 OS=Mus musculus OX=10090 GN=Srpk1 PE=1 SV=2</t>
  </si>
  <si>
    <t>Isocitrate dehydrogenase [NADP] cytoplasmic OS=Mus musculus OX=10090 GN=Idh1 PE=1 SV=2</t>
  </si>
  <si>
    <t>Thymidylate synthase OS=Mus musculus OX=10090 GN=Tyms PE=1 SV=1</t>
  </si>
  <si>
    <t>Phosphoglycerate kinase 1 OS=Mus musculus OX=10090 GN=Pgk1 PE=1 SV=4</t>
  </si>
  <si>
    <t>40S ribosomal protein SA OS=Mus musculus OX=10090 GN=Rpsa PE=1 SV=4</t>
  </si>
  <si>
    <t>Branched-chain-amino-acid aminotransferase, cytosolic OS=Mus musculus OX=10090 GN=Bcat1 PE=1 SV=2</t>
  </si>
  <si>
    <t>Murinoglobulin-1 OS=Mus musculus OX=10090 GN=Mug1 PE=1 SV=3</t>
  </si>
  <si>
    <t>60S ribosomal protein L12 OS=Mus musculus OX=10090 GN=Rpl12 PE=1 SV=2</t>
  </si>
  <si>
    <t>F-actin-capping protein subunit alpha-1 OS=Mus musculus OX=10090 GN=Capza1 PE=1 SV=4</t>
  </si>
  <si>
    <t>F-actin-capping protein subunit alpha-2 OS=Mus musculus OX=10090 GN=Capza2 PE=1 SV=3</t>
  </si>
  <si>
    <t>DNA damage-binding protein 1 OS=Mus musculus OX=10090 GN=Ddb1 PE=1 SV=2</t>
  </si>
  <si>
    <t>WD repeat-containing protein 18 OS=Mus musculus OX=10090 GN=Wdr18 PE=1 SV=1</t>
  </si>
  <si>
    <t>Coatomer subunit delta OS=Mus musculus OX=10090 GN=Arcn1 PE=1 SV=2</t>
  </si>
  <si>
    <t>Paired amphipathic helix protein Sin3a OS=Mus musculus OX=10090 GN=Sin3a PE=1 SV=3</t>
  </si>
  <si>
    <t>Cell division cycle 5-like protein OS=Mus musculus OX=10090 GN=Cdc5l PE=1 SV=2</t>
  </si>
  <si>
    <t>Serine/threonine-protein phosphatase 2A 65 kDa regulatory subunit A beta isoform OS=Mus musculus OX=10090 GN=Ppp2r1b PE=1 SV=2</t>
  </si>
  <si>
    <t>Serine/arginine-rich splicing factor 7 OS=Mus musculus OX=10090 GN=Srsf7 PE=1 SV=1</t>
  </si>
  <si>
    <t>Structural maintenance of chromosomes protein 4 OS=Mus musculus OX=10090 GN=Smc4 PE=1 SV=1</t>
  </si>
  <si>
    <t>Transaldolase OS=Mus musculus OX=10090 GN=Taldo1 PE=1 SV=2</t>
  </si>
  <si>
    <t>RNA-binding protein with serine-rich domain 1 OS=Mus musculus OX=10090 GN=Rnps1 PE=1 SV=1</t>
  </si>
  <si>
    <t>Nuclear pore complex protein Nup155 OS=Mus musculus OX=10090 GN=Nup155 PE=1 SV=1</t>
  </si>
  <si>
    <t>Cysteine--tRNA ligase, cytoplasmic OS=Mus musculus OX=10090 GN=Cars PE=1 SV=2</t>
  </si>
  <si>
    <t>Histone-arginine methyltransferase CARM1 OS=Mus musculus OX=10090 GN=Carm1 PE=1 SV=2</t>
  </si>
  <si>
    <t xml:space="preserve">    Alpha-1-antitrypsin 1-3 OS=Mus musculus OX=10090 GN=Serpina1c PE=1 SV=2</t>
  </si>
  <si>
    <t xml:space="preserve">    Alpha-1-antitrypsin 1-2 OS=Mus musculus OX=10090 GN=Serpina1b PE=1 SV=2</t>
  </si>
  <si>
    <t>Glutamine synthetase OS=Mus musculus OX=10090 GN=Glul PE=1 SV=6</t>
  </si>
  <si>
    <t>Splicing factor U2AF 65 kDa subunit OS=Mus musculus OX=10090 GN=U2af2 PE=1 SV=3</t>
  </si>
  <si>
    <t>Vesicle-fusing ATPase OS=Mus musculus OX=10090 GN=Nsf PE=1 SV=2</t>
  </si>
  <si>
    <t>C-terminal-binding protein 2 OS=Mus musculus OX=10090 GN=Ctbp2 PE=1 SV=2</t>
  </si>
  <si>
    <t xml:space="preserve">    Ras-related protein Rab-1A OS=Mus musculus OX=10090 GN=Rab1A PE=1 SV=3</t>
  </si>
  <si>
    <t xml:space="preserve">    Ras-related protein Rab-10 OS=Mus musculus OX=10090 GN=Rab10 PE=1 SV=1</t>
  </si>
  <si>
    <t xml:space="preserve">    Ras-related protein Rab-1B OS=Mus musculus OX=10090 GN=Rab1b PE=1 SV=1</t>
  </si>
  <si>
    <t xml:space="preserve">    Ras-related protein Rab-14 OS=Mus musculus OX=10090 GN=Rab14 PE=1 SV=3</t>
  </si>
  <si>
    <t>Thymidylate kinase OS=Mus musculus OX=10090 GN=Dtymk PE=1 SV=2</t>
  </si>
  <si>
    <t>Histone-binding protein RBBP7 OS=Mus musculus OX=10090 GN=Rbbp7 PE=1 SV=1</t>
  </si>
  <si>
    <t>Clathrin heavy chain 1 OS=Mus musculus OX=10090 GN=Cltc PE=1 SV=3</t>
  </si>
  <si>
    <t>Condensin complex subunit 1 OS=Mus musculus OX=10090 GN=Ncapd2 PE=1 SV=2</t>
  </si>
  <si>
    <t>Nicotinamide phosphoribosyltransferase OS=Mus musculus OX=10090 GN=Nampt PE=1 SV=1</t>
  </si>
  <si>
    <t>Plasminogen activator inhibitor 1 RNA-binding protein OS=Mus musculus OX=10090 GN=Serbp1 PE=1 SV=2</t>
  </si>
  <si>
    <t>Glutamine--fructose-6-phosphate aminotransferase [isomerizing] 2 OS=Mus musculus OX=10090 GN=Gfpt2 PE=1 SV=3</t>
  </si>
  <si>
    <t xml:space="preserve">    Threonine--tRNA ligase, cytoplasmic OS=Mus musculus OX=10090 GN=Tars PE=1 SV=2</t>
  </si>
  <si>
    <t xml:space="preserve">    Threonine--tRNA ligase 2, cytoplasmic OS=Mus musculus OX=10090 GN=Tarsl2 PE=1 SV=1</t>
  </si>
  <si>
    <t>Scaffold attachment factor B1 OS=Mus musculus OX=10090 GN=Safb PE=1 SV=2</t>
  </si>
  <si>
    <t>Ran-specific GTPase-activating protein OS=Mus musculus OX=10090 GN=Ranbp1 PE=1 SV=2</t>
  </si>
  <si>
    <t xml:space="preserve">    CTP synthase 1 OS=Mus musculus OX=10090 GN=Ctps1 PE=1 SV=2</t>
  </si>
  <si>
    <t xml:space="preserve">    CTP synthase 2 OS=Mus musculus OX=10090 GN=Ctps2 PE=1 SV=1</t>
  </si>
  <si>
    <t>Serine/arginine-rich splicing factor 3 OS=Mus musculus OX=10090 GN=Srsf3 PE=1 SV=1</t>
  </si>
  <si>
    <t>Ribosome biogenesis protein BOP1 OS=Mus musculus OX=10090 GN=Bop1 PE=1 SV=1</t>
  </si>
  <si>
    <t>Myosin regulatory light chain 12B OS=Mus musculus OX=10090 GN=Myl12b PE=1 SV=2</t>
  </si>
  <si>
    <t>Protein transport protein Sec31A OS=Mus musculus OX=10090 GN=Sec31a PE=1 SV=2</t>
  </si>
  <si>
    <t>Ubiquitin carboxyl-terminal hydrolase 48 OS=Mus musculus OX=10090 GN=Usp48 PE=1 SV=2</t>
  </si>
  <si>
    <t>ATP-dependent RNA helicase DDX19A OS=Mus musculus OX=10090 GN=Ddx19a PE=1 SV=2</t>
  </si>
  <si>
    <t>Translation initiation factor eIF-2B subunit delta OS=Mus musculus OX=10090 GN=Eif2b4 PE=1 SV=2</t>
  </si>
  <si>
    <t>U1 small nuclear ribonucleoprotein 70 kDa OS=Mus musculus OX=10090 GN=Snrnp70 PE=1 SV=2</t>
  </si>
  <si>
    <t>Transcription elongation factor SPT6 OS=Mus musculus OX=10090 GN=Supt6h PE=1 SV=2</t>
  </si>
  <si>
    <t>Nuclear pore complex protein Nup98-Nup96 OS=Mus musculus OX=10090 GN=Nup98 PE=1 SV=2</t>
  </si>
  <si>
    <t>Regulator of chromosome condensation OS=Mus musculus OX=10090 GN=Rcc1 PE=1 SV=1</t>
  </si>
  <si>
    <t>NADH-ubiquinone oxidoreductase 75 kDa subunit, mitochondrial OS=Mus musculus OX=10090 GN=Ndufs1 PE=1 SV=2</t>
  </si>
  <si>
    <t xml:space="preserve">    YTH domain-containing family protein 2 OS=Mus musculus OX=10090 GN=Ythdf2 PE=1 SV=1</t>
  </si>
  <si>
    <t xml:space="preserve">    YTH domain-containing family protein 1 OS=Mus musculus OX=10090 GN=Ythdf1 PE=1 SV=1</t>
  </si>
  <si>
    <t>Splicing factor 3A subunit 3 OS=Mus musculus OX=10090 GN=Sf3a3 PE=1 SV=2</t>
  </si>
  <si>
    <t>Zinc finger Ran-binding domain-containing protein 2 OS=Mus musculus OX=10090 GN=Zranb2 PE=1 SV=2</t>
  </si>
  <si>
    <t>Cullin-1 OS=Mus musculus OX=10090 GN=Cul1 PE=1 SV=1</t>
  </si>
  <si>
    <t>Serine/arginine-rich splicing factor 5 OS=Mus musculus OX=10090 GN=Srsf5 PE=1 SV=2</t>
  </si>
  <si>
    <t xml:space="preserve">    Nucleoside diphosphate kinase B OS=Mus musculus OX=10090 GN=Nme2 PE=1 SV=1</t>
  </si>
  <si>
    <t xml:space="preserve">    Nucleoside diphosphate kinase A OS=Mus musculus OX=10090 GN=Nme1 PE=1 SV=1</t>
  </si>
  <si>
    <t>SWI/SNF-related matrix-associated actin-dependent regulator of chromatin subfamily A containing DEAD/H box 1 OS=Mus musculus OX=10090 GN=Smarcad1 PE=1 SV=2</t>
  </si>
  <si>
    <t>Methylcytosine dioxygenase TET2 OS=Mus musculus OX=10090 GN=Tet2 PE=1 SV=3</t>
  </si>
  <si>
    <t>Stress-induced-phosphoprotein 1 OS=Mus musculus OX=10090 GN=Stip1 PE=1 SV=1</t>
  </si>
  <si>
    <t>Histone-binding protein RBBP4 OS=Mus musculus OX=10090 GN=Rbbp4 PE=1 SV=5</t>
  </si>
  <si>
    <t>Kinectin OS=Mus musculus OX=10090 GN=Ktn1 PE=1 SV=1</t>
  </si>
  <si>
    <t>Undifferentiated embryonic cell transcription factor 1 OS=Mus musculus OX=10090 GN=Utf1 PE=1 SV=2</t>
  </si>
  <si>
    <t>Thioredoxin-like protein 1 OS=Mus musculus OX=10090 GN=Txnl1 PE=1 SV=3</t>
  </si>
  <si>
    <t>Splicing factor 3A subunit 1 OS=Mus musculus OX=10090 GN=Sf3a1 PE=1 SV=1</t>
  </si>
  <si>
    <t>Hemopexin OS=Mus musculus OX=10090 GN=Hpx PE=1 SV=2</t>
  </si>
  <si>
    <t>Pre-mRNA-processing factor 6 OS=Mus musculus OX=10090 GN=Prpf6 PE=1 SV=1</t>
  </si>
  <si>
    <t>Heat shock 70 kDa protein 14 OS=Mus musculus OX=10090 GN=Hspa14 PE=1 SV=2</t>
  </si>
  <si>
    <t>Uridine-cytidine kinase 2 OS=Mus musculus OX=10090 GN=Uck2 PE=1 SV=1</t>
  </si>
  <si>
    <t>Interleukin enhancer-binding factor 2 OS=Mus musculus OX=10090 GN=Ilf2 PE=1 SV=1</t>
  </si>
  <si>
    <t>Probable rRNA-processing protein EBP2 OS=Mus musculus OX=10090 GN=Ebna1bp2 PE=2 SV=1</t>
  </si>
  <si>
    <t>Dolichyl-diphosphooligosaccharide--protein glycosyltransferase subunit 2 OS=Mus musculus OX=10090 GN=Rpn2 PE=1 SV=1</t>
  </si>
  <si>
    <t>Coronin-1C OS=Mus musculus OX=10090 GN=Coro1c PE=1 SV=2</t>
  </si>
  <si>
    <t>26S proteasome non-ATPase regulatory subunit 14 OS=Mus musculus OX=10090 GN=Psmd14 PE=1 SV=2</t>
  </si>
  <si>
    <t>Polyubiquitin-B OS=Mus musculus OX=10090 GN=Ubb PE=2 SV=1</t>
  </si>
  <si>
    <t>60S ribosomal protein L27a OS=Mus musculus OX=10090 GN=Rpl27a PE=1 SV=5</t>
  </si>
  <si>
    <t>V-type proton ATPase catalytic subunit A OS=Mus musculus OX=10090 GN=Atp6v1a PE=1 SV=2</t>
  </si>
  <si>
    <t>Proliferation-associated protein 2G4 OS=Mus musculus OX=10090 GN=Pa2g4 PE=1 SV=3</t>
  </si>
  <si>
    <t>DnaJ homolog subfamily C member 2 OS=Mus musculus OX=10090 GN=Dnajc2 PE=1 SV=2</t>
  </si>
  <si>
    <t>Receptor of activated protein C kinase 1 OS=Mus musculus OX=10090 GN=Rack1 PE=1 SV=3</t>
  </si>
  <si>
    <t>Serine/arginine repetitive matrix protein 1 OS=Mus musculus OX=10090 GN=Srrm1 PE=1 SV=2</t>
  </si>
  <si>
    <t>Peroxiredoxin-2 OS=Mus musculus OX=10090 GN=Prdx2 PE=1 SV=3</t>
  </si>
  <si>
    <t>Eukaryotic translation initiation factor 4 gamma 2 OS=Mus musculus OX=10090 GN=Eif4g2 PE=1 SV=2</t>
  </si>
  <si>
    <t>Paraspeckle component 1 OS=Mus musculus OX=10090 GN=Pspc1 PE=1 SV=1</t>
  </si>
  <si>
    <t>E3 ubiquitin-protein ligase UHRF1 OS=Mus musculus OX=10090 GN=Uhrf1 PE=1 SV=2</t>
  </si>
  <si>
    <t>Importin-9 OS=Mus musculus OX=10090 GN=Ipo9 PE=1 SV=3</t>
  </si>
  <si>
    <t>Farnesyl pyrophosphate synthase OS=Mus musculus OX=10090 GN=Fdps PE=1 SV=1</t>
  </si>
  <si>
    <t>Isocitrate dehydrogenase [NAD] subunit alpha, mitochondrial OS=Mus musculus OX=10090 GN=Idh3a PE=1 SV=1</t>
  </si>
  <si>
    <t>ATP synthase subunit d, mitochondrial OS=Mus musculus OX=10090 GN=Atp5pd PE=1 SV=3</t>
  </si>
  <si>
    <t>Phenylalanine--tRNA ligase beta subunit OS=Mus musculus OX=10090 GN=Farsb PE=1 SV=2</t>
  </si>
  <si>
    <t>Mitotic checkpoint protein BUB3 OS=Mus musculus OX=10090 GN=Bub3 PE=1 SV=2</t>
  </si>
  <si>
    <t>Apoptosis-inducing factor 1, mitochondrial OS=Mus musculus OX=10090 GN=Aifm1 PE=1 SV=1</t>
  </si>
  <si>
    <t>Eukaryotic translation initiation factor 6 OS=Mus musculus OX=10090 GN=Eif6 PE=1 SV=2</t>
  </si>
  <si>
    <t>60S ribosomal protein L35a OS=Mus musculus OX=10090 GN=Rpl35a PE=1 SV=2</t>
  </si>
  <si>
    <t>Glutamate dehydrogenase 1, mitochondrial OS=Mus musculus OX=10090 GN=Glud1 PE=1 SV=1</t>
  </si>
  <si>
    <t>High mobility group protein B2 OS=Mus musculus OX=10090 GN=Hmgb2 PE=1 SV=3</t>
  </si>
  <si>
    <t>14-3-3 protein epsilon OS=Mus musculus OX=10090 GN=Ywhae PE=1 SV=1</t>
  </si>
  <si>
    <t>40S ribosomal protein S24 OS=Mus musculus OX=10090 GN=Rps24 PE=1 SV=1</t>
  </si>
  <si>
    <t>Puromycin-sensitive aminopeptidase OS=Mus musculus OX=10090 GN=Npepps PE=1 SV=2</t>
  </si>
  <si>
    <t>Xaa-Pro dipeptidase OS=Mus musculus OX=10090 GN=Pepd PE=1 SV=3</t>
  </si>
  <si>
    <t>Protein PRRC2C OS=Mus musculus OX=10090 GN=Prrc2c PE=1 SV=3</t>
  </si>
  <si>
    <t>Casein kinase II subunit alpha OS=Mus musculus OX=10090 GN=Csnk2a1 PE=1 SV=2</t>
  </si>
  <si>
    <t>Protein phosphatase 1G OS=Mus musculus OX=10090 GN=Ppm1g PE=1 SV=3</t>
  </si>
  <si>
    <t>E3 ubiquitin/ISG15 ligase TRIM25 OS=Mus musculus OX=10090 GN=Trim25 PE=1 SV=2</t>
  </si>
  <si>
    <t>Alpha-taxilin OS=Mus musculus OX=10090 GN=Txlna PE=1 SV=1</t>
  </si>
  <si>
    <t>DNA-directed RNA polymerases I, II, and III subunit RPABC1 OS=Mus musculus OX=10090 GN=Polr2e PE=1 SV=1</t>
  </si>
  <si>
    <t>Eukaryotic translation initiation factor 2A OS=Mus musculus OX=10090 GN=Eif2a PE=1 SV=2</t>
  </si>
  <si>
    <t>HSPB1-associated protein 1 OS=Mus musculus OX=10090 GN=Hspbap1 PE=1 SV=2</t>
  </si>
  <si>
    <t>Protein argonaute-2 OS=Mus musculus OX=10090 GN=Ago2 PE=1 SV=3</t>
  </si>
  <si>
    <t>Hydroxymethylglutaryl-CoA synthase, cytoplasmic OS=Mus musculus OX=10090 GN=Hmgcs1 PE=1 SV=1</t>
  </si>
  <si>
    <t>Importin-4 OS=Mus musculus OX=10090 GN=Ipo4 PE=1 SV=1</t>
  </si>
  <si>
    <t>Dolichyl-diphosphooligosaccharide--protein glycosyltransferase subunit 1 OS=Mus musculus OX=10090 GN=Rpn1 PE=1 SV=1</t>
  </si>
  <si>
    <t>Pleiotropic regulator 1 OS=Mus musculus OX=10090 GN=Plrg1 PE=1 SV=1</t>
  </si>
  <si>
    <t>ATP synthase F(0) complex subunit B1, mitochondrial OS=Mus musculus OX=10090 GN=Atp5pb PE=1 SV=1</t>
  </si>
  <si>
    <t>Calponin-3 OS=Mus musculus OX=10090 GN=Cnn3 PE=1 SV=1</t>
  </si>
  <si>
    <t>General transcription factor II-I OS=Mus musculus OX=10090 GN=Gtf2i PE=1 SV=3</t>
  </si>
  <si>
    <t>Cullin-3 OS=Mus musculus OX=10090 GN=Cul3 PE=1 SV=1</t>
  </si>
  <si>
    <t>Probable helicase senataxin OS=Mus musculus OX=10090 GN=Setx PE=1 SV=1</t>
  </si>
  <si>
    <t>E3 ubiquitin-protein ligase UBR4 OS=Mus musculus OX=10090 GN=Ubr4 PE=1 SV=1</t>
  </si>
  <si>
    <t>Peptidyl-prolyl cis-trans isomerase G OS=Mus musculus OX=10090 GN=Ppig PE=1 SV=1</t>
  </si>
  <si>
    <t>Baculoviral IAP repeat-containing protein 6 OS=Mus musculus OX=10090 GN=Birc6 PE=1 SV=2</t>
  </si>
  <si>
    <t>DNA (cytosine-5)-methyltransferase 1 OS=Mus musculus OX=10090 GN=Dnmt1 PE=1 SV=5</t>
  </si>
  <si>
    <t>DNA polymerase alpha catalytic subunit OS=Mus musculus OX=10090 GN=Pola1 PE=1 SV=2</t>
  </si>
  <si>
    <t>40S ribosomal protein S25 OS=Mus musculus OX=10090 GN=Rps25 PE=1 SV=1</t>
  </si>
  <si>
    <t>Glucose-6-phosphate 1-dehydrogenase X OS=Mus musculus OX=10090 GN=G6pdx PE=1 SV=3</t>
  </si>
  <si>
    <t>SWI/SNF-related matrix-associated actin-dependent regulator of chromatin subfamily D member 1 OS=Mus musculus OX=10090 GN=Smarcd1 PE=1 SV=3</t>
  </si>
  <si>
    <t>Zinc finger CCCH domain-containing protein 11A OS=Mus musculus OX=10090 GN=Zc3h11a PE=1 SV=1</t>
  </si>
  <si>
    <t>Probable E3 ubiquitin-protein ligase HERC4 OS=Mus musculus OX=10090 GN=Herc4 PE=1 SV=2</t>
  </si>
  <si>
    <t>Lysine-specific histone demethylase 1A OS=Mus musculus OX=10090 GN=Kdm1a PE=1 SV=2</t>
  </si>
  <si>
    <t>Protein/nucleic acid deglycase DJ-1 OS=Mus musculus OX=10090 GN=Park7 PE=1 SV=1</t>
  </si>
  <si>
    <t>26S proteasome non-ATPase regulatory subunit 8 OS=Mus musculus OX=10090 GN=Psmd8 PE=1 SV=2</t>
  </si>
  <si>
    <t>60S ribosomal protein L11 OS=Mus musculus OX=10090 GN=Rpl11 PE=1 SV=4</t>
  </si>
  <si>
    <t>U4/U6 small nuclear ribonucleoprotein Prp4 OS=Mus musculus OX=10090 GN=Prpf4 PE=1 SV=1</t>
  </si>
  <si>
    <t>Phosphoglycerate mutase 1 OS=Mus musculus OX=10090 GN=Pgam1 PE=1 SV=3</t>
  </si>
  <si>
    <t>ADP-ribosylation factor-like protein 6-interacting protein 4 OS=Mus musculus OX=10090 GN=Arl6ip4 PE=1 SV=1</t>
  </si>
  <si>
    <t>Programmed cell death 6-interacting protein OS=Mus musculus OX=10090 GN=Pdcd6ip PE=1 SV=3</t>
  </si>
  <si>
    <t>RNA-binding protein with multiple splicing OS=Mus musculus OX=10090 GN=Rbpms PE=1 SV=2</t>
  </si>
  <si>
    <t>Nuclear pore complex protein Nup160 OS=Mus musculus OX=10090 GN=Nup160 PE=1 SV=2</t>
  </si>
  <si>
    <t xml:space="preserve">    Vesicle-associated membrane protein-associated protein A OS=Mus musculus OX=10090 GN=Vapa PE=1 SV=2</t>
  </si>
  <si>
    <t xml:space="preserve">    Vesicle-associated membrane protein-associated protein B OS=Mus musculus OX=10090 GN=Vapb PE=1 SV=3</t>
  </si>
  <si>
    <t>eIF-2-alpha kinase activator GCN1 OS=Mus musculus OX=10090 GN=Gcn1 PE=1 SV=1</t>
  </si>
  <si>
    <t>Complement component 1 Q subcomponent-binding protein, mitochondrial OS=Mus musculus OX=10090 GN=C1qbp PE=1 SV=1</t>
  </si>
  <si>
    <t>Muskelin OS=Mus musculus OX=10090 GN=Mkln1 PE=1 SV=1</t>
  </si>
  <si>
    <t>Chromobox protein homolog 3 OS=Mus musculus OX=10090 GN=Cbx3 PE=1 SV=2</t>
  </si>
  <si>
    <t>Calnexin OS=Mus musculus OX=10090 GN=Canx PE=1 SV=1</t>
  </si>
  <si>
    <t>60S ribosomal protein L29 OS=Mus musculus OX=10090 GN=Rpl29 PE=1 SV=2</t>
  </si>
  <si>
    <t>Serine hydroxymethyltransferase, cytosolic OS=Mus musculus OX=10090 GN=Shmt1 PE=1 SV=3</t>
  </si>
  <si>
    <t>Ubiquitin carboxyl-terminal hydrolase 5 OS=Mus musculus OX=10090 GN=Usp5 PE=1 SV=1</t>
  </si>
  <si>
    <t>40S ribosomal protein S20 OS=Mus musculus OX=10090 GN=Rps20 PE=1 SV=1</t>
  </si>
  <si>
    <t>Translationally-controlled tumor protein OS=Mus musculus OX=10090 GN=Tpt1 PE=1 SV=1</t>
  </si>
  <si>
    <t>TP53-binding protein 1 OS=Mus musculus OX=10090 GN=Tp53bp1 PE=1 SV=3</t>
  </si>
  <si>
    <t>Vasodilator-stimulated phosphoprotein OS=Mus musculus OX=10090 GN=Vasp PE=1 SV=4</t>
  </si>
  <si>
    <t>Catenin beta-1 OS=Mus musculus OX=10090 GN=Ctnnb1 PE=1 SV=1</t>
  </si>
  <si>
    <t>Nuclear fragile X mental retardation-interacting protein 2 OS=Mus musculus OX=10090 GN=Nufip2 PE=1 SV=1</t>
  </si>
  <si>
    <t>Pre-rRNA-processing protein TSR1 homolog OS=Mus musculus OX=10090 GN=Tsr1 PE=1 SV=1</t>
  </si>
  <si>
    <t xml:space="preserve">    Histidine--tRNA ligase, cytoplasmic OS=Mus musculus OX=10090 GN=Hars PE=1 SV=2</t>
  </si>
  <si>
    <t xml:space="preserve">     zz|FGCZCont0076_P12081|SYHC_HUMAN blastpHomologue_0.0</t>
  </si>
  <si>
    <t>Splicing factor 1 OS=Mus musculus OX=10090 GN=Sf1 PE=1 SV=6</t>
  </si>
  <si>
    <t>Glycerol-3-phosphate dehydrogenase, mitochondrial OS=Mus musculus OX=10090 GN=Gpd2 PE=1 SV=2</t>
  </si>
  <si>
    <t>Sister chromatid cohesion protein PDS5 homolog A OS=Mus musculus OX=10090 GN=Pds5a PE=1 SV=3</t>
  </si>
  <si>
    <t>BolA-like protein 2 OS=Mus musculus OX=10090 GN=Bola2 PE=1 SV=1</t>
  </si>
  <si>
    <t>Isoaspartyl peptidase/L-asparaginase OS=Mus musculus OX=10090 GN=Asrgl1 PE=1 SV=1</t>
  </si>
  <si>
    <t>Calcium homeostasis endoplasmic reticulum protein OS=Mus musculus OX=10090 GN=Cherp PE=1 SV=1</t>
  </si>
  <si>
    <t>Cell division cycle and apoptosis regulator protein 1 OS=Mus musculus OX=10090 GN=Ccar1 PE=1 SV=1</t>
  </si>
  <si>
    <t>Cytoplasmic dynein 1 light intermediate chain 1 OS=Mus musculus OX=10090 GN=Dync1li1 PE=1 SV=1</t>
  </si>
  <si>
    <t>Nuclear pore complex protein Nup85 OS=Mus musculus OX=10090 GN=Nup85 PE=1 SV=1</t>
  </si>
  <si>
    <t>Anamorsin OS=Mus musculus OX=10090 GN=Ciapin1 PE=1 SV=1</t>
  </si>
  <si>
    <t>ATP synthase subunit gamma, mitochondrial OS=Mus musculus OX=10090 GN=Atp5f1c PE=1 SV=1</t>
  </si>
  <si>
    <t>Ubiquitin-associated protein 2 OS=Mus musculus OX=10090 GN=Ubap2 PE=1 SV=1</t>
  </si>
  <si>
    <t>Cystathionine beta-synthase OS=Mus musculus OX=10090 GN=Cbs PE=1 SV=3</t>
  </si>
  <si>
    <t>Leucine-rich repeat-containing protein 59 OS=Mus musculus OX=10090 GN=Lrrc59 PE=1 SV=1</t>
  </si>
  <si>
    <t>UBX domain-containing protein 1 OS=Mus musculus OX=10090 GN=Ubxn1 PE=1 SV=1</t>
  </si>
  <si>
    <t>Nuclear RNA export factor 1 OS=Mus musculus OX=10090 GN=Nxf1 PE=1 SV=3</t>
  </si>
  <si>
    <t>Electron transfer flavoprotein subunit alpha, mitochondrial OS=Mus musculus OX=10090 GN=Etfa PE=1 SV=2</t>
  </si>
  <si>
    <t>DNA (cytosine-5)-methyltransferase 3-like OS=Mus musculus OX=10090 GN=Dnmt3l PE=1 SV=1</t>
  </si>
  <si>
    <t>Target of EGR1 protein 1 OS=Mus musculus OX=10090 GN=Toe1 PE=1 SV=1</t>
  </si>
  <si>
    <t>Low molecular weight phosphotyrosine protein phosphatase OS=Mus musculus OX=10090 GN=Acp1 PE=1 SV=3</t>
  </si>
  <si>
    <t>60S ribosomal protein L22-like 1 OS=Mus musculus OX=10090 GN=Rpl22l1 PE=1 SV=1</t>
  </si>
  <si>
    <t>6-phosphogluconate dehydrogenase, decarboxylating OS=Mus musculus OX=10090 GN=Pgd PE=1 SV=3</t>
  </si>
  <si>
    <t>Drebrin OS=Mus musculus OX=10090 GN=Dbn1 PE=1 SV=4</t>
  </si>
  <si>
    <t>Chloride intracellular channel protein 4 OS=Mus musculus OX=10090 GN=Clic4 PE=1 SV=3</t>
  </si>
  <si>
    <t>Adenylate kinase 4, mitochondrial OS=Mus musculus OX=10090 GN=Ak4 PE=1 SV=1</t>
  </si>
  <si>
    <t>Proteasome subunit alpha type-5 OS=Mus musculus OX=10090 GN=Psma5 PE=1 SV=1</t>
  </si>
  <si>
    <t>Cytoskeleton-associated protein 5 OS=Mus musculus OX=10090 GN=Ckap5 PE=1 SV=1</t>
  </si>
  <si>
    <t>Transcription elongation factor A protein 1 OS=Mus musculus OX=10090 GN=Tcea1 PE=1 SV=2</t>
  </si>
  <si>
    <t>Tyrosine-protein phosphatase non-receptor type 11 OS=Mus musculus OX=10090 GN=Ptpn11 PE=1 SV=2</t>
  </si>
  <si>
    <t>Aldo-keto reductase family 1 member B1 OS=Mus musculus OX=10090 GN=Akr1b1 PE=1 SV=3</t>
  </si>
  <si>
    <t>Ubiquitin carboxyl-terminal hydrolase 10 OS=Mus musculus OX=10090 GN=Usp10 PE=1 SV=3</t>
  </si>
  <si>
    <t>Eukaryotic translation initiation factor 5 OS=Mus musculus OX=10090 GN=Eif5 PE=1 SV=1</t>
  </si>
  <si>
    <t>60S ribosomal protein L31 OS=Mus musculus OX=10090 GN=Rpl31 PE=1 SV=1</t>
  </si>
  <si>
    <t>Heterogeneous nuclear ribonucleoprotein U-like protein 2 OS=Mus musculus OX=10090 GN=Hnrnpul2 PE=1 SV=2</t>
  </si>
  <si>
    <t>Poly(U)-binding-splicing factor PUF60 OS=Mus musculus OX=10090 GN=Puf60 PE=1 SV=2</t>
  </si>
  <si>
    <t>Hsp90 co-chaperone Cdc37 OS=Mus musculus OX=10090 GN=Cdc37 PE=1 SV=1</t>
  </si>
  <si>
    <t>Peptidyl-prolyl cis-trans isomerase FKBP5 OS=Mus musculus OX=10090 GN=Fkbp5 PE=1 SV=1</t>
  </si>
  <si>
    <t>Ran-binding protein 10 OS=Mus musculus OX=10090 GN=Ranbp10 PE=1 SV=2</t>
  </si>
  <si>
    <t>Ubiquitin-associated protein 2-like OS=Mus musculus OX=10090 GN=Ubap2l PE=1 SV=1</t>
  </si>
  <si>
    <t>Transcriptional repressor p66 alpha OS=Mus musculus OX=10090 GN=Gatad2a PE=1 SV=2</t>
  </si>
  <si>
    <t>Protein lin-28 homolog A OS=Mus musculus OX=10090 GN=Lin28a PE=1 SV=1</t>
  </si>
  <si>
    <t>Ribosome-binding protein 1 OS=Mus musculus OX=10090 GN=Rrbp1 PE=1 SV=2</t>
  </si>
  <si>
    <t>Sorting nexin-2 OS=Mus musculus OX=10090 GN=Snx2 PE=1 SV=2</t>
  </si>
  <si>
    <t>60S ribosome subunit biogenesis protein NIP7 homolog OS=Mus musculus OX=10090 GN=Nip7 PE=1 SV=1</t>
  </si>
  <si>
    <t>Mitochondrial import receptor subunit TOM34 OS=Mus musculus OX=10090 GN=Tomm34 PE=1 SV=1</t>
  </si>
  <si>
    <t>Ubiquitin conjugation factor E4 B OS=Mus musculus OX=10090 GN=Ube4b PE=1 SV=3</t>
  </si>
  <si>
    <t>Pre-mRNA-processing factor 40 homolog A OS=Mus musculus OX=10090 GN=Prpf40a PE=1 SV=1</t>
  </si>
  <si>
    <t>Heterogeneous nuclear ribonucleoprotein D-like OS=Mus musculus OX=10090 GN=Hnrnpdl PE=1 SV=1</t>
  </si>
  <si>
    <t>Metastasis-associated protein MTA3 OS=Mus musculus OX=10090 GN=Mta3 PE=1 SV=1</t>
  </si>
  <si>
    <t xml:space="preserve">    Putative RNA-binding protein Luc7-like 2 OS=Mus musculus OX=10090 GN=Luc7l2 PE=1 SV=1</t>
  </si>
  <si>
    <t xml:space="preserve">    Putative RNA-binding protein Luc7-like 1 OS=Mus musculus OX=10090 GN=Luc7l PE=1 SV=2</t>
  </si>
  <si>
    <t xml:space="preserve">    3-ketoacyl-CoA thiolase A, peroxisomal OS=Mus musculus OX=10090 GN=Acaa1a PE=1 SV=1</t>
  </si>
  <si>
    <t xml:space="preserve">    3-ketoacyl-CoA thiolase B, peroxisomal OS=Mus musculus OX=10090 GN=Acaa1b PE=1 SV=1</t>
  </si>
  <si>
    <t>AT-rich interactive domain-containing protein 1A OS=Mus musculus OX=10090 GN=Arid1a PE=1 SV=1</t>
  </si>
  <si>
    <t>COP9 signalosome complex subunit 4 OS=Mus musculus OX=10090 GN=Cops4 PE=1 SV=1</t>
  </si>
  <si>
    <t>Adenine phosphoribosyltransferase OS=Mus musculus OX=10090 GN=Aprt PE=1 SV=2</t>
  </si>
  <si>
    <t>DNA primase large subunit OS=Mus musculus OX=10090 GN=Prim2 PE=1 SV=1</t>
  </si>
  <si>
    <t>Tight junction protein ZO-1 OS=Mus musculus OX=10090 GN=Tjp1 PE=1 SV=2</t>
  </si>
  <si>
    <t>Transcriptional activator protein Pur-alpha OS=Mus musculus OX=10090 GN=Pura PE=1 SV=1</t>
  </si>
  <si>
    <t>WD repeat-containing protein 5 OS=Mus musculus OX=10090 GN=Wdr5 PE=1 SV=1</t>
  </si>
  <si>
    <t>40S ribosomal protein S30 OS=Mus musculus OX=10090 GN=Fau PE=1 SV=1</t>
  </si>
  <si>
    <t>DNA topoisomerase 1 OS=Mus musculus OX=10090 GN=Top1 PE=1 SV=2</t>
  </si>
  <si>
    <t>Short-chain specific acyl-CoA dehydrogenase, mitochondrial OS=Mus musculus OX=10090 GN=Acads PE=1 SV=2</t>
  </si>
  <si>
    <t>DBF4-type zinc finger-containing protein 2 homolog OS=Mus musculus OX=10090 GN=Zdbf2 PE=2 SV=1</t>
  </si>
  <si>
    <t>KH domain-containing, RNA-binding, signal transduction-associated protein 1 OS=Mus musculus OX=10090 GN=Khdrbs1 PE=1 SV=2</t>
  </si>
  <si>
    <t>Spindlin-1 OS=Mus musculus OX=10090 GN=Spin1 PE=1 SV=2</t>
  </si>
  <si>
    <t>Methylosome subunit pICln OS=Mus musculus OX=10090 GN=Clns1a PE=1 SV=1</t>
  </si>
  <si>
    <t>Transportin-3 OS=Mus musculus OX=10090 GN=Tnpo3 PE=1 SV=1</t>
  </si>
  <si>
    <t>Scaffold attachment factor B2 OS=Mus musculus OX=10090 GN=Safb2 PE=1 SV=2</t>
  </si>
  <si>
    <t>Metastasis-associated protein MTA1 OS=Mus musculus OX=10090 GN=Mta1 PE=1 SV=1</t>
  </si>
  <si>
    <t>Nuclear pore complex protein Nup133 OS=Mus musculus OX=10090 GN=Nup133 PE=1 SV=2</t>
  </si>
  <si>
    <t>COP9 signalosome complex subunit 1 OS=Mus musculus OX=10090 GN=Gps1 PE=1 SV=1</t>
  </si>
  <si>
    <t>NADH-cytochrome b5 reductase 3 OS=Mus musculus OX=10090 GN=Cyb5r3 PE=1 SV=3</t>
  </si>
  <si>
    <t>Proteasome assembly chaperone 2 OS=Mus musculus OX=10090 GN=Psmg2 PE=1 SV=1</t>
  </si>
  <si>
    <t>Acidic leucine-rich nuclear phosphoprotein 32 family member B OS=Mus musculus OX=10090 GN=Anp32b PE=1 SV=1</t>
  </si>
  <si>
    <t>Large proline-rich protein BAG6 OS=Mus musculus OX=10090 GN=Bag6 PE=1 SV=1</t>
  </si>
  <si>
    <t>RNA-binding protein with multiple splicing 2 OS=Mus musculus OX=10090 GN=Rbpms2 PE=1 SV=1</t>
  </si>
  <si>
    <t>Biorientation of chromosomes in cell division protein 1-like 1 OS=Mus musculus OX=10090 GN=Bod1l PE=1 SV=1</t>
  </si>
  <si>
    <t>A-kinase anchor protein 1, mitochondrial OS=Mus musculus OX=10090 GN=Akap1 PE=1 SV=4</t>
  </si>
  <si>
    <t>3-hydroxyacyl-CoA dehydrogenase type-2 OS=Mus musculus OX=10090 GN=Hsd17b10 PE=1 SV=4</t>
  </si>
  <si>
    <t>Protein disulfide-isomerase A4 OS=Mus musculus OX=10090 GN=Pdia4 PE=1 SV=3</t>
  </si>
  <si>
    <t xml:space="preserve">    Ras-related protein Rab-5C OS=Mus musculus OX=10090 GN=Rab5c PE=1 SV=2</t>
  </si>
  <si>
    <t xml:space="preserve">    Ras-related protein Rab-5A OS=Mus musculus OX=10090 GN=Rab5a PE=1 SV=1</t>
  </si>
  <si>
    <t xml:space="preserve">    Ras-related protein Rab-5B OS=Mus musculus OX=10090 GN=Rab5b PE=1 SV=1</t>
  </si>
  <si>
    <t>Flap endonuclease 1 OS=Mus musculus OX=10090 GN=Fen1 PE=1 SV=1</t>
  </si>
  <si>
    <t>60S acidic ribosomal protein P1 OS=Mus musculus OX=10090 GN=Rplp1 PE=1 SV=1</t>
  </si>
  <si>
    <t>Actin-related protein 2 OS=Mus musculus OX=10090 GN=Actr2 PE=1 SV=1</t>
  </si>
  <si>
    <t>40S ribosomal protein S23 OS=Mus musculus OX=10090 GN=Rps23 PE=1 SV=3</t>
  </si>
  <si>
    <t>Ran-binding protein 9 OS=Mus musculus OX=10090 GN=Ranbp9 PE=1 SV=1</t>
  </si>
  <si>
    <t>Fumarate hydratase, mitochondrial OS=Mus musculus OX=10090 GN=Fh PE=1 SV=3</t>
  </si>
  <si>
    <t>Delta(14)-sterol reductase OS=Mus musculus OX=10090 GN=Lbr PE=1 SV=2</t>
  </si>
  <si>
    <t>Glutamate-rich WD repeat-containing protein 1 OS=Mus musculus OX=10090 GN=Grwd1 PE=1 SV=2</t>
  </si>
  <si>
    <t>60S ribosomal protein L24 OS=Mus musculus OX=10090 GN=Rpl24 PE=1 SV=2</t>
  </si>
  <si>
    <t>Serine/threonine-protein phosphatase 4 regulatory subunit 1 OS=Mus musculus OX=10090 GN=Ppp4r1 PE=1 SV=2</t>
  </si>
  <si>
    <t>Aminoacyl tRNA synthase complex-interacting multifunctional protein 2 OS=Mus musculus OX=10090 GN=Aimp2 PE=1 SV=2</t>
  </si>
  <si>
    <t>Nucleolar protein 14 OS=Mus musculus OX=10090 GN=Nop14 PE=1 SV=2</t>
  </si>
  <si>
    <t>Nucleoporin NUP35 OS=Mus musculus OX=10090 GN=Nup35 PE=1 SV=2</t>
  </si>
  <si>
    <t>Far upstream element-binding protein 1 OS=Mus musculus OX=10090 GN=Fubp1 PE=1 SV=1</t>
  </si>
  <si>
    <t>tRNA-dihydrouridine(47) synthase [NAD(P)(+)]-like OS=Mus musculus OX=10090 GN=Dus3l PE=1 SV=1</t>
  </si>
  <si>
    <t>Heterogeneous nuclear ribonucleoprotein L-like OS=Mus musculus OX=10090 GN=Hnrnpll PE=1 SV=3</t>
  </si>
  <si>
    <t>Exportin-5 OS=Mus musculus OX=10090 GN=Xpo5 PE=1 SV=1</t>
  </si>
  <si>
    <t>Actin-related protein 3 OS=Mus musculus OX=10090 GN=Actr3 PE=1 SV=3</t>
  </si>
  <si>
    <t>GrpE protein homolog 1, mitochondrial OS=Mus musculus OX=10090 GN=Grpel1 PE=1 SV=1</t>
  </si>
  <si>
    <t>Nucleolar GTP-binding protein 1 OS=Mus musculus OX=10090 GN=Gtpbp4 PE=1 SV=3</t>
  </si>
  <si>
    <t>Probable ATP-dependent RNA helicase DDX47 OS=Mus musculus OX=10090 GN=Ddx47 PE=2 SV=2</t>
  </si>
  <si>
    <t>Tubulin-folding cofactor B OS=Mus musculus OX=10090 GN=Tbcb PE=1 SV=2</t>
  </si>
  <si>
    <t>Isoamyl acetate-hydrolyzing esterase 1 homolog OS=Mus musculus OX=10090 GN=Iah1 PE=1 SV=1</t>
  </si>
  <si>
    <t>Armadillo repeat-containing protein 8 OS=Mus musculus OX=10090 GN=Armc8 PE=1 SV=2</t>
  </si>
  <si>
    <t>Electron transfer flavoprotein subunit beta OS=Mus musculus OX=10090 GN=Etfb PE=1 SV=3</t>
  </si>
  <si>
    <t>Nuclear pore complex protein Nup50 OS=Mus musculus OX=10090 GN=Nup50 PE=1 SV=3</t>
  </si>
  <si>
    <t>Coatomer subunit gamma-1 OS=Mus musculus OX=10090 GN=Copg1 PE=1 SV=1</t>
  </si>
  <si>
    <t>Serine/arginine-rich splicing factor 10 OS=Mus musculus OX=10090 GN=Srsf10 PE=1 SV=2</t>
  </si>
  <si>
    <t>Replication factor C subunit 2 OS=Mus musculus OX=10090 GN=Rfc2 PE=1 SV=1</t>
  </si>
  <si>
    <t>Transgelin-2 OS=Mus musculus OX=10090 GN=Tagln2 PE=1 SV=4</t>
  </si>
  <si>
    <t>DNA-directed RNA polymerase I subunit RPA2 OS=Mus musculus OX=10090 GN=Polr1b PE=1 SV=2</t>
  </si>
  <si>
    <t xml:space="preserve">    Glycylpeptide N-tetradecanoyltransferase 2 OS=Mus musculus OX=10090 GN=Nmt2 PE=1 SV=1</t>
  </si>
  <si>
    <t xml:space="preserve">    Glycylpeptide N-tetradecanoyltransferase 1 OS=Mus musculus OX=10090 GN=Nmt1 PE=1 SV=1</t>
  </si>
  <si>
    <t xml:space="preserve">    Vacuolar protein sorting-associated protein 4B OS=Mus musculus OX=10090 GN=Vps4b PE=1 SV=2</t>
  </si>
  <si>
    <t xml:space="preserve">    Fidgetin-like protein 1 OS=Mus musculus OX=10090 GN=Fignl1 PE=1 SV=1</t>
  </si>
  <si>
    <t>Coatomer subunit beta' OS=Mus musculus OX=10090 GN=Copb2 PE=1 SV=2</t>
  </si>
  <si>
    <t>Malate dehydrogenase, mitochondrial OS=Mus musculus OX=10090 GN=Mdh2 PE=1 SV=3</t>
  </si>
  <si>
    <t>Sodium/potassium-transporting ATPase subunit beta-1 OS=Mus musculus OX=10090 GN=Atp1b1 PE=1 SV=1</t>
  </si>
  <si>
    <t>Developmentally-regulated GTP-binding protein 1 OS=Mus musculus OX=10090 GN=Drg1 PE=1 SV=1</t>
  </si>
  <si>
    <t>Adenylyl cyclase-associated protein 1 OS=Mus musculus OX=10090 GN=Cap1 PE=1 SV=4</t>
  </si>
  <si>
    <t>Phosphatidylinositol transfer protein beta isoform OS=Mus musculus OX=10090 GN=Pitpnb PE=1 SV=2</t>
  </si>
  <si>
    <t>U4/U6.U5 tri-snRNP-associated protein 2 OS=Mus musculus OX=10090 GN=Usp39 PE=1 SV=2</t>
  </si>
  <si>
    <t>ATPase family protein 2 homolog OS=Mus musculus OX=10090 GN=Spata5 PE=1 SV=2</t>
  </si>
  <si>
    <t>Leucine-rich repeat-containing protein 47 OS=Mus musculus OX=10090 GN=Lrrc47 PE=1 SV=1</t>
  </si>
  <si>
    <t>10 kDa heat shock protein, mitochondrial OS=Mus musculus OX=10090 GN=Hspe1 PE=1 SV=2</t>
  </si>
  <si>
    <t>Cytoplasmic FMR1-interacting protein 1 OS=Mus musculus OX=10090 GN=Cyfip1 PE=1 SV=1</t>
  </si>
  <si>
    <t>Protein DEK OS=Mus musculus OX=10090 GN=Dek PE=1 SV=1</t>
  </si>
  <si>
    <t>ATP-dependent RNA helicase DDX42 OS=Mus musculus OX=10090 GN=Ddx42 PE=1 SV=3</t>
  </si>
  <si>
    <t>Nuclear pore complex protein Nup107 OS=Mus musculus OX=10090 GN=Nup107 PE=1 SV=1</t>
  </si>
  <si>
    <t>Nardilysin OS=Mus musculus OX=10090 GN=Nrdc PE=1 SV=1</t>
  </si>
  <si>
    <t>Dynamin-1-like protein OS=Mus musculus OX=10090 GN=Dnm1l PE=1 SV=2</t>
  </si>
  <si>
    <t>TBC1 domain family member 13 OS=Mus musculus OX=10090 GN=Tbc1d13 PE=1 SV=1</t>
  </si>
  <si>
    <t>Protein disulfide-isomerase A6 OS=Mus musculus OX=10090 GN=Pdia6 PE=1 SV=3</t>
  </si>
  <si>
    <t>Eukaryotic translation elongation factor 1 epsilon-1 OS=Mus musculus OX=10090 GN=Eef1e1 PE=1 SV=1</t>
  </si>
  <si>
    <t>UMP-CMP kinase OS=Mus musculus OX=10090 GN=Cmpk1 PE=1 SV=1</t>
  </si>
  <si>
    <t>A-kinase anchor protein 8 OS=Mus musculus OX=10090 GN=Akap8 PE=1 SV=1</t>
  </si>
  <si>
    <t>Microtubule-associated protein 1A OS=Mus musculus OX=10090 GN=Map1a PE=1 SV=2</t>
  </si>
  <si>
    <t>Succinate--CoA ligase [ADP/GDP-forming] subunit alpha, mitochondrial OS=Mus musculus OX=10090 GN=Suclg1 PE=1 SV=4</t>
  </si>
  <si>
    <t>E2 ubiquitin-conjugating enzyme UBE2O OS=Mus musculus OX=10090 GN=Ube2o PE=1 SV=3</t>
  </si>
  <si>
    <t>Dolichyl-diphosphooligosaccharide--protein glycosyltransferase 48 kDa subunit OS=Mus musculus OX=10090 GN=Ddost PE=1 SV=2</t>
  </si>
  <si>
    <t>Dihydrofolate reductase OS=Mus musculus OX=10090 GN=Dhfr PE=1 SV=3</t>
  </si>
  <si>
    <t>Complement C1q subcomponent subunit B OS=Mus musculus OX=10090 GN=C1qb PE=1 SV=2</t>
  </si>
  <si>
    <t>Signal recognition particle 54 kDa protein OS=Mus musculus OX=10090 GN=Srp54 PE=1 SV=2</t>
  </si>
  <si>
    <t>Ribosomal protein S6 kinase alpha-1 OS=Mus musculus OX=10090 GN=Rps6ka1 PE=1 SV=1</t>
  </si>
  <si>
    <t>Glutathione S-transferase P 1 OS=Mus musculus OX=10090 GN=Gstp1 PE=1 SV=2</t>
  </si>
  <si>
    <t>Prothymosin alpha OS=Mus musculus OX=10090 GN=Ptma PE=1 SV=2</t>
  </si>
  <si>
    <t>WD repeat and HMG-box DNA-binding protein 1 OS=Mus musculus OX=10090 GN=Wdhd1 PE=1 SV=2</t>
  </si>
  <si>
    <t>Small nuclear ribonucleoprotein Sm D1 OS=Mus musculus OX=10090 GN=Snrpd1 PE=1 SV=1</t>
  </si>
  <si>
    <t>Lethal(2) giant larvae protein homolog 2 OS=Mus musculus OX=10090 GN=Llgl2 PE=1 SV=2</t>
  </si>
  <si>
    <t>Transcriptional regulator ATRX OS=Mus musculus OX=10090 GN=Atrx PE=1 SV=3</t>
  </si>
  <si>
    <t>LIM and SH3 domain protein 1 OS=Mus musculus OX=10090 GN=Lasp1 PE=1 SV=1</t>
  </si>
  <si>
    <t>Lysine-specific demethylase 3A OS=Mus musculus OX=10090 GN=Kdm3a PE=1 SV=1</t>
  </si>
  <si>
    <t>N-alpha-acetyltransferase 50 OS=Mus musculus OX=10090 GN=Naa50 PE=1 SV=1</t>
  </si>
  <si>
    <t>Nucleosome assembly protein 1-like 4 OS=Mus musculus OX=10090 GN=Nap1l4 PE=1 SV=1</t>
  </si>
  <si>
    <t>Dephospho-CoA kinase domain-containing protein OS=Mus musculus OX=10090 GN=Dcakd PE=1 SV=1</t>
  </si>
  <si>
    <t>Putative E3 ubiquitin-protein ligase UBR7 OS=Mus musculus OX=10090 GN=Ubr7 PE=1 SV=1</t>
  </si>
  <si>
    <t>Transcription elongation regulator 1 OS=Mus musculus OX=10090 GN=Tcerg1 PE=1 SV=2</t>
  </si>
  <si>
    <t>Basic leucine zipper and W2 domain-containing protein 2 OS=Mus musculus OX=10090 GN=Bzw2 PE=1 SV=1</t>
  </si>
  <si>
    <t>Unconventional myosin-Va OS=Mus musculus OX=10090 GN=Myo5a PE=1 SV=2</t>
  </si>
  <si>
    <t>Methionine adenosyltransferase 2 subunit beta OS=Mus musculus OX=10090 GN=Mat2b PE=1 SV=1</t>
  </si>
  <si>
    <t>Phosphoserine phosphatase OS=Mus musculus OX=10090 GN=Psph PE=1 SV=1</t>
  </si>
  <si>
    <t>Beta-catenin-like protein 1 OS=Mus musculus OX=10090 GN=Ctnnbl1 PE=1 SV=1</t>
  </si>
  <si>
    <t>Citrate synthase, mitochondrial OS=Mus musculus OX=10090 GN=Cs PE=1 SV=1</t>
  </si>
  <si>
    <t>Replication factor C subunit 5 OS=Mus musculus OX=10090 GN=Rfc5 PE=1 SV=1</t>
  </si>
  <si>
    <t>mRNA cap guanine-N7 methyltransferase OS=Mus musculus OX=10090 GN=Rnmt PE=1 SV=1</t>
  </si>
  <si>
    <t>Glucose-induced degradation protein 8 homolog OS=Mus musculus OX=10090 GN=Gid8 PE=1 SV=1</t>
  </si>
  <si>
    <t>Pescadillo homolog OS=Mus musculus OX=10090 GN=Pes1 PE=1 SV=1</t>
  </si>
  <si>
    <t>Prostaglandin E synthase 3 OS=Mus musculus OX=10090 GN=Ptges3 PE=1 SV=1</t>
  </si>
  <si>
    <t>Adenylate kinase 2, mitochondrial OS=Mus musculus OX=10090 GN=Ak2 PE=1 SV=5</t>
  </si>
  <si>
    <t>Methyl-CpG-binding domain protein 3 OS=Mus musculus OX=10090 GN=Mbd3 PE=1 SV=1</t>
  </si>
  <si>
    <t>60S ribosomal protein L36 OS=Mus musculus OX=10090 GN=Rpl36 PE=1 SV=2</t>
  </si>
  <si>
    <t>Serine/arginine-rich splicing factor 2 OS=Mus musculus OX=10090 GN=Srsf2 PE=1 SV=4</t>
  </si>
  <si>
    <t>Solute carrier family 2, facilitated glucose transporter member 1 OS=Mus musculus OX=10090 GN=Slc2a1 PE=1 SV=4</t>
  </si>
  <si>
    <t xml:space="preserve">    Dynamin-2 OS=Mus musculus OX=10090 GN=Dnm2 PE=1 SV=2</t>
  </si>
  <si>
    <t xml:space="preserve">    Dynamin-3 OS=Mus musculus OX=10090 GN=Dnm3 PE=1 SV=1</t>
  </si>
  <si>
    <t xml:space="preserve">    Sarcoplasmic/endoplasmic reticulum calcium ATPase 2 OS=Mus musculus OX=10090 GN=Atp2a2 PE=1 SV=2</t>
  </si>
  <si>
    <t xml:space="preserve">    Sarcoplasmic/endoplasmic reticulum calcium ATPase 1 OS=Mus musculus OX=10090 GN=Atp2a1 PE=1 SV=1</t>
  </si>
  <si>
    <t>DNA-directed RNA polymerase I subunit RPA1 OS=Mus musculus OX=10090 GN=Polr1a PE=1 SV=2</t>
  </si>
  <si>
    <t>COP9 signalosome complex subunit 5 OS=Mus musculus OX=10090 GN=Cops5 PE=1 SV=3</t>
  </si>
  <si>
    <t>COP9 signalosome complex subunit 6 OS=Mus musculus OX=10090 GN=Cops6 PE=1 SV=1</t>
  </si>
  <si>
    <t>ATP-dependent Clp protease proteolytic subunit, mitochondrial OS=Mus musculus OX=10090 GN=Clpp PE=1 SV=1</t>
  </si>
  <si>
    <t>2-amino-3-ketobutyrate coenzyme A ligase, mitochondrial OS=Mus musculus OX=10090 GN=Gcat PE=1 SV=2</t>
  </si>
  <si>
    <t>Activated RNA polymerase II transcriptional coactivator p15 OS=Mus musculus OX=10090 GN=Sub1 PE=1 SV=3</t>
  </si>
  <si>
    <t>Bifunctional methylenetetrahydrofolate dehydrogenase/cyclohydrolase, mitochondrial OS=Mus musculus OX=10090 GN=Mthfd2 PE=1 SV=1</t>
  </si>
  <si>
    <t>G2/mitotic-specific cyclin-B1 OS=Mus musculus OX=10090 GN=Ccnb1 PE=1 SV=3</t>
  </si>
  <si>
    <t>Serine--tRNA ligase, cytoplasmic OS=Mus musculus OX=10090 GN=Sars PE=1 SV=3</t>
  </si>
  <si>
    <t>Nucleoporin Nup43 OS=Mus musculus OX=10090 GN=Nup43 PE=1 SV=2</t>
  </si>
  <si>
    <t>COP9 signalosome complex subunit 2 OS=Mus musculus OX=10090 GN=Cops2 PE=1 SV=1</t>
  </si>
  <si>
    <t>Elongin-B OS=Mus musculus OX=10090 GN=Elob PE=1 SV=1</t>
  </si>
  <si>
    <t>Profilin-1 OS=Mus musculus OX=10090 GN=Pfn1 PE=1 SV=2</t>
  </si>
  <si>
    <t>Mitogen-activated protein kinase 1 OS=Mus musculus OX=10090 GN=Mapk1 PE=1 SV=3</t>
  </si>
  <si>
    <t>40S ribosomal protein S12 OS=Mus musculus OX=10090 GN=Rps12 PE=1 SV=2</t>
  </si>
  <si>
    <t>Serine/threonine-protein phosphatase 2A catalytic subunit alpha isoform OS=Mus musculus OX=10090 GN=Ppp2ca PE=1 SV=1</t>
  </si>
  <si>
    <t>Isocitrate dehydrogenase [NAD] subunit gamma 1, mitochondrial OS=Mus musculus OX=10090 GN=Idh3g PE=1 SV=1</t>
  </si>
  <si>
    <t>Nascent polypeptide-associated complex subunit alpha, muscle-specific form OS=Mus musculus OX=10090 GN=Naca PE=1 SV=2</t>
  </si>
  <si>
    <t>Enhancer of rudimentary homolog OS=Mus musculus OX=10090 GN=Erh PE=1 SV=1</t>
  </si>
  <si>
    <t>tRNA (guanine(26)-N(2))-dimethyltransferase OS=Mus musculus OX=10090 GN=Trmt1 PE=1 SV=2</t>
  </si>
  <si>
    <t>Ubiquitin carboxyl-terminal hydrolase 19 OS=Mus musculus OX=10090 GN=Usp19 PE=1 SV=1</t>
  </si>
  <si>
    <t>Mediator of DNA damage checkpoint protein 1 OS=Mus musculus OX=10090 GN=Mdc1 PE=1 SV=1</t>
  </si>
  <si>
    <t>Tensin-3 OS=Mus musculus OX=10090 GN=Tns3 PE=1 SV=1</t>
  </si>
  <si>
    <t>Replication protein A 32 kDa subunit OS=Mus musculus OX=10090 GN=Rpa2 PE=1 SV=1</t>
  </si>
  <si>
    <t>Nodal modulator 1 OS=Mus musculus OX=10090 GN=Nomo1 PE=1 SV=1</t>
  </si>
  <si>
    <t>RRP12-like protein OS=Mus musculus OX=10090 GN=Rrp12 PE=1 SV=1</t>
  </si>
  <si>
    <t>Kinesin-like protein KIF11 OS=Mus musculus OX=10090 GN=Kif11 PE=1 SV=1</t>
  </si>
  <si>
    <t>U5 small nuclear ribonucleoprotein 40 kDa protein OS=Mus musculus OX=10090 GN=Snrnp40 PE=1 SV=1</t>
  </si>
  <si>
    <t>F-box only protein 22 OS=Mus musculus OX=10090 GN=Fbxo22 PE=1 SV=2</t>
  </si>
  <si>
    <t>Symplekin OS=Mus musculus OX=10090 GN=Sympk PE=1 SV=1</t>
  </si>
  <si>
    <t>WD and tetratricopeptide repeats protein 1 OS=Mus musculus OX=10090 GN=Wdtc1 PE=1 SV=1</t>
  </si>
  <si>
    <t>Exopolyphosphatase PRUNE1 OS=Mus musculus OX=10090 GN=Prune1 PE=1 SV=1</t>
  </si>
  <si>
    <t>Pumilio homolog 3 OS=Mus musculus OX=10090 GN=Pum3 PE=1 SV=2</t>
  </si>
  <si>
    <t>Signal recognition particle subunit SRP68 OS=Mus musculus OX=10090 GN=Srp68 PE=1 SV=2</t>
  </si>
  <si>
    <t>Inositol-tetrakisphosphate 1-kinase OS=Mus musculus OX=10090 GN=Itpk1 PE=2 SV=1</t>
  </si>
  <si>
    <t>RNA-binding protein 14 OS=Mus musculus OX=10090 GN=Rbm14 PE=1 SV=1</t>
  </si>
  <si>
    <t>SCY1-like protein 2 OS=Mus musculus OX=10090 GN=Scyl2 PE=1 SV=1</t>
  </si>
  <si>
    <t>Ribonuclease P protein subunit p40 OS=Mus musculus OX=10090 GN=Rpp40 PE=2 SV=2</t>
  </si>
  <si>
    <t>Polycomb protein EED OS=Mus musculus OX=10090 GN=Eed PE=1 SV=1</t>
  </si>
  <si>
    <t>Cleavage stimulation factor subunit 1 OS=Mus musculus OX=10090 GN=Cstf1 PE=1 SV=1</t>
  </si>
  <si>
    <t>ATP synthase subunit g, mitochondrial OS=Mus musculus OX=10090 GN=Atp5mg PE=1 SV=1</t>
  </si>
  <si>
    <t>Developmental pluripotency-associated protein 5A OS=Mus musculus OX=10090 GN=Dppa5a PE=1 SV=2</t>
  </si>
  <si>
    <t>Peptidyl-prolyl cis-trans isomerase D OS=Mus musculus OX=10090 GN=Ppid PE=1 SV=3</t>
  </si>
  <si>
    <t>Cytochrome b-c1 complex subunit Rieske, mitochondrial OS=Mus musculus OX=10090 GN=Uqcrfs1 PE=1 SV=1</t>
  </si>
  <si>
    <t>Exportin-T OS=Mus musculus OX=10090 GN=Xpot PE=1 SV=3</t>
  </si>
  <si>
    <t>Zinc finger CCHC domain-containing protein 8 OS=Mus musculus OX=10090 GN=Zcchc8 PE=1 SV=3</t>
  </si>
  <si>
    <t>Mitochondrial import receptor subunit TOM70 OS=Mus musculus OX=10090 GN=Tomm70 PE=1 SV=2</t>
  </si>
  <si>
    <t>Serine/arginine-rich splicing factor 9 OS=Mus musculus OX=10090 GN=Srsf9 PE=1 SV=1</t>
  </si>
  <si>
    <t>mRNA turnover protein 4 homolog OS=Mus musculus OX=10090 GN=Mrto4 PE=1 SV=1</t>
  </si>
  <si>
    <t>Probable ATP-dependent RNA helicase DDX56 OS=Mus musculus OX=10090 GN=Ddx56 PE=2 SV=1</t>
  </si>
  <si>
    <t>Serine/Arginine-related protein 53 OS=Mus musculus OX=10090 GN=Rsrc1 PE=1 SV=1</t>
  </si>
  <si>
    <t>Pyrroline-5-carboxylate reductase 3 OS=Mus musculus OX=10090 GN=Pycr3 PE=1 SV=2</t>
  </si>
  <si>
    <t>LanC-like protein 2 OS=Mus musculus OX=10090 GN=Lancl2 PE=1 SV=1</t>
  </si>
  <si>
    <t>Galactokinase OS=Mus musculus OX=10090 GN=Galk1 PE=1 SV=2</t>
  </si>
  <si>
    <t>39S ribosomal protein L12, mitochondrial OS=Mus musculus OX=10090 GN=Mrpl12 PE=1 SV=2</t>
  </si>
  <si>
    <t>40S ribosomal protein S26 OS=Mus musculus OX=10090 GN=Rps26 PE=1 SV=3</t>
  </si>
  <si>
    <t>Microtubule-associated protein RP/EB family member 1 OS=Mus musculus OX=10090 GN=Mapre1 PE=1 SV=3</t>
  </si>
  <si>
    <t xml:space="preserve">    Ubiquitin-conjugating enzyme E2 variant 1 OS=Mus musculus OX=10090 GN=Ube2v1 PE=1 SV=1</t>
  </si>
  <si>
    <t xml:space="preserve">    Ubiquitin-conjugating enzyme E2 variant 2 OS=Mus musculus OX=10090 GN=Ube2v2 PE=1 SV=4</t>
  </si>
  <si>
    <t xml:space="preserve">    Regulation of nuclear pre-mRNA domain-containing protein 1B OS=Mus musculus OX=10090 GN=Rprd1b PE=1 SV=2</t>
  </si>
  <si>
    <t xml:space="preserve">    Regulation of nuclear pre-mRNA domain-containing protein 1A OS=Mus musculus OX=10090 GN=Rprd1a PE=1 SV=1</t>
  </si>
  <si>
    <t>Synaptic functional regulator FMR1 OS=Mus musculus OX=10090 GN=Fmr1 PE=1 SV=1</t>
  </si>
  <si>
    <t xml:space="preserve">    Alpha-centractin OS=Mus musculus OX=10090 GN=Actr1a PE=1 SV=1</t>
  </si>
  <si>
    <t xml:space="preserve">    Beta-centractin OS=Mus musculus OX=10090 GN=Actr1b PE=1 SV=1</t>
  </si>
  <si>
    <t>Protein IMPACT OS=Mus musculus OX=10090 GN=Impact PE=1 SV=2</t>
  </si>
  <si>
    <t>ER membrane protein complex subunit 8 OS=Mus musculus OX=10090 GN=Emc8 PE=1 SV=1</t>
  </si>
  <si>
    <t>Very-long-chain 3-oxoacyl-CoA reductase OS=Mus musculus OX=10090 GN=Hsd17b12 PE=1 SV=1</t>
  </si>
  <si>
    <t>DNA (cytosine-5)-methyltransferase 3A OS=Mus musculus OX=10090 GN=Dnmt3a PE=1 SV=2</t>
  </si>
  <si>
    <t>Coatomer subunit epsilon OS=Mus musculus OX=10090 GN=Cope PE=1 SV=3</t>
  </si>
  <si>
    <t>Glutathione S-transferase LANCL1 OS=Mus musculus OX=10090 GN=Lancl1 PE=1 SV=1</t>
  </si>
  <si>
    <t>LINE-1 retrotransposable element ORF1 protein OS=Mus musculus OX=10090 GN=Lire1 PE=1 SV=2</t>
  </si>
  <si>
    <t>DNA-(apurinic or apyrimidinic site) lyase OS=Mus musculus OX=10090 GN=Apex1 PE=1 SV=2</t>
  </si>
  <si>
    <t>Septin-2 OS=Mus musculus OX=10090 GN=Septin2 PE=1 SV=2</t>
  </si>
  <si>
    <t>ATP-dependent 6-phosphofructokinase, muscle type OS=Mus musculus OX=10090 GN=Pfkm PE=1 SV=3</t>
  </si>
  <si>
    <t>Crk-like protein OS=Mus musculus OX=10090 GN=Crkl PE=1 SV=2</t>
  </si>
  <si>
    <t>Monocarboxylate transporter 1 OS=Mus musculus OX=10090 GN=Slc16a1 PE=1 SV=1</t>
  </si>
  <si>
    <t>Proteasome activator complex subunit 3 OS=Mus musculus OX=10090 GN=Psme3 PE=1 SV=1</t>
  </si>
  <si>
    <t>Myotrophin OS=Mus musculus OX=10090 GN=Mtpn PE=1 SV=2</t>
  </si>
  <si>
    <t>Elongin-C OS=Mus musculus OX=10090 GN=Eloc PE=1 SV=1</t>
  </si>
  <si>
    <t>Isochorismatase domain-containing protein 2A OS=Mus musculus OX=10090 GN=Isoc2a PE=1 SV=1</t>
  </si>
  <si>
    <t>Protein enabled homolog OS=Mus musculus OX=10090 GN=Enah PE=1 SV=2</t>
  </si>
  <si>
    <t>E3 ubiquitin-protein ligase TRIM71 OS=Mus musculus OX=10090 GN=Trim71 PE=1 SV=1</t>
  </si>
  <si>
    <t>Protein misato homolog 1 OS=Mus musculus OX=10090 GN=Msto1 PE=1 SV=1</t>
  </si>
  <si>
    <t>YrdC domain-containing protein, mitochondrial OS=Mus musculus OX=10090 GN=Yrdc PE=1 SV=1</t>
  </si>
  <si>
    <t>Rho guanine nucleotide exchange factor 1 OS=Mus musculus OX=10090 GN=Arhgef1 PE=1 SV=2</t>
  </si>
  <si>
    <t>Steroid hormone receptor ERR2 OS=Mus musculus OX=10090 GN=Esrrb PE=1 SV=2</t>
  </si>
  <si>
    <t>Transcription intermediary factor 1-alpha OS=Mus musculus OX=10090 GN=Trim24 PE=1 SV=1</t>
  </si>
  <si>
    <t>Transcription factor BTF3 OS=Mus musculus OX=10090 GN=Btf3 PE=1 SV=3</t>
  </si>
  <si>
    <t>Wings apart-like protein homolog OS=Mus musculus OX=10090 GN=Wapl PE=1 SV=2</t>
  </si>
  <si>
    <t>E3 ubiquitin-protein ligase UBR5 OS=Mus musculus OX=10090 GN=Ubr5 PE=1 SV=2</t>
  </si>
  <si>
    <t>Polycomb protein Suz12 OS=Mus musculus OX=10090 GN=Suz12 PE=1 SV=2</t>
  </si>
  <si>
    <t>HIV Tat-specific factor 1 homolog OS=Mus musculus OX=10090 GN=Htatsf1 PE=1 SV=1</t>
  </si>
  <si>
    <t>Gamma-taxilin OS=Mus musculus OX=10090 GN=Txlng PE=1 SV=1</t>
  </si>
  <si>
    <t>Dihydrolipoyllysine-residue acetyltransferase component of pyruvate dehydrogenase complex, mitochondrial OS=Mus musculus OX=10090 GN=Dlat PE=1 SV=2</t>
  </si>
  <si>
    <t>Cytoskeleton-associated protein 4 OS=Mus musculus OX=10090 GN=Ckap4 PE=1 SV=2</t>
  </si>
  <si>
    <t>Swi5-dependent recombination DNA repair protein 1 homolog OS=Mus musculus OX=10090 GN=Sfr1 PE=1 SV=2</t>
  </si>
  <si>
    <t>WD repeat-containing protein 26 OS=Mus musculus OX=10090 GN=Wdr26 PE=1 SV=3</t>
  </si>
  <si>
    <t>Ubiquitin-like modifier-activating enzyme 6 OS=Mus musculus OX=10090 GN=Uba6 PE=1 SV=1</t>
  </si>
  <si>
    <t>Myelin expression factor 2 OS=Mus musculus OX=10090 GN=Myef2 PE=1 SV=1</t>
  </si>
  <si>
    <t>Polyadenylate-binding protein 2 OS=Mus musculus OX=10090 GN=Pabpn1 PE=1 SV=3</t>
  </si>
  <si>
    <t>Translation initiation factor eIF-2B subunit epsilon OS=Mus musculus OX=10090 GN=Eif2b5 PE=1 SV=1</t>
  </si>
  <si>
    <t>Replication stress response regulator SDE2 OS=Mus musculus OX=10090 GN=Sde2 PE=1 SV=1</t>
  </si>
  <si>
    <t>Tether containing UBX domain for GLUT4 OS=Mus musculus OX=10090 GN=Aspscr1 PE=1 SV=1</t>
  </si>
  <si>
    <t>Cell cycle and apoptosis regulator protein 2 OS=Mus musculus OX=10090 GN=Ccar2 PE=1 SV=2</t>
  </si>
  <si>
    <t>Serine/threonine-protein phosphatase 6 regulatory subunit 3 OS=Mus musculus OX=10090 GN=Ppp6r3 PE=1 SV=1</t>
  </si>
  <si>
    <t>U4/U6 small nuclear ribonucleoprotein Prp3 OS=Mus musculus OX=10090 GN=Prpf3 PE=1 SV=1</t>
  </si>
  <si>
    <t>WW domain-binding protein 11 OS=Mus musculus OX=10090 GN=Wbp11 PE=1 SV=2</t>
  </si>
  <si>
    <t>Trifunctional enzyme subunit beta, mitochondrial OS=Mus musculus OX=10090 GN=Hadhb PE=1 SV=1</t>
  </si>
  <si>
    <t>Ankyrin repeat domain-containing protein 17 OS=Mus musculus OX=10090 GN=Ankrd17 PE=1 SV=2</t>
  </si>
  <si>
    <t>Nuclear valosin-containing protein-like OS=Mus musculus OX=10090 GN=Nvl PE=1 SV=1</t>
  </si>
  <si>
    <t>Eukaryotic translation initiation factor 3 subunit K OS=Mus musculus OX=10090 GN=Eif3k PE=1 SV=1</t>
  </si>
  <si>
    <t>Cleavage and polyadenylation specificity factor subunit 3 OS=Mus musculus OX=10090 GN=Cpsf3 PE=1 SV=2</t>
  </si>
  <si>
    <t>S-phase kinase-associated protein 1 OS=Mus musculus OX=10090 GN=Skp1 PE=1 SV=3</t>
  </si>
  <si>
    <t>NEDD8 OS=Mus musculus OX=10090 GN=Nedd8 PE=1 SV=2</t>
  </si>
  <si>
    <t>DNA-directed RNA polymerases I and III subunit RPAC1 OS=Mus musculus OX=10090 GN=Polr1c PE=1 SV=3</t>
  </si>
  <si>
    <t>Transferrin receptor protein 1 OS=Mus musculus OX=10090 GN=Tfrc PE=1 SV=1</t>
  </si>
  <si>
    <t>Serine/arginine-rich splicing factor 4 OS=Mus musculus OX=10090 GN=Srsf4 PE=2 SV=1</t>
  </si>
  <si>
    <t>Fragile X mental retardation syndrome-related protein 2 OS=Mus musculus OX=10090 GN=Fxr2 PE=1 SV=1</t>
  </si>
  <si>
    <t>40S ribosomal protein S29 OS=Mus musculus OX=10090 GN=Rps29 PE=1 SV=2</t>
  </si>
  <si>
    <t xml:space="preserve">    Pumilio homolog 1 OS=Mus musculus OX=10090 GN=Pum1 PE=1 SV=2</t>
  </si>
  <si>
    <t xml:space="preserve">    Pumilio homolog 2 OS=Mus musculus OX=10090 GN=Pum2 PE=1 SV=2</t>
  </si>
  <si>
    <t xml:space="preserve">    U3 small nucleolar RNA-associated protein 14 homolog A OS=Mus musculus OX=10090 GN=Utp14a PE=1 SV=1</t>
  </si>
  <si>
    <t xml:space="preserve">    U3 small nucleolar RNA-associated protein 14 homolog B OS=Mus musculus OX=10090 GN=Utp14b PE=1 SV=2</t>
  </si>
  <si>
    <t xml:space="preserve">    Dynein light chain 1, cytoplasmic OS=Mus musculus OX=10090 GN=Dynll1 PE=1 SV=1</t>
  </si>
  <si>
    <t xml:space="preserve">    Dynein light chain 2, cytoplasmic OS=Mus musculus OX=10090 GN=Dynll2 PE=1 SV=1</t>
  </si>
  <si>
    <t>Dihydrolipoyl dehydrogenase, mitochondrial OS=Mus musculus OX=10090 GN=Dld PE=1 SV=2</t>
  </si>
  <si>
    <t>Ribosomal RNA small subunit methyltransferase NEP1 OS=Mus musculus OX=10090 GN=Emg1 PE=1 SV=1</t>
  </si>
  <si>
    <t>Apoptosis inhibitor 5 OS=Mus musculus OX=10090 GN=Api5 PE=1 SV=2</t>
  </si>
  <si>
    <t>Septin-7 OS=Mus musculus OX=10090 GN=Septin7 PE=1 SV=1</t>
  </si>
  <si>
    <t>UDP-glucose 6-dehydrogenase OS=Mus musculus OX=10090 GN=Ugdh PE=1 SV=1</t>
  </si>
  <si>
    <t>Geminin OS=Mus musculus OX=10090 GN=Gmnn PE=1 SV=1</t>
  </si>
  <si>
    <t>COP9 signalosome complex subunit 3 OS=Mus musculus OX=10090 GN=Cops3 PE=1 SV=3</t>
  </si>
  <si>
    <t>Ig gamma-2A chain C region, A allele OS=Mus musculus OX=10090 GN=Ighg PE=1 SV=1</t>
  </si>
  <si>
    <t>Ig gamma-3 chain C region OS=Mus musculus OX=10090 PE=1 SV=2</t>
  </si>
  <si>
    <t>AP-2 complex subunit alpha-1 OS=Mus musculus OX=10090 GN=Ap2a1 PE=1 SV=1</t>
  </si>
  <si>
    <t>AP-2 complex subunit alpha-2 OS=Mus musculus OX=10090 GN=Ap2a2 PE=1 SV=2</t>
  </si>
  <si>
    <t>Transketolase OS=Mus musculus OX=10090 GN=Tkt PE=1 SV=1</t>
  </si>
  <si>
    <t>Adenylosuccinate synthetase isozyme 2 OS=Mus musculus OX=10090 GN=Adss PE=1 SV=2</t>
  </si>
  <si>
    <t>Unconventional myosin-Ib OS=Mus musculus OX=10090 GN=Myo1b PE=1 SV=3</t>
  </si>
  <si>
    <t>Adenosylhomocysteinase OS=Mus musculus OX=10090 GN=Ahcy PE=1 SV=3</t>
  </si>
  <si>
    <t>Ubiquitin-conjugating enzyme E2 N OS=Mus musculus OX=10090 GN=Ube2n PE=1 SV=1</t>
  </si>
  <si>
    <t>40S ribosomal protein S28 OS=Mus musculus OX=10090 GN=Rps28 PE=1 SV=1</t>
  </si>
  <si>
    <t>SUMO-conjugating enzyme UBC9 OS=Mus musculus OX=10090 GN=Ube2i PE=1 SV=1</t>
  </si>
  <si>
    <t>DNA-directed RNA polymerase II subunit RPB3 OS=Mus musculus OX=10090 GN=Polr2c PE=1 SV=2</t>
  </si>
  <si>
    <t>UDP-N-acetylhexosamine pyrophosphorylase-like protein 1 OS=Mus musculus OX=10090 GN=Uap1l1 PE=1 SV=1</t>
  </si>
  <si>
    <t>E3 ubiquitin-protein ligase BRE1B OS=Mus musculus OX=10090 GN=Rnf40 PE=1 SV=2</t>
  </si>
  <si>
    <t>Protein cordon-bleu OS=Mus musculus OX=10090 GN=Cobl PE=1 SV=1</t>
  </si>
  <si>
    <t>Eukaryotic translation initiation factor 2D OS=Mus musculus OX=10090 GN=Eif2d PE=1 SV=3</t>
  </si>
  <si>
    <t>RNA polymerase-associated protein CTR9 homolog OS=Mus musculus OX=10090 GN=Ctr9 PE=1 SV=2</t>
  </si>
  <si>
    <t>Cytochrome c oxidase subunit NDUFA4 OS=Mus musculus OX=10090 GN=Ndufa4 PE=1 SV=2</t>
  </si>
  <si>
    <t>Xaa-Pro aminopeptidase 1 OS=Mus musculus OX=10090 GN=Xpnpep1 PE=1 SV=1</t>
  </si>
  <si>
    <t>WD repeat-containing protein 43 OS=Mus musculus OX=10090 GN=Wdr43 PE=2 SV=2</t>
  </si>
  <si>
    <t>Sec1 family domain-containing protein 1 OS=Mus musculus OX=10090 GN=Scfd1 PE=1 SV=1</t>
  </si>
  <si>
    <t>Gephyrin OS=Mus musculus OX=10090 GN=Gphn PE=1 SV=2</t>
  </si>
  <si>
    <t>Replication factor C subunit 3 OS=Mus musculus OX=10090 GN=Rfc3 PE=1 SV=1</t>
  </si>
  <si>
    <t>THO complex subunit 3 OS=Mus musculus OX=10090 GN=Thoc3 PE=2 SV=1</t>
  </si>
  <si>
    <t>Transcriptional repressor p66-beta OS=Mus musculus OX=10090 GN=Gatad2b PE=1 SV=1</t>
  </si>
  <si>
    <t>Serine/threonine-protein kinase 38 OS=Mus musculus OX=10090 GN=Stk38 PE=1 SV=1</t>
  </si>
  <si>
    <t>Putative oxidoreductase GLYR1 OS=Mus musculus OX=10090 GN=Glyr1 PE=1 SV=1</t>
  </si>
  <si>
    <t>Kinesin-like protein KIF2C OS=Mus musculus OX=10090 GN=Kif2c PE=1 SV=1</t>
  </si>
  <si>
    <t>Replication factor C subunit 4 OS=Mus musculus OX=10090 GN=Rfc4 PE=1 SV=1</t>
  </si>
  <si>
    <t>60S ribosomal export protein NMD3 OS=Mus musculus OX=10090 GN=Nmd3 PE=1 SV=1</t>
  </si>
  <si>
    <t>General transcription factor IIE subunit 1 OS=Mus musculus OX=10090 GN=Gtf2e1 PE=1 SV=1</t>
  </si>
  <si>
    <t>Peptidyl-prolyl cis-trans isomerase-like 1 OS=Mus musculus OX=10090 GN=Ppil1 PE=1 SV=1</t>
  </si>
  <si>
    <t>Forkhead box protein P4 OS=Mus musculus OX=10090 GN=Foxp4 PE=1 SV=1</t>
  </si>
  <si>
    <t>Protein O-GlcNAcase OS=Mus musculus OX=10090 GN=Oga PE=1 SV=2</t>
  </si>
  <si>
    <t>Ribosome production factor 2 homolog OS=Mus musculus OX=10090 GN=Rpf2 PE=2 SV=2</t>
  </si>
  <si>
    <t>Squamous cell carcinoma antigen recognized by T-cells 3 OS=Mus musculus OX=10090 GN=Sart3 PE=1 SV=1</t>
  </si>
  <si>
    <t>Coatomer subunit gamma-2 OS=Mus musculus OX=10090 GN=Copg2 PE=1 SV=1</t>
  </si>
  <si>
    <t>Calcium-binding mitochondrial carrier protein Aralar2 OS=Mus musculus OX=10090 GN=Slc25a13 PE=1 SV=1</t>
  </si>
  <si>
    <t>Core histone macro-H2A.1 OS=Mus musculus OX=10090 GN=H2afy PE=1 SV=3</t>
  </si>
  <si>
    <t>Protein Red OS=Mus musculus OX=10090 GN=Ik PE=1 SV=2</t>
  </si>
  <si>
    <t>Actin-like protein 6A OS=Mus musculus OX=10090 GN=Actl6a PE=1 SV=2</t>
  </si>
  <si>
    <t>Copper transport protein ATOX1 OS=Mus musculus OX=10090 GN=Atox1 PE=1 SV=1</t>
  </si>
  <si>
    <t>Luc7-like protein 3 OS=Mus musculus OX=10090 GN=Luc7l3 PE=1 SV=1</t>
  </si>
  <si>
    <t>Splicing factor 45 OS=Mus musculus OX=10090 GN=Rbm17 PE=1 SV=1</t>
  </si>
  <si>
    <t>Probable dimethyladenosine transferase OS=Mus musculus OX=10090 GN=Dimt1 PE=2 SV=1</t>
  </si>
  <si>
    <t>DNA repair protein RAD50 OS=Mus musculus OX=10090 GN=Rad50 PE=1 SV=1</t>
  </si>
  <si>
    <t>Abasic site processing protein HMCES OS=Mus musculus OX=10090 GN=Hmces PE=1 SV=1</t>
  </si>
  <si>
    <t>Putative phospholipase B-like 2 OS=Mus musculus OX=10090 GN=Plbd2 PE=1 SV=2</t>
  </si>
  <si>
    <t>Serine/threonine-protein kinase VRK1 OS=Mus musculus OX=10090 GN=Vrk1 PE=1 SV=2</t>
  </si>
  <si>
    <t>RNA cytidine acetyltransferase OS=Mus musculus OX=10090 GN=Nat10 PE=1 SV=1</t>
  </si>
  <si>
    <t>Small ubiquitin-related modifier 1 OS=Mus musculus OX=10090 GN=Sumo1 PE=1 SV=1</t>
  </si>
  <si>
    <t>14-3-3 protein sigma OS=Mus musculus OX=10090 GN=Sfn PE=1 SV=2</t>
  </si>
  <si>
    <t xml:space="preserve">    Protein FAM98B OS=Mus musculus OX=10090 GN=Fam98b PE=1 SV=1</t>
  </si>
  <si>
    <t xml:space="preserve">    Protein FAM98A OS=Mus musculus OX=10090 GN=Fam98a PE=1 SV=1</t>
  </si>
  <si>
    <t xml:space="preserve">    Protein phosphatase 1B OS=Mus musculus OX=10090 GN=Ppm1b PE=1 SV=1</t>
  </si>
  <si>
    <t xml:space="preserve">    Protein phosphatase 1A OS=Mus musculus OX=10090 GN=Ppm1a PE=1 SV=1</t>
  </si>
  <si>
    <t>Myosin light chain 3 OS=Mus musculus OX=10090 GN=Myl3 PE=1 SV=4</t>
  </si>
  <si>
    <t>Protein diaphanous homolog 1 OS=Mus musculus OX=10090 GN=Diaph1 PE=1 SV=1</t>
  </si>
  <si>
    <t>Nuclear receptor coactivator 3 OS=Mus musculus OX=10090 GN=Ncoa3 PE=1 SV=2</t>
  </si>
  <si>
    <t>DNA polymerase delta subunit 2 OS=Mus musculus OX=10090 GN=Pold2 PE=1 SV=2</t>
  </si>
  <si>
    <t>Nuclear migration protein nudC OS=Mus musculus OX=10090 GN=Nudc PE=1 SV=1</t>
  </si>
  <si>
    <t>SWI/SNF-related matrix-associated actin-dependent regulator of chromatin subfamily E member 1 OS=Mus musculus OX=10090 GN=Smarce1 PE=1 SV=1</t>
  </si>
  <si>
    <t>DnaJ homolog subfamily B member 6 OS=Mus musculus OX=10090 GN=Dnajb6 PE=1 SV=4</t>
  </si>
  <si>
    <t>Prefoldin subunit 2 OS=Mus musculus OX=10090 GN=Pfdn2 PE=1 SV=2</t>
  </si>
  <si>
    <t>Ribonuclease P protein subunit p30 OS=Mus musculus OX=10090 GN=Rpp30 PE=1 SV=1</t>
  </si>
  <si>
    <t>Protein disulfide-isomerase OS=Mus musculus OX=10090 GN=P4hb PE=1 SV=2</t>
  </si>
  <si>
    <t>Ubiquitin carboxyl-terminal hydrolase 4 OS=Mus musculus OX=10090 GN=Usp4 PE=1 SV=3</t>
  </si>
  <si>
    <t>Tubulin gamma-1 chain OS=Mus musculus OX=10090 GN=Tubg1 PE=1 SV=1</t>
  </si>
  <si>
    <t>Complement C1q subcomponent subunit C OS=Mus musculus OX=10090 GN=C1qc PE=1 SV=2</t>
  </si>
  <si>
    <t>Protein ECT2 OS=Mus musculus OX=10090 GN=Ect2 PE=1 SV=2</t>
  </si>
  <si>
    <t>Pentatricopeptide repeat domain-containing protein 3, mitochondrial OS=Mus musculus OX=10090 GN=Ptcd3 PE=1 SV=2</t>
  </si>
  <si>
    <t>Enhancer of mRNA-decapping protein 4 OS=Mus musculus OX=10090 GN=Edc4 PE=1 SV=2</t>
  </si>
  <si>
    <t>E3 ubiquitin-protein transferase MAEA OS=Mus musculus OX=10090 GN=Maea PE=1 SV=1</t>
  </si>
  <si>
    <t>Proline and serine-rich protein 1 OS=Mus musculus OX=10090 GN=Proser1 PE=1 SV=1</t>
  </si>
  <si>
    <t>Acetyl-CoA carboxylase 1 OS=Mus musculus OX=10090 GN=Acaca PE=1 SV=1</t>
  </si>
  <si>
    <t>Soluble lamin-associated protein of 75 kDa OS=Mus musculus OX=10090 GN=Fam169a PE=1 SV=3</t>
  </si>
  <si>
    <t>Cystatin-B OS=Mus musculus OX=10090 GN=Cstb PE=1 SV=1</t>
  </si>
  <si>
    <t>Tropomyosin alpha-4 chain OS=Mus musculus OX=10090 GN=Tpm4 PE=1 SV=3</t>
  </si>
  <si>
    <t>UDP-glucose:glycoprotein glucosyltransferase 1 OS=Mus musculus OX=10090 GN=Uggt1 PE=1 SV=4</t>
  </si>
  <si>
    <t>Phosphatidylinositol-binding clathrin assembly protein OS=Mus musculus OX=10090 GN=Picalm PE=1 SV=1</t>
  </si>
  <si>
    <t>Probable RNA polymerase II nuclear localization protein SLC7A6OS OS=Mus musculus OX=10090 GN=Slc7a6os PE=1 SV=1</t>
  </si>
  <si>
    <t>tRNA (adenine(58)-N(1))-methyltransferase catalytic subunit TRMT61A OS=Mus musculus OX=10090 GN=Trmt61a PE=1 SV=1</t>
  </si>
  <si>
    <t>Iron-responsive element-binding protein 2 OS=Mus musculus OX=10090 GN=Ireb2 PE=1 SV=2</t>
  </si>
  <si>
    <t>[Pyruvate dehydrogenase (acetyl-transferring)] kinase isozyme 1, mitochondrial OS=Mus musculus OX=10090 GN=Pdk1 PE=1 SV=2</t>
  </si>
  <si>
    <t>F-box only protein 30 OS=Mus musculus OX=10090 GN=Fbxo30 PE=1 SV=2</t>
  </si>
  <si>
    <t>HEAT repeat-containing protein 3 OS=Mus musculus OX=10090 GN=Heatr3 PE=1 SV=1</t>
  </si>
  <si>
    <t>Gem-associated protein 5 OS=Mus musculus OX=10090 GN=Gemin5 PE=1 SV=2</t>
  </si>
  <si>
    <t>tRNA (adenine(58)-N(1))-methyltransferase non-catalytic subunit TRM6 OS=Mus musculus OX=10090 GN=Trmt6 PE=1 SV=1</t>
  </si>
  <si>
    <t>RNA helicase aquarius OS=Mus musculus OX=10090 GN=Aqr PE=1 SV=2</t>
  </si>
  <si>
    <t>Protein ELYS OS=Mus musculus OX=10090 GN=Ahctf1 PE=1 SV=1</t>
  </si>
  <si>
    <t>RNA polymerase II-associated factor 1 homolog OS=Mus musculus OX=10090 GN=Paf1 PE=1 SV=1</t>
  </si>
  <si>
    <t>Presequence protease, mitochondrial OS=Mus musculus OX=10090 GN=Pitrm1 PE=1 SV=1</t>
  </si>
  <si>
    <t>COP9 signalosome complex subunit 8 OS=Mus musculus OX=10090 GN=Cops8 PE=1 SV=1</t>
  </si>
  <si>
    <t>Poly(A)-specific ribonuclease PARN OS=Mus musculus OX=10090 GN=Parn PE=1 SV=1</t>
  </si>
  <si>
    <t>Ribonuclease inhibitor OS=Mus musculus OX=10090 GN=Rnh1 PE=1 SV=1</t>
  </si>
  <si>
    <t>Bromodomain adjacent to zinc finger domain protein 2A OS=Mus musculus OX=10090 GN=Baz2a PE=1 SV=2</t>
  </si>
  <si>
    <t>DNA-directed RNA polymerases I, II, and III subunit RPABC3 OS=Mus musculus OX=10090 GN=Polr2h PE=1 SV=3</t>
  </si>
  <si>
    <t>Golgi reassembly-stacking protein 2 OS=Mus musculus OX=10090 GN=Gorasp2 PE=1 SV=3</t>
  </si>
  <si>
    <t>Ubiquitin-fold modifier-conjugating enzyme 1 OS=Mus musculus OX=10090 GN=Ufc1 PE=1 SV=1</t>
  </si>
  <si>
    <t>Phosphoacetylglucosamine mutase OS=Mus musculus OX=10090 GN=Pgm3 PE=1 SV=1</t>
  </si>
  <si>
    <t>Elongation factor Ts, mitochondrial OS=Mus musculus OX=10090 GN=Tsfm PE=1 SV=1</t>
  </si>
  <si>
    <t>Inosine triphosphate pyrophosphatase OS=Mus musculus OX=10090 GN=Itpa PE=1 SV=2</t>
  </si>
  <si>
    <t>Cytochrome b-c1 complex subunit 2, mitochondrial OS=Mus musculus OX=10090 GN=Uqcrc2 PE=1 SV=1</t>
  </si>
  <si>
    <t>Sentrin-specific protease 3 OS=Mus musculus OX=10090 GN=Senp3 PE=1 SV=1</t>
  </si>
  <si>
    <t>Cleavage and polyadenylation specificity factor subunit 1 OS=Mus musculus OX=10090 GN=Cpsf1 PE=1 SV=1</t>
  </si>
  <si>
    <t>Proteasomal ubiquitin receptor ADRM1 OS=Mus musculus OX=10090 GN=Adrm1 PE=1 SV=2</t>
  </si>
  <si>
    <t>tRNA (guanine-N(7)-)-methyltransferase OS=Mus musculus OX=10090 GN=Mettl1 PE=1 SV=1</t>
  </si>
  <si>
    <t>Mitotic checkpoint serine/threonine-protein kinase BUB1 beta OS=Mus musculus OX=10090 GN=Bub1b PE=1 SV=2</t>
  </si>
  <si>
    <t>Vesicle-trafficking protein SEC22b OS=Mus musculus OX=10090 GN=Sec22b PE=1 SV=3</t>
  </si>
  <si>
    <t>GA-binding protein alpha chain OS=Mus musculus OX=10090 GN=Gabpa PE=1 SV=2</t>
  </si>
  <si>
    <t>Small nuclear ribonucleoprotein-associated protein B OS=Mus musculus OX=10090 GN=Snrpb PE=1 SV=1</t>
  </si>
  <si>
    <t>Junction plakoglobin OS=Mus musculus OX=10090 GN=Jup PE=1 SV=3</t>
  </si>
  <si>
    <t>Myosin light chain 6B OS=Mus musculus OX=10090 GN=Myl6b PE=1 SV=1</t>
  </si>
  <si>
    <t>60S ribosomal protein L34 OS=Mus musculus OX=10090 GN=Rpl34 PE=1 SV=2</t>
  </si>
  <si>
    <t>N-alpha-acetyltransferase 10 OS=Mus musculus OX=10090 GN=Naa10 PE=1 SV=1</t>
  </si>
  <si>
    <t>Putative helicase MOV-10 OS=Mus musculus OX=10090 GN=Mov10 PE=1 SV=2</t>
  </si>
  <si>
    <t>Bystin OS=Mus musculus OX=10090 GN=Bysl PE=1 SV=3</t>
  </si>
  <si>
    <t>Integrin alpha-3 OS=Mus musculus OX=10090 GN=Itga3 PE=1 SV=1</t>
  </si>
  <si>
    <t>Fructose-2,6-bisphosphatase TIGAR OS=Mus musculus OX=10090 GN=Tigar PE=1 SV=1</t>
  </si>
  <si>
    <t>H/ACA ribonucleoprotein complex subunit 1 OS=Mus musculus OX=10090 GN=Gar1 PE=1 SV=1</t>
  </si>
  <si>
    <t>Guanine nucleotide-binding protein G(i) subunit alpha-2 OS=Mus musculus OX=10090 GN=Gnai2 PE=1 SV=5</t>
  </si>
  <si>
    <t>Phosphomevalonate kinase OS=Mus musculus OX=10090 GN=Pmvk PE=1 SV=3</t>
  </si>
  <si>
    <t>Inosine-5'-monophosphate dehydrogenase 1 OS=Mus musculus OX=10090 GN=Impdh1 PE=1 SV=2</t>
  </si>
  <si>
    <t>Complement C1q subcomponent subunit A OS=Mus musculus OX=10090 GN=C1qa PE=1 SV=2</t>
  </si>
  <si>
    <t>Importin-11 OS=Mus musculus OX=10090 GN=Ipo11 PE=1 SV=1</t>
  </si>
  <si>
    <t>Developmentally-regulated GTP-binding protein 2 OS=Mus musculus OX=10090 GN=Drg2 PE=1 SV=1</t>
  </si>
  <si>
    <t>Surfeit locus protein 6 OS=Mus musculus OX=10090 GN=Surf6 PE=1 SV=1</t>
  </si>
  <si>
    <t>Ubiquitin-conjugating enzyme E2 D3 OS=Mus musculus OX=10090 GN=Ube2d3 PE=1 SV=1</t>
  </si>
  <si>
    <t>Ras-related protein Rab-6A OS=Mus musculus OX=10090 GN=Rab6a PE=1 SV=4</t>
  </si>
  <si>
    <t>Sickle tail protein OS=Mus musculus OX=10090 GN=Skt PE=1 SV=1</t>
  </si>
  <si>
    <t>THO complex subunit 4 OS=Mus musculus OX=10090 GN=Alyref PE=1 SV=3</t>
  </si>
  <si>
    <t>Serine/threonine-protein kinase Chk1 OS=Mus musculus OX=10090 GN=Chek1 PE=1 SV=2</t>
  </si>
  <si>
    <t>Barrier-to-autointegration factor OS=Mus musculus OX=10090 GN=Banf1 PE=1 SV=1</t>
  </si>
  <si>
    <t>Complement C3 OS=Mus musculus OX=10090 GN=C3 PE=1 SV=3</t>
  </si>
  <si>
    <t>X-ray repair cross-complementing protein 5 OS=Mus musculus OX=10090 GN=Xrcc5 PE=1 SV=4</t>
  </si>
  <si>
    <t>CUGBP Elav-like family member 1 OS=Mus musculus OX=10090 GN=Celf1 PE=1 SV=2</t>
  </si>
  <si>
    <t>Kinesin-like protein KIF2A OS=Mus musculus OX=10090 GN=Kif2a PE=1 SV=2</t>
  </si>
  <si>
    <t>Isocitrate dehydrogenase [NADP], mitochondrial OS=Mus musculus OX=10090 GN=Idh2 PE=1 SV=3</t>
  </si>
  <si>
    <t>NEDD8 ultimate buster 1 OS=Mus musculus OX=10090 GN=Nub1 PE=1 SV=2</t>
  </si>
  <si>
    <t>Protein mago nashi homolog OS=Mus musculus OX=10090 GN=Magoh PE=2 SV=1</t>
  </si>
  <si>
    <t>Small nuclear ribonucleoprotein Sm D2 OS=Mus musculus OX=10090 GN=Snrpd2 PE=1 SV=1</t>
  </si>
  <si>
    <t>Serine/threonine-protein phosphatase 4 regulatory subunit 2 OS=Mus musculus OX=10090 GN=Ppp4r2 PE=1 SV=1</t>
  </si>
  <si>
    <t>Histone acetyltransferase KAT7 OS=Mus musculus OX=10090 GN=Kat7 PE=1 SV=1</t>
  </si>
  <si>
    <t>Protein farnesyltransferase/geranylgeranyltransferase type-1 subunit alpha OS=Mus musculus OX=10090 GN=Fnta PE=1 SV=1</t>
  </si>
  <si>
    <t>Protein TASOR OS=Mus musculus OX=10090 GN=Tasor PE=1 SV=2</t>
  </si>
  <si>
    <t>SEC23-interacting protein OS=Mus musculus OX=10090 GN=Sec23ip PE=1 SV=2</t>
  </si>
  <si>
    <t>Integrator complex subunit 3 OS=Mus musculus OX=10090 GN=Ints3 PE=1 SV=2</t>
  </si>
  <si>
    <t>Nischarin OS=Mus musculus OX=10090 GN=Nisch PE=1 SV=2</t>
  </si>
  <si>
    <t>Calmodulin-regulated spectrin-associated protein 3 OS=Mus musculus OX=10090 GN=Camsap3 PE=1 SV=1</t>
  </si>
  <si>
    <t>Small glutamine-rich tetratricopeptide repeat-containing protein alpha OS=Mus musculus OX=10090 GN=Sgta PE=1 SV=2</t>
  </si>
  <si>
    <t>Probable tRNA N6-adenosine threonylcarbamoyltransferase OS=Mus musculus OX=10090 GN=Osgep PE=1 SV=2</t>
  </si>
  <si>
    <t>Transducin beta-like protein 3 OS=Mus musculus OX=10090 GN=Tbl3 PE=2 SV=1</t>
  </si>
  <si>
    <t>Death-inducer obliterator 1 OS=Mus musculus OX=10090 GN=Dido1 PE=1 SV=4</t>
  </si>
  <si>
    <t>FAD synthase OS=Mus musculus OX=10090 GN=Flad1 PE=1 SV=1</t>
  </si>
  <si>
    <t>Protein HEXIM1 OS=Mus musculus OX=10090 GN=Hexim1 PE=1 SV=1</t>
  </si>
  <si>
    <t>Pseudouridylate synthase 7 homolog OS=Mus musculus OX=10090 GN=Pus7 PE=2 SV=2</t>
  </si>
  <si>
    <t>Ubiquitin-conjugating enzyme E2 S OS=Mus musculus OX=10090 GN=Ube2s PE=1 SV=1</t>
  </si>
  <si>
    <t>Quinone oxidoreductase-like protein 1 OS=Mus musculus OX=10090 GN=Cryzl1 PE=1 SV=1</t>
  </si>
  <si>
    <t>Protein arginine N-methyltransferase 7 OS=Mus musculus OX=10090 GN=Prmt7 PE=1 SV=1</t>
  </si>
  <si>
    <t>Lariat debranching enzyme OS=Mus musculus OX=10090 GN=Dbr1 PE=1 SV=2</t>
  </si>
  <si>
    <t>Replication termination factor 2 OS=Mus musculus OX=10090 GN=Rtf2 PE=1 SV=1</t>
  </si>
  <si>
    <t>Translation initiation factor eIF-2B subunit beta OS=Mus musculus OX=10090 GN=Eif2b2 PE=1 SV=1</t>
  </si>
  <si>
    <t>Rho GDP-dissociation inhibitor 1 OS=Mus musculus OX=10090 GN=Arhgdia PE=1 SV=3</t>
  </si>
  <si>
    <t>Replication protein A 14 kDa subunit OS=Mus musculus OX=10090 GN=Rpa3 PE=1 SV=1</t>
  </si>
  <si>
    <t>U2 small nuclear ribonucleoprotein B'' OS=Mus musculus OX=10090 GN=Snrpb2 PE=1 SV=1</t>
  </si>
  <si>
    <t>Cytochrome b-c1 complex subunit 1, mitochondrial OS=Mus musculus OX=10090 GN=Uqcrc1 PE=1 SV=2</t>
  </si>
  <si>
    <t>Hsp90 co-chaperone Cdc37-like 1 OS=Mus musculus OX=10090 GN=Cdc37l1 PE=1 SV=1</t>
  </si>
  <si>
    <t>Elongator complex protein 3 OS=Mus musculus OX=10090 GN=Elp3 PE=1 SV=1</t>
  </si>
  <si>
    <t>Coiled-coil domain-containing protein 47 OS=Mus musculus OX=10090 GN=Ccdc47 PE=1 SV=2</t>
  </si>
  <si>
    <t>Protein transport protein Sec23B OS=Mus musculus OX=10090 GN=Sec23b PE=1 SV=1</t>
  </si>
  <si>
    <t>Sorting nexin-5 OS=Mus musculus OX=10090 GN=Snx5 PE=1 SV=1</t>
  </si>
  <si>
    <t>NADH dehydrogenase [ubiquinone] 1 alpha subcomplex subunit 8 OS=Mus musculus OX=10090 GN=Ndufa8 PE=1 SV=3</t>
  </si>
  <si>
    <t>Acyl-coenzyme A thioesterase 9, mitochondrial OS=Mus musculus OX=10090 GN=Acot9 PE=1 SV=1</t>
  </si>
  <si>
    <t>Copper chaperone for superoxide dismutase OS=Mus musculus OX=10090 GN=Ccs PE=1 SV=1</t>
  </si>
  <si>
    <t>Chloride intracellular channel protein 1 OS=Mus musculus OX=10090 GN=Clic1 PE=1 SV=3</t>
  </si>
  <si>
    <t>Proteasome subunit alpha type-7 OS=Mus musculus OX=10090 GN=Psma7 PE=1 SV=1</t>
  </si>
  <si>
    <t>Lipoamide acyltransferase component of branched-chain alpha-keto acid dehydrogenase complex, mitochondrial OS=Mus musculus OX=10090 GN=Dbt PE=1 SV=2</t>
  </si>
  <si>
    <t>ATP synthase subunit f, mitochondrial OS=Mus musculus OX=10090 GN=Atp5mf PE=1 SV=3</t>
  </si>
  <si>
    <t>Small nuclear ribonucleoprotein Sm D3 OS=Mus musculus OX=10090 GN=Snrpd3 PE=1 SV=1</t>
  </si>
  <si>
    <t>Nuclear pore complex protein Nup214 OS=Mus musculus OX=10090 GN=Nup214 PE=1 SV=2</t>
  </si>
  <si>
    <t>Peptidyl-tRNA hydrolase 2, mitochondrial OS=Mus musculus OX=10090 GN=Ptrh2 PE=1 SV=1</t>
  </si>
  <si>
    <t>Cytochrome c oxidase subunit 4 isoform 1, mitochondrial OS=Mus musculus OX=10090 GN=Cox4i1 PE=1 SV=2</t>
  </si>
  <si>
    <t>Ribosome biogenesis regulatory protein homolog OS=Mus musculus OX=10090 GN=Rrs1 PE=1 SV=1</t>
  </si>
  <si>
    <t>Ribosome biogenesis protein WDR12 OS=Mus musculus OX=10090 GN=Wdr12 PE=1 SV=1</t>
  </si>
  <si>
    <t>Arginine/serine-rich coiled-coil protein 2 OS=Mus musculus OX=10090 GN=Rsrc2 PE=2 SV=1</t>
  </si>
  <si>
    <t>Probable ATP-dependent RNA helicase DDX20 OS=Mus musculus OX=10090 GN=Ddx20 PE=1 SV=2</t>
  </si>
  <si>
    <t>Multifunctional procollagen lysine hydroxylase and glycosyltransferase LH3 OS=Mus musculus OX=10090 GN=Plod3 PE=1 SV=1</t>
  </si>
  <si>
    <t>Nucleolar protein 16 OS=Mus musculus OX=10090 GN=Nop16 PE=1 SV=1</t>
  </si>
  <si>
    <t>Large neutral amino acids transporter small subunit 1 OS=Mus musculus OX=10090 GN=Slc7a5 PE=1 SV=2</t>
  </si>
  <si>
    <t>LIM domain and actin-binding protein 1 OS=Mus musculus OX=10090 GN=Lima1 PE=1 SV=3</t>
  </si>
  <si>
    <t>Zinc finger protein 57 OS=Mus musculus OX=10090 GN=Zfp57 PE=1 SV=1</t>
  </si>
  <si>
    <t>Zinc finger CCCH domain-containing protein 15 OS=Mus musculus OX=10090 GN=Zc3h15 PE=1 SV=2</t>
  </si>
  <si>
    <t>Carbonyl reductase [NADPH] 1 OS=Mus musculus OX=10090 GN=Cbr1 PE=1 SV=3</t>
  </si>
  <si>
    <t>Nuclear cap-binding protein subunit 1 OS=Mus musculus OX=10090 GN=Ncbp1 PE=1 SV=2</t>
  </si>
  <si>
    <t>Translation initiation factor eIF-2B subunit alpha OS=Mus musculus OX=10090 GN=Eif2b1 PE=1 SV=1</t>
  </si>
  <si>
    <t>Ephrin type-A receptor 2 OS=Mus musculus OX=10090 GN=Epha2 PE=1 SV=3</t>
  </si>
  <si>
    <t>Mitochondrial import inner membrane translocase subunit TIM50 OS=Mus musculus OX=10090 GN=Timm50 PE=1 SV=1</t>
  </si>
  <si>
    <t>Mortality factor 4-like protein 1 OS=Mus musculus OX=10090 GN=Morf4l1 PE=1 SV=2</t>
  </si>
  <si>
    <t>60S ribosomal protein L39 OS=Mus musculus OX=10090 GN=Rpl39 PE=1 SV=2</t>
  </si>
  <si>
    <t>Ubiquitin thioesterase OTUB1 OS=Mus musculus OX=10090 GN=Otub1 PE=1 SV=2</t>
  </si>
  <si>
    <t>Serine/threonine-protein kinase 24 OS=Mus musculus OX=10090 GN=Stk24 PE=1 SV=1</t>
  </si>
  <si>
    <t>ATP-dependent RNA helicase DDX24 OS=Mus musculus OX=10090 GN=Ddx24 PE=1 SV=2</t>
  </si>
  <si>
    <t>AP-1 complex subunit beta-1 OS=Mus musculus OX=10090 GN=Ap1b1 PE=1 SV=2</t>
  </si>
  <si>
    <t>Nucleoporin Nup37 OS=Mus musculus OX=10090 GN=Nup37 PE=1 SV=2</t>
  </si>
  <si>
    <t>Nucleolar transcription factor 1 OS=Mus musculus OX=10090 GN=Ubtf PE=1 SV=1</t>
  </si>
  <si>
    <t>Arginine and glutamate-rich protein 1 OS=Mus musculus OX=10090 GN=Arglu1 PE=1 SV=2</t>
  </si>
  <si>
    <t>E3 SUMO-protein ligase RanBP2 OS=Mus musculus OX=10090 GN=Ranbp2 PE=1 SV=2</t>
  </si>
  <si>
    <t>Talin-2 OS=Mus musculus OX=10090 GN=Tln2 PE=1 SV=3</t>
  </si>
  <si>
    <t xml:space="preserve">    E3 ubiquitin-protein ligase RING2 OS=Mus musculus OX=10090 GN=Rnf2 PE=1 SV=1</t>
  </si>
  <si>
    <t xml:space="preserve">    E3 ubiquitin-protein ligase RING1 OS=Mus musculus OX=10090 GN=Ring1 PE=1 SV=2</t>
  </si>
  <si>
    <t xml:space="preserve">    Serine/threonine-protein phosphatase 4 regulatory subunit 3A OS=Mus musculus OX=10090 GN=Ppp4r3a PE=1 SV=1</t>
  </si>
  <si>
    <t xml:space="preserve">    Serine/threonine-protein phosphatase 4 regulatory subunit 3B OS=Mus musculus OX=10090 GN=Ppp4r3b PE=1 SV=2</t>
  </si>
  <si>
    <t>Targeting protein for Xklp2 OS=Mus musculus OX=10090 GN=Tpx2 PE=1 SV=1</t>
  </si>
  <si>
    <t>60 kDa SS-A/Ro ribonucleoprotein OS=Mus musculus OX=10090 GN=RO60 PE=1 SV=1</t>
  </si>
  <si>
    <t>Prohibitin-2 OS=Mus musculus OX=10090 GN=Phb2 PE=1 SV=1</t>
  </si>
  <si>
    <t>Casein kinase II subunit alpha' OS=Mus musculus OX=10090 GN=Csnk2a2 PE=1 SV=1</t>
  </si>
  <si>
    <t>Carbonic anhydrase 2 OS=Mus musculus OX=10090 GN=Ca2 PE=1 SV=4</t>
  </si>
  <si>
    <t>Serine protease inhibitor A3K OS=Mus musculus OX=10090 GN=Serpina3k PE=1 SV=2</t>
  </si>
  <si>
    <t>Solute carrier family 2, facilitated glucose transporter member 3 OS=Mus musculus OX=10090 GN=Slc2a3 PE=1 SV=1</t>
  </si>
  <si>
    <t>Mitogen-activated protein kinase 14 OS=Mus musculus OX=10090 GN=Mapk14 PE=1 SV=3</t>
  </si>
  <si>
    <t>Ras-related protein Rap-1A OS=Mus musculus OX=10090 GN=Rap1a PE=1 SV=1</t>
  </si>
  <si>
    <t>Echinoderm microtubule-associated protein-like 4 OS=Mus musculus OX=10090 GN=Eml4 PE=1 SV=1</t>
  </si>
  <si>
    <t>Aldehyde dehydrogenase family 16 member A1 OS=Mus musculus OX=10090 GN=Aldh16a1 PE=1 SV=2</t>
  </si>
  <si>
    <t>E3 ubiquitin-protein ligase BRE1A OS=Mus musculus OX=10090 GN=Rnf20 PE=1 SV=2</t>
  </si>
  <si>
    <t>Rho GTPase-activating protein 1 OS=Mus musculus OX=10090 GN=Arhgap1 PE=1 SV=1</t>
  </si>
  <si>
    <t>Eukaryotic translation initiation factor 4E-binding protein 1 OS=Mus musculus OX=10090 GN=Eif4ebp1 PE=1 SV=3</t>
  </si>
  <si>
    <t>Protein PML OS=Mus musculus OX=10090 GN=Pml PE=1 SV=3</t>
  </si>
  <si>
    <t>Platelet-activating factor acetylhydrolase IB subunit gamma OS=Mus musculus OX=10090 GN=Pafah1b3 PE=1 SV=1</t>
  </si>
  <si>
    <t>Haptoglobin OS=Mus musculus OX=10090 GN=Hp PE=1 SV=1</t>
  </si>
  <si>
    <t>Protein Jumonji OS=Mus musculus OX=10090 GN=Jarid2 PE=1 SV=1</t>
  </si>
  <si>
    <t>Translin OS=Mus musculus OX=10090 GN=Tsn PE=1 SV=1</t>
  </si>
  <si>
    <t>Drebrin-like protein OS=Mus musculus OX=10090 GN=Dbnl PE=1 SV=2</t>
  </si>
  <si>
    <t>ADP-ribosylation factor-binding protein GGA2 OS=Mus musculus OX=10090 GN=Gga2 PE=1 SV=1</t>
  </si>
  <si>
    <t>ATP-dependent RNA helicase DHX29 OS=Mus musculus OX=10090 GN=Dhx29 PE=1 SV=1</t>
  </si>
  <si>
    <t>Filamin-binding LIM protein 1 OS=Mus musculus OX=10090 GN=Fblim1 PE=1 SV=2</t>
  </si>
  <si>
    <t>GTPase ERas OS=Mus musculus OX=10090 GN=Eras PE=1 SV=1</t>
  </si>
  <si>
    <t>Protein VAC14 homolog OS=Mus musculus OX=10090 GN=Vac14 PE=1 SV=1</t>
  </si>
  <si>
    <t>E3 ubiquitin-protein ligase ZNF598 OS=Mus musculus OX=10090 GN=Znf598 PE=1 SV=1</t>
  </si>
  <si>
    <t>Nuclear-interacting partner of ALK OS=Mus musculus OX=10090 GN=Zc3hc1 PE=1 SV=1</t>
  </si>
  <si>
    <t>Pyruvate dehydrogenase protein X component, mitochondrial OS=Mus musculus OX=10090 GN=Pdhx PE=1 SV=1</t>
  </si>
  <si>
    <t>Methionine aminopeptidase 1 OS=Mus musculus OX=10090 GN=Metap1 PE=1 SV=1</t>
  </si>
  <si>
    <t>Serine/threonine-protein phosphatase PGAM5, mitochondrial OS=Mus musculus OX=10090 GN=Pgam5 PE=1 SV=1</t>
  </si>
  <si>
    <t>Alkyldihydroxyacetonephosphate synthase, peroxisomal OS=Mus musculus OX=10090 GN=Agps PE=1 SV=1</t>
  </si>
  <si>
    <t>Condensin complex subunit 2 OS=Mus musculus OX=10090 GN=Ncaph PE=1 SV=1</t>
  </si>
  <si>
    <t>U4/U6 small nuclear ribonucleoprotein Prp31 OS=Mus musculus OX=10090 GN=Prpf31 PE=1 SV=3</t>
  </si>
  <si>
    <t>Synaptojanin-1 OS=Mus musculus OX=10090 GN=Synj1 PE=1 SV=3</t>
  </si>
  <si>
    <t>BAG family molecular chaperone regulator 5 OS=Mus musculus OX=10090 GN=Bag5 PE=1 SV=1</t>
  </si>
  <si>
    <t>Integrator complex subunit 4 OS=Mus musculus OX=10090 GN=Ints4 PE=1 SV=1</t>
  </si>
  <si>
    <t>Protein angel homolog 2 OS=Mus musculus OX=10090 GN=Angel2 PE=1 SV=1</t>
  </si>
  <si>
    <t>Succinate dehydrogenase [ubiquinone] flavoprotein subunit, mitochondrial OS=Mus musculus OX=10090 GN=Sdha PE=1 SV=1</t>
  </si>
  <si>
    <t>Deubiquitinase OTUD6B OS=Mus musculus OX=10090 GN=Otud6b PE=1 SV=1</t>
  </si>
  <si>
    <t>ERO1-like protein alpha OS=Mus musculus OX=10090 GN=Ero1a PE=1 SV=2</t>
  </si>
  <si>
    <t>Set1/Ash2 histone methyltransferase complex subunit ASH2 OS=Mus musculus OX=10090 GN=Ash2l PE=1 SV=1</t>
  </si>
  <si>
    <t>NADH dehydrogenase [ubiquinone] flavoprotein 1, mitochondrial OS=Mus musculus OX=10090 GN=Ndufv1 PE=1 SV=1</t>
  </si>
  <si>
    <t>NAD-dependent protein deacetylase sirtuin-1 OS=Mus musculus OX=10090 GN=Sirt1 PE=1 SV=2</t>
  </si>
  <si>
    <t>Periodic tryptophan protein 1 homolog OS=Mus musculus OX=10090 GN=Pwp1 PE=1 SV=1</t>
  </si>
  <si>
    <t>Deoxyhypusine hydroxylase OS=Mus musculus OX=10090 GN=Dohh PE=1 SV=2</t>
  </si>
  <si>
    <t>WD repeat-containing protein 6 OS=Mus musculus OX=10090 GN=Wdr6 PE=1 SV=1</t>
  </si>
  <si>
    <t>Methylthioribose-1-phosphate isomerase OS=Mus musculus OX=10090 GN=Mri1 PE=1 SV=1</t>
  </si>
  <si>
    <t>Ran-binding protein 3 OS=Mus musculus OX=10090 GN=Ranbp3 PE=1 SV=2</t>
  </si>
  <si>
    <t>Actin-related protein 2/3 complex subunit 2 OS=Mus musculus OX=10090 GN=Arpc2 PE=1 SV=3</t>
  </si>
  <si>
    <t>Ribonucleoprotein PTB-binding 1 OS=Mus musculus OX=10090 GN=Raver1 PE=1 SV=2</t>
  </si>
  <si>
    <t>Proteasome assembly chaperone 3 OS=Mus musculus OX=10090 GN=Psmg3 PE=1 SV=1</t>
  </si>
  <si>
    <t>Kinetochore protein Spc24 OS=Mus musculus OX=10090 GN=Spc24 PE=1 SV=1</t>
  </si>
  <si>
    <t>Cytosolic non-specific dipeptidase OS=Mus musculus OX=10090 GN=Cndp2 PE=1 SV=1</t>
  </si>
  <si>
    <t>Peroxisomal sarcosine oxidase OS=Mus musculus OX=10090 GN=Pipox PE=1 SV=1</t>
  </si>
  <si>
    <t>tRNA (guanine-N(7)-)-methyltransferase non-catalytic subunit WDR4 OS=Mus musculus OX=10090 GN=Wdr4 PE=1 SV=2</t>
  </si>
  <si>
    <t>Ran guanine nucleotide release factor OS=Mus musculus OX=10090 GN=Rangrf PE=1 SV=1</t>
  </si>
  <si>
    <t>Chromatin assembly factor 1 subunit A OS=Mus musculus OX=10090 GN=Chaf1a PE=1 SV=1</t>
  </si>
  <si>
    <t>Cytosolic Fe-S cluster assembly factor NUBP1 OS=Mus musculus OX=10090 GN=Nubp1 PE=1 SV=1</t>
  </si>
  <si>
    <t>Mitogen-activated protein kinase 9 OS=Mus musculus OX=10090 GN=Mapk9 PE=1 SV=2</t>
  </si>
  <si>
    <t>Protein ZNRD2 OS=Mus musculus OX=10090 GN=Znrd2 PE=1 SV=1</t>
  </si>
  <si>
    <t>Retinitis pigmentosa 9 protein homolog OS=Mus musculus OX=10090 GN=rp9 PE=1 SV=1</t>
  </si>
  <si>
    <t>Parafibromin OS=Mus musculus OX=10090 GN=Cdc73 PE=1 SV=1</t>
  </si>
  <si>
    <t>Integrator complex subunit 9 OS=Mus musculus OX=10090 GN=Ints9 PE=1 SV=1</t>
  </si>
  <si>
    <t>G2 and S phase-expressed protein 1 OS=Mus musculus OX=10090 GN=Gtse1 PE=1 SV=2</t>
  </si>
  <si>
    <t>Fatty acyl-CoA reductase 1 OS=Mus musculus OX=10090 GN=Far1 PE=1 SV=1</t>
  </si>
  <si>
    <t>TBC1 domain family member 15 OS=Mus musculus OX=10090 GN=Tbc1d15 PE=1 SV=1</t>
  </si>
  <si>
    <t>NHP2-like protein 1 OS=Mus musculus OX=10090 GN=Snu13 PE=1 SV=4</t>
  </si>
  <si>
    <t>Afadin OS=Mus musculus OX=10090 GN=Afdn PE=1 SV=3</t>
  </si>
  <si>
    <t>Fermitin family homolog 2 OS=Mus musculus OX=10090 GN=Fermt2 PE=1 SV=1</t>
  </si>
  <si>
    <t>Cystathionine gamma-lyase OS=Mus musculus OX=10090 GN=Cth PE=1 SV=1</t>
  </si>
  <si>
    <t>Mitochondrial import receptor subunit TOM22 homolog OS=Mus musculus OX=10090 GN=Tomm22 PE=1 SV=3</t>
  </si>
  <si>
    <t>Lactoylglutathione lyase OS=Mus musculus OX=10090 GN=Glo1 PE=1 SV=3</t>
  </si>
  <si>
    <t>AP-2 complex subunit beta OS=Mus musculus OX=10090 GN=Ap2b1 PE=1 SV=1</t>
  </si>
  <si>
    <t>ATP-dependent Clp protease ATP-binding subunit clpX-like, mitochondrial OS=Mus musculus OX=10090 GN=Clpx PE=1 SV=2</t>
  </si>
  <si>
    <t>Prolyl endopeptidase OS=Mus musculus OX=10090 GN=Prep PE=1 SV=1</t>
  </si>
  <si>
    <t>1,2-dihydroxy-3-keto-5-methylthiopentene dioxygenase OS=Mus musculus OX=10090 GN=Adi1 PE=1 SV=1</t>
  </si>
  <si>
    <t>Protein NipSnap homolog 1 OS=Mus musculus OX=10090 GN=Nipsnap1 PE=1 SV=1</t>
  </si>
  <si>
    <t>Suppressor of SWI4 1 homolog OS=Mus musculus OX=10090 GN=Ppan PE=1 SV=2</t>
  </si>
  <si>
    <t>Cytosol aminopeptidase OS=Mus musculus OX=10090 GN=Lap3 PE=1 SV=3</t>
  </si>
  <si>
    <t>Unconventional myosin-Ic OS=Mus musculus OX=10090 GN=Myo1c PE=1 SV=2</t>
  </si>
  <si>
    <t>Cleavage stimulation factor subunit 2 OS=Mus musculus OX=10090 GN=Cstf2 PE=1 SV=2</t>
  </si>
  <si>
    <t>Src substrate cortactin OS=Mus musculus OX=10090 GN=Cttn PE=1 SV=2</t>
  </si>
  <si>
    <t>Ribosome biogenesis protein BRX1 homolog OS=Mus musculus OX=10090 GN=Brix1 PE=1 SV=3</t>
  </si>
  <si>
    <t>Serine/threonine-protein phosphatase 2A 56 kDa regulatory subunit gamma isoform OS=Mus musculus OX=10090 GN=Ppp2r5c PE=1 SV=2</t>
  </si>
  <si>
    <t>N-alpha-acetyltransferase 25, NatB auxiliary subunit OS=Mus musculus OX=10090 GN=Naa25 PE=1 SV=1</t>
  </si>
  <si>
    <t>Small nuclear ribonucleoprotein E OS=Mus musculus OX=10090 GN=Snrpe PE=1 SV=1</t>
  </si>
  <si>
    <t>Lethal(2) giant larvae protein homolog 1 OS=Mus musculus OX=10090 GN=Llgl1 PE=1 SV=1</t>
  </si>
  <si>
    <t>RNA-binding protein EWS OS=Mus musculus OX=10090 GN=Ewsr1 PE=1 SV=2</t>
  </si>
  <si>
    <t>Serine/threonine-protein kinase OSR1 OS=Mus musculus OX=10090 GN=Oxsr1 PE=1 SV=1</t>
  </si>
  <si>
    <t>Zinc finger CCCH domain-containing protein 18 OS=Mus musculus OX=10090 GN=Zc3h18 PE=1 SV=1</t>
  </si>
  <si>
    <t>Chromobox protein homolog 5 OS=Mus musculus OX=10090 GN=Cbx5 PE=1 SV=1</t>
  </si>
  <si>
    <t>Cleavage and polyadenylation specificity factor subunit 6 OS=Mus musculus OX=10090 GN=Cpsf6 PE=1 SV=1</t>
  </si>
  <si>
    <t>Microtubule-associated protein 1S OS=Mus musculus OX=10090 GN=Map1s PE=1 SV=2</t>
  </si>
  <si>
    <t>RNA polymerase II-associated protein 3 OS=Mus musculus OX=10090 GN=Rpap3 PE=1 SV=1</t>
  </si>
  <si>
    <t>pre-rRNA 2'-O-ribose RNA methyltransferase FTSJ3 OS=Mus musculus OX=10090 GN=Ftsj3 PE=1 SV=1</t>
  </si>
  <si>
    <t>Pachytene checkpoint protein 2 homolog OS=Mus musculus OX=10090 GN=Trip13 PE=1 SV=1</t>
  </si>
  <si>
    <t>26S proteasome non-ATPase regulatory subunit 9 OS=Mus musculus OX=10090 GN=Psmd9 PE=1 SV=1</t>
  </si>
  <si>
    <t>40S ribosomal protein S21 OS=Mus musculus OX=10090 GN=Rps21 PE=1 SV=1</t>
  </si>
  <si>
    <t>Ras-related C3 botulinum toxin substrate 1 OS=Mus musculus OX=10090 GN=Rac1 PE=1 SV=1</t>
  </si>
  <si>
    <t>Translocon-associated protein subunit alpha OS=Mus musculus OX=10090 GN=Ssr1 PE=1 SV=1</t>
  </si>
  <si>
    <t>Serine/threonine-protein phosphatase 1 regulatory subunit 10 OS=Mus musculus OX=10090 GN=Ppp1r10 PE=1 SV=1</t>
  </si>
  <si>
    <t>Band 4.1-like protein 2 OS=Mus musculus OX=10090 GN=Epb41l2 PE=1 SV=2</t>
  </si>
  <si>
    <t>Eukaryotic translation initiation factor 2-alpha kinase 3 OS=Mus musculus OX=10090 GN=Eif2ak3 PE=1 SV=1</t>
  </si>
  <si>
    <t>Eukaryotic translation initiation factor 4E type 2 OS=Mus musculus OX=10090 GN=Eif4e2 PE=1 SV=1</t>
  </si>
  <si>
    <t>AP-2 complex subunit mu OS=Mus musculus OX=10090 GN=Ap2m1 PE=1 SV=1</t>
  </si>
  <si>
    <t>CCR4-NOT transcription complex subunit 3 OS=Mus musculus OX=10090 GN=Cnot3 PE=1 SV=1</t>
  </si>
  <si>
    <t>Ig kappa chain V-II region 2S1.3 OS=Mus musculus OX=10090 PE=1 SV=1</t>
  </si>
  <si>
    <t>Septin-11 OS=Mus musculus OX=10090 GN=Septin11 PE=1 SV=4</t>
  </si>
  <si>
    <t>Centrosome-associated protein CEP250 OS=Mus musculus OX=10090 GN=Cep250 PE=1 SV=4</t>
  </si>
  <si>
    <t>Focadhesin OS=Mus musculus OX=10090 GN=Focad PE=1 SV=1</t>
  </si>
  <si>
    <t xml:space="preserve">    Transducin-like enhancer protein 4 OS=Mus musculus OX=10090 GN=Tle4 PE=1 SV=4</t>
  </si>
  <si>
    <t xml:space="preserve">    Transducin-like enhancer protein 3 OS=Mus musculus OX=10090 GN=Tle3 PE=1 SV=3</t>
  </si>
  <si>
    <t xml:space="preserve">    Transducin-like enhancer protein 2 OS=Mus musculus OX=10090 GN=Tle2 PE=2 SV=1</t>
  </si>
  <si>
    <t>Protein virilizer homolog OS=Mus musculus OX=10090 GN=Virma PE=1 SV=1</t>
  </si>
  <si>
    <t>Synaptosomal-associated protein 23 OS=Mus musculus OX=10090 GN=Snap23 PE=1 SV=1</t>
  </si>
  <si>
    <t>Cleavage and polyadenylation specificity factor subunit 2 OS=Mus musculus OX=10090 GN=Cpsf2 PE=1 SV=1</t>
  </si>
  <si>
    <t>Peptidyl-prolyl cis-trans isomerase B OS=Mus musculus OX=10090 GN=Ppib PE=1 SV=2</t>
  </si>
  <si>
    <t>Hydroxymethylglutaryl-CoA lyase, mitochondrial OS=Mus musculus OX=10090 GN=Hmgcl PE=1 SV=2</t>
  </si>
  <si>
    <t>Prelamin-A/C OS=Mus musculus OX=10090 GN=Lmna PE=1 SV=2</t>
  </si>
  <si>
    <t>Golgin subfamily A member 3 OS=Mus musculus OX=10090 GN=Golga3 PE=1 SV=3</t>
  </si>
  <si>
    <t>Prefoldin subunit 3 OS=Mus musculus OX=10090 GN=Vbp1 PE=1 SV=2</t>
  </si>
  <si>
    <t>Paladin OS=Mus musculus OX=10090 GN=Pald1 PE=1 SV=1</t>
  </si>
  <si>
    <t>Cysteine and glycine-rich protein 2 OS=Mus musculus OX=10090 GN=Csrp2 PE=1 SV=3</t>
  </si>
  <si>
    <t>Serine palmitoyltransferase 2 OS=Mus musculus OX=10090 GN=Sptlc2 PE=1 SV=2</t>
  </si>
  <si>
    <t>Hyaluronan mediated motility receptor OS=Mus musculus OX=10090 GN=Hmmr PE=1 SV=4</t>
  </si>
  <si>
    <t>DNA repair protein RAD51 homolog 1 OS=Mus musculus OX=10090 GN=Rad51 PE=1 SV=1</t>
  </si>
  <si>
    <t>Protein Niban OS=Mus musculus OX=10090 GN=Fam129a PE=1 SV=2</t>
  </si>
  <si>
    <t>Leucine-rich repeat flightless-interacting protein 1 OS=Mus musculus OX=10090 GN=Lrrfip1 PE=1 SV=2</t>
  </si>
  <si>
    <t>Serine/threonine-protein phosphatase 6 regulatory ankyrin repeat subunit A OS=Mus musculus OX=10090 GN=Ankrd28 PE=1 SV=1</t>
  </si>
  <si>
    <t>Poly(A) polymerase alpha OS=Mus musculus OX=10090 GN=Papola PE=1 SV=4</t>
  </si>
  <si>
    <t>Immunoglobulin-binding protein 1 OS=Mus musculus OX=10090 GN=Igbp1 PE=1 SV=1</t>
  </si>
  <si>
    <t>Endophilin-A2 OS=Mus musculus OX=10090 GN=Sh3gl1 PE=1 SV=1</t>
  </si>
  <si>
    <t>Guanylate kinase OS=Mus musculus OX=10090 GN=Guk1 PE=1 SV=2</t>
  </si>
  <si>
    <t>Myb/SANT-like DNA-binding domain-containing protein 2 OS=Mus musculus OX=10090 GN=Msantd2 PE=1 SV=1</t>
  </si>
  <si>
    <t>Kinesin-like protein KIF15 OS=Mus musculus OX=10090 GN=Kif15 PE=1 SV=1</t>
  </si>
  <si>
    <t>Jupiter microtubule associated homolog 2 OS=Mus musculus OX=10090 GN=Jpt2 PE=1 SV=1</t>
  </si>
  <si>
    <t>Lysine-specific demethylase 3B OS=Mus musculus OX=10090 GN=Kdm3b PE=1 SV=2</t>
  </si>
  <si>
    <t>Protein SHQ1 homolog OS=Mus musculus OX=10090 GN=Shq1 PE=1 SV=2</t>
  </si>
  <si>
    <t>Retrotransposon-derived protein PEG10 OS=Mus musculus OX=10090 GN=Peg10 PE=1 SV=2</t>
  </si>
  <si>
    <t>Protein PRRC2A OS=Mus musculus OX=10090 GN=Prrc2a PE=1 SV=1</t>
  </si>
  <si>
    <t>Alanine aminotransferase 2 OS=Mus musculus OX=10090 GN=Gpt2 PE=1 SV=1</t>
  </si>
  <si>
    <t>HIRA-interacting protein 3 OS=Mus musculus OX=10090 GN=Hirip3 PE=1 SV=1</t>
  </si>
  <si>
    <t>Retinoblastoma-binding protein 5 OS=Mus musculus OX=10090 GN=Rbbp5 PE=1 SV=2</t>
  </si>
  <si>
    <t>MICOS complex subunit Mic60 OS=Mus musculus OX=10090 GN=Immt PE=1 SV=1</t>
  </si>
  <si>
    <t>PAS domain-containing serine/threonine-protein kinase OS=Mus musculus OX=10090 GN=Pask PE=1 SV=3</t>
  </si>
  <si>
    <t>Disks large-associated protein 5 OS=Mus musculus OX=10090 GN=Dlgap5 PE=1 SV=2</t>
  </si>
  <si>
    <t>Niban-like protein 1 OS=Mus musculus OX=10090 GN=Fam129b PE=1 SV=2</t>
  </si>
  <si>
    <t>Alpha-mannosidase 2C1 OS=Mus musculus OX=10090 GN=Man2c1 PE=1 SV=1</t>
  </si>
  <si>
    <t>Tetratricopeptide repeat protein 1 OS=Mus musculus OX=10090 GN=Ttc1 PE=1 SV=1</t>
  </si>
  <si>
    <t>Retinoid-inducible serine carboxypeptidase OS=Mus musculus OX=10090 GN=Scpep1 PE=1 SV=2</t>
  </si>
  <si>
    <t>Protein arginine N-methyltransferase 3 OS=Mus musculus OX=10090 GN=Prmt3 PE=1 SV=2</t>
  </si>
  <si>
    <t>N-acylneuraminate cytidylyltransferase OS=Mus musculus OX=10090 GN=Cmas PE=1 SV=2</t>
  </si>
  <si>
    <t>N(G),N(G)-dimethylarginine dimethylaminohydrolase 2 OS=Mus musculus OX=10090 GN=Ddah2 PE=1 SV=1</t>
  </si>
  <si>
    <t>N-acylneuraminate-9-phosphatase OS=Mus musculus OX=10090 GN=Nanp PE=1 SV=1</t>
  </si>
  <si>
    <t>SNW domain-containing protein 1 OS=Mus musculus OX=10090 GN=Snw1 PE=1 SV=3</t>
  </si>
  <si>
    <t>Protein arginine methyltransferase NDUFAF7, mitochondrial OS=Mus musculus OX=10090 GN=Ndufaf7 PE=1 SV=4</t>
  </si>
  <si>
    <t>Mitochondrial-processing peptidase subunit beta OS=Mus musculus OX=10090 GN=Pmpcb PE=1 SV=1</t>
  </si>
  <si>
    <t>Splicing factor U2AF 35 kDa subunit OS=Mus musculus OX=10090 GN=U2af1 PE=1 SV=4</t>
  </si>
  <si>
    <t>BolA-like protein 1 OS=Mus musculus OX=10090 GN=Bola1 PE=1 SV=1</t>
  </si>
  <si>
    <t>NIF3-like protein 1 OS=Mus musculus OX=10090 GN=Nif3l1 PE=1 SV=4</t>
  </si>
  <si>
    <t>Elongator complex protein 4 OS=Mus musculus OX=10090 GN=Elp4 PE=1 SV=2</t>
  </si>
  <si>
    <t>CD2-associated protein OS=Mus musculus OX=10090 GN=Cd2ap PE=1 SV=3</t>
  </si>
  <si>
    <t>Microtubule-actin cross-linking factor 1 OS=Mus musculus OX=10090 GN=Macf1 PE=1 SV=2</t>
  </si>
  <si>
    <t>S-formylglutathione hydrolase OS=Mus musculus OX=10090 GN=Esd PE=1 SV=1</t>
  </si>
  <si>
    <t>Methylthioribulose-1-phosphate dehydratase OS=Mus musculus OX=10090 GN=Apip PE=1 SV=1</t>
  </si>
  <si>
    <t>Krueppel-like factor 5 OS=Mus musculus OX=10090 GN=Klf5 PE=1 SV=2</t>
  </si>
  <si>
    <t>Zinc finger RNA-binding protein OS=Mus musculus OX=10090 GN=Zfr PE=1 SV=2</t>
  </si>
  <si>
    <t>Ig kappa chain V-V region HP R16.7 OS=Mus musculus OX=10090 PE=1 SV=1</t>
  </si>
  <si>
    <t>Thioredoxin OS=Mus musculus OX=10090 GN=Txn PE=1 SV=3</t>
  </si>
  <si>
    <t>DNA polymerase alpha subunit B OS=Mus musculus OX=10090 GN=Pola2 PE=1 SV=2</t>
  </si>
  <si>
    <t>1-phosphatidylinositol 4,5-bisphosphate phosphodiesterase beta-3 OS=Mus musculus OX=10090 GN=Plcb3 PE=1 SV=2</t>
  </si>
  <si>
    <t>Ephrin type-A receptor 4 OS=Mus musculus OX=10090 GN=Epha4 PE=1 SV=2</t>
  </si>
  <si>
    <t>Eukaryotic translation initiation factor 1A OS=Mus musculus OX=10090 GN=Eif1a PE=2 SV=3</t>
  </si>
  <si>
    <t>Voltage-dependent anion-selective channel protein 1 OS=Mus musculus OX=10090 GN=Vdac1 PE=1 SV=3</t>
  </si>
  <si>
    <t>Armadillo repeat-containing protein 10 OS=Mus musculus OX=10090 GN=Armc10 PE=1 SV=1</t>
  </si>
  <si>
    <t>Protein LSM12 homolog OS=Mus musculus OX=10090 GN=Lsm12 PE=1 SV=1</t>
  </si>
  <si>
    <t>Tyrosine--tRNA ligase, mitochondrial OS=Mus musculus OX=10090 GN=Yars2 PE=1 SV=2</t>
  </si>
  <si>
    <t>Acyl-CoA dehydrogenase family member 9, mitochondrial OS=Mus musculus OX=10090 GN=Acad9 PE=1 SV=2</t>
  </si>
  <si>
    <t>Protein quaking OS=Mus musculus OX=10090 GN=Qki PE=1 SV=1</t>
  </si>
  <si>
    <t>DNA primase small subunit OS=Mus musculus OX=10090 GN=Prim1 PE=1 SV=1</t>
  </si>
  <si>
    <t>Splicing factor 3B subunit 6 OS=Mus musculus OX=10090 GN=Sf3b6 PE=1 SV=1</t>
  </si>
  <si>
    <t>Arginine/serine-rich protein PNISR OS=Mus musculus OX=10090 GN=Pnisr PE=1 SV=1</t>
  </si>
  <si>
    <t>Polymerase delta-interacting protein 3 OS=Mus musculus OX=10090 GN=Poldip3 PE=1 SV=1</t>
  </si>
  <si>
    <t>7-methylguanosine phosphate-specific 5'-nucleotidase OS=Mus musculus OX=10090 GN=Nt5c3b PE=1 SV=3</t>
  </si>
  <si>
    <t>5-hydroxyisourate hydrolase OS=Mus musculus OX=10090 GN=Urah PE=1 SV=1</t>
  </si>
  <si>
    <t>AP-3 complex subunit beta-1 OS=Mus musculus OX=10090 GN=Ap3b1 PE=1 SV=2</t>
  </si>
  <si>
    <t>Mini-chromosome maintenance complex-binding protein OS=Mus musculus OX=10090 GN=Mcmbp PE=1 SV=1</t>
  </si>
  <si>
    <t>RNA-binding protein NOB1 OS=Mus musculus OX=10090 GN=Nob1 PE=1 SV=1</t>
  </si>
  <si>
    <t>Lysine-specific demethylase 5B OS=Mus musculus OX=10090 GN=Kdm5b PE=1 SV=1</t>
  </si>
  <si>
    <t>DNA repair protein SWI5 homolog OS=Mus musculus OX=10090 GN=Swi5 PE=1 SV=1</t>
  </si>
  <si>
    <t>Chromobox protein homolog 1 OS=Mus musculus OX=10090 GN=Cbx1 PE=1 SV=1</t>
  </si>
  <si>
    <t>U1 small nuclear ribonucleoprotein A OS=Mus musculus OX=10090 GN=Snrpa PE=1 SV=3</t>
  </si>
  <si>
    <t>ADP-ribosylation factor 6 OS=Mus musculus OX=10090 GN=Arf6 PE=1 SV=2</t>
  </si>
  <si>
    <t>Mannose-1-phosphate guanyltransferase beta OS=Mus musculus OX=10090 GN=Gmppb PE=1 SV=1</t>
  </si>
  <si>
    <t>KH domain-containing protein 3 OS=Mus musculus OX=10090 GN=Khdc3 PE=1 SV=1</t>
  </si>
  <si>
    <t>Importin subunit alpha-7 OS=Mus musculus OX=10090 GN=Kpna6 PE=1 SV=2</t>
  </si>
  <si>
    <t>High mobility group protein HMG-I/HMG-Y OS=Mus musculus OX=10090 GN=Hmga1 PE=1 SV=4</t>
  </si>
  <si>
    <t>Actin-related protein 2/3 complex subunit 4 OS=Mus musculus OX=10090 GN=Arpc4 PE=1 SV=3</t>
  </si>
  <si>
    <t>Pyrroline-5-carboxylate reductase 2 OS=Mus musculus OX=10090 GN=Pycr2 PE=1 SV=1</t>
  </si>
  <si>
    <t>Myeloid leukemia factor 2 OS=Mus musculus OX=10090 GN=Mlf2 PE=1 SV=1</t>
  </si>
  <si>
    <t>Leucine-rich repeat-containing protein 40 OS=Mus musculus OX=10090 GN=Lrrc40 PE=1 SV=2</t>
  </si>
  <si>
    <t>BRCA2 and CDKN1A-interacting protein OS=Mus musculus OX=10090 GN=Bccip PE=1 SV=1</t>
  </si>
  <si>
    <t>Zinc finger CCHC domain-containing protein 10 OS=Mus musculus OX=10090 GN=Zcchc10 PE=2 SV=1</t>
  </si>
  <si>
    <t>Ribosomal RNA-processing protein 7 homolog A OS=Mus musculus OX=10090 GN=Rrp7a PE=2 SV=1</t>
  </si>
  <si>
    <t>p21-activated protein kinase-interacting protein 1 OS=Mus musculus OX=10090 GN=Pak1ip1 PE=1 SV=2</t>
  </si>
  <si>
    <t>Eukaryotic translation initiation factor 4H OS=Mus musculus OX=10090 GN=Eif4h PE=1 SV=3</t>
  </si>
  <si>
    <t>U3 small nucleolar RNA-associated protein 18 homolog OS=Mus musculus OX=10090 GN=Utp18 PE=1 SV=1</t>
  </si>
  <si>
    <t>V-type proton ATPase subunit C 1 OS=Mus musculus OX=10090 GN=Atp6v1c1 PE=1 SV=4</t>
  </si>
  <si>
    <t>THUMP domain-containing protein 1 OS=Mus musculus OX=10090 GN=Thumpd1 PE=1 SV=1</t>
  </si>
  <si>
    <t>Mitogen-activated protein kinase kinase kinase kinase 4 OS=Mus musculus OX=10090 GN=Map4k4 PE=1 SV=1</t>
  </si>
  <si>
    <t>Protein dpy-30 homolog OS=Mus musculus OX=10090 GN=Dpy30 PE=1 SV=1</t>
  </si>
  <si>
    <t>Ig kappa chain V-III region PC 2880/PC 1229 OS=Mus musculus OX=10090 PE=1 SV=1</t>
  </si>
  <si>
    <t>Transcription initiation factor IIB OS=Mus musculus OX=10090 GN=Gtf2b PE=1 SV=1</t>
  </si>
  <si>
    <t>Transforming acidic coiled-coil-containing protein 3 OS=Mus musculus OX=10090 GN=Tacc3 PE=1 SV=1</t>
  </si>
  <si>
    <t>Mannose-1-phosphate guanyltransferase alpha OS=Mus musculus OX=10090 GN=Gmppa PE=1 SV=1</t>
  </si>
  <si>
    <t>Protein FAM207A OS=Mus musculus OX=10090 GN=Fam207a PE=1 SV=1</t>
  </si>
  <si>
    <t>V-type proton ATPase subunit H OS=Mus musculus OX=10090 GN=Atp6v1h PE=1 SV=1</t>
  </si>
  <si>
    <t>Corepressor interacting with RBPJ 1 OS=Mus musculus OX=10090 GN=Cir1 PE=1 SV=2</t>
  </si>
  <si>
    <t>Casein kinase I isoform alpha OS=Mus musculus OX=10090 GN=Csnk1a1 PE=1 SV=2</t>
  </si>
  <si>
    <t>60S ribosomal protein L7-like 1 OS=Mus musculus OX=10090 GN=Rpl7l1 PE=1 SV=1</t>
  </si>
  <si>
    <t>Ribosomal biogenesis protein LAS1L OS=Mus musculus OX=10090 GN=Las1l PE=1 SV=1</t>
  </si>
  <si>
    <t>Protein FAM133B OS=Mus musculus OX=10090 GN=Fam133b PE=1 SV=3</t>
  </si>
  <si>
    <t>Fanconi anemia group I protein homolog OS=Mus musculus OX=10090 GN=Fanci PE=1 SV=2</t>
  </si>
  <si>
    <t>EH domain-containing protein 4 OS=Mus musculus OX=10090 GN=Ehd4 PE=1 SV=1</t>
  </si>
  <si>
    <t>Cleavage and polyadenylation specificity factor subunit 5 OS=Mus musculus OX=10090 GN=Nudt21 PE=1 SV=1</t>
  </si>
  <si>
    <t>Cyclin-dependent kinase 11B OS=Mus musculus OX=10090 GN=Cdk11b PE=1 SV=2</t>
  </si>
  <si>
    <t>RNA 3'-terminal phosphate cyclase OS=Mus musculus OX=10090 GN=RtcA PE=1 SV=2</t>
  </si>
  <si>
    <t>Protein LLP homolog OS=Mus musculus OX=10090 GN=Llph PE=1 SV=1</t>
  </si>
  <si>
    <t>Poly [ADP-ribose] polymerase 2 OS=Mus musculus OX=10090 GN=Parp2 PE=1 SV=3</t>
  </si>
  <si>
    <t>Ras suppressor protein 1 OS=Mus musculus OX=10090 GN=Rsu1 PE=1 SV=3</t>
  </si>
  <si>
    <t>AFG3-like protein 2 OS=Mus musculus OX=10090 GN=Afg3l2 PE=1 SV=1</t>
  </si>
  <si>
    <t>cAMP-dependent protein kinase type II-alpha regulatory subunit OS=Mus musculus OX=10090 GN=Prkar2a PE=1 SV=2</t>
  </si>
  <si>
    <t>Copine-1 OS=Mus musculus OX=10090 GN=Cpne1 PE=1 SV=1</t>
  </si>
  <si>
    <t>KRR1 small subunit processome component homolog OS=Mus musculus OX=10090 GN=Krr1 PE=2 SV=1</t>
  </si>
  <si>
    <t>Eukaryotic translation initiation factor 4E OS=Mus musculus OX=10090 GN=Eif4e PE=1 SV=1</t>
  </si>
  <si>
    <t>DNA polymerase delta catalytic subunit OS=Mus musculus OX=10090 GN=Pold1 PE=1 SV=2</t>
  </si>
  <si>
    <t>N-alpha-acetyltransferase 30 OS=Mus musculus OX=10090 GN=Naa30 PE=1 SV=2</t>
  </si>
  <si>
    <t>COP9 signalosome complex subunit 7a OS=Mus musculus OX=10090 GN=Cops7a PE=1 SV=2</t>
  </si>
  <si>
    <t>Small nuclear ribonucleoprotein G OS=Mus musculus OX=10090 GN=Snrpg PE=1 SV=1</t>
  </si>
  <si>
    <t>Titin OS=Mus musculus OX=10090 GN=Ttn PE=1 SV=1</t>
  </si>
  <si>
    <t xml:space="preserve">    Bromodomain-containing protein 4 OS=Mus musculus OX=10090 GN=Brd4 PE=1 SV=2</t>
  </si>
  <si>
    <t xml:space="preserve">    Bromodomain-containing protein 2 OS=Mus musculus OX=10090 GN=Brd2 PE=1 SV=1</t>
  </si>
  <si>
    <t xml:space="preserve">    Bromodomain-containing protein 3 OS=Mus musculus OX=10090 GN=Brd3 PE=1 SV=2</t>
  </si>
  <si>
    <t>Queuine tRNA-ribosyltransferase accessory subunit 2 OS=Mus musculus OX=10090 GN=Qtrt2 PE=1 SV=2</t>
  </si>
  <si>
    <t>Proliferation marker protein Ki-67 OS=Mus musculus OX=10090 GN=Mki67 PE=1 SV=1</t>
  </si>
  <si>
    <t>NFATC2-interacting protein OS=Mus musculus OX=10090 GN=Nfatc2ip PE=1 SV=1</t>
  </si>
  <si>
    <t>Ataxin-2 OS=Mus musculus OX=10090 GN=Atxn2 PE=1 SV=1</t>
  </si>
  <si>
    <t>Prohibitin OS=Mus musculus OX=10090 GN=Phb PE=1 SV=1</t>
  </si>
  <si>
    <t>Prefoldin subunit 6 OS=Mus musculus OX=10090 GN=Pfdn6 PE=1 SV=1</t>
  </si>
  <si>
    <t>Cytoplasmic tRNA 2-thiolation protein 2 OS=Mus musculus OX=10090 GN=Ctu2 PE=1 SV=1</t>
  </si>
  <si>
    <t>Large subunit GTPase 1 homolog OS=Mus musculus OX=10090 GN=Lsg1 PE=1 SV=2</t>
  </si>
  <si>
    <t>2-oxoglutarate dehydrogenase, mitochondrial OS=Mus musculus OX=10090 GN=Ogdh PE=1 SV=3</t>
  </si>
  <si>
    <t>Transcriptional repressor CTCF OS=Mus musculus OX=10090 GN=Ctcf PE=1 SV=2</t>
  </si>
  <si>
    <t>Sequestosome-1 OS=Mus musculus OX=10090 GN=Sqstm1 PE=1 SV=1</t>
  </si>
  <si>
    <t>Spermidine synthase OS=Mus musculus OX=10090 GN=Srm PE=1 SV=1</t>
  </si>
  <si>
    <t>NudC domain-containing protein 1 OS=Mus musculus OX=10090 GN=Nudcd1 PE=1 SV=2</t>
  </si>
  <si>
    <t>Sperm-associated antigen 7 OS=Mus musculus OX=10090 GN=Spag7 PE=1 SV=1</t>
  </si>
  <si>
    <t>Exosome complex component RRP40 OS=Mus musculus OX=10090 GN=Exosc3 PE=1 SV=3</t>
  </si>
  <si>
    <t>Disks large homolog 1 OS=Mus musculus OX=10090 GN=Dlg1 PE=1 SV=1</t>
  </si>
  <si>
    <t>Lipoma-preferred partner homolog OS=Mus musculus OX=10090 GN=Lpp PE=1 SV=1</t>
  </si>
  <si>
    <t>Protein Hook homolog 1 OS=Mus musculus OX=10090 GN=Hook1 PE=1 SV=2</t>
  </si>
  <si>
    <t>Tyrosyl-DNA phosphodiesterase 1 OS=Mus musculus OX=10090 GN=Tdp1 PE=1 SV=2</t>
  </si>
  <si>
    <t>mRNA export factor OS=Mus musculus OX=10090 GN=Rae1 PE=1 SV=1</t>
  </si>
  <si>
    <t>U3 small nucleolar RNA-associated protein 15 homolog OS=Mus musculus OX=10090 GN=Utp15 PE=1 SV=1</t>
  </si>
  <si>
    <t>RING1 and YY1-binding protein OS=Mus musculus OX=10090 GN=Rybp PE=1 SV=1</t>
  </si>
  <si>
    <t>Breast carcinoma-amplified sequence 3 homolog OS=Mus musculus OX=10090 GN=Bcas3 PE=1 SV=2</t>
  </si>
  <si>
    <t>SLAIN motif-containing protein 2 OS=Mus musculus OX=10090 GN=Slain2 PE=1 SV=2</t>
  </si>
  <si>
    <t>Twinfilin-1 OS=Mus musculus OX=10090 GN=Twf1 PE=1 SV=2</t>
  </si>
  <si>
    <t>Ubiquitin carboxyl-terminal hydrolase MINDY-3 OS=Mus musculus OX=10090 GN=MINDY3 PE=1 SV=2</t>
  </si>
  <si>
    <t>Peptidyl-prolyl cis-trans isomerase-like 4 OS=Mus musculus OX=10090 GN=Ppil4 PE=1 SV=2</t>
  </si>
  <si>
    <t>NADH dehydrogenase [ubiquinone] flavoprotein 2, mitochondrial OS=Mus musculus OX=10090 GN=Ndufv2 PE=1 SV=2</t>
  </si>
  <si>
    <t>Mitochondrial-processing peptidase subunit alpha OS=Mus musculus OX=10090 GN=Pmpca PE=1 SV=1</t>
  </si>
  <si>
    <t>Transforming acidic coiled-coil-containing protein 2 OS=Mus musculus OX=10090 GN=Tacc2 PE=1 SV=2</t>
  </si>
  <si>
    <t>Kinesin-like protein KIFC1 OS=Mus musculus OX=10090 GN=Kifc1 PE=1 SV=2</t>
  </si>
  <si>
    <t>Proteasome subunit alpha type-1 OS=Mus musculus OX=10090 GN=Psma1 PE=1 SV=1</t>
  </si>
  <si>
    <t>1-phosphatidylinositol 3-phosphate 5-kinase OS=Mus musculus OX=10090 GN=Pikfyve PE=1 SV=3</t>
  </si>
  <si>
    <t>Importin subunit alpha-3 OS=Mus musculus OX=10090 GN=Kpna4 PE=1 SV=1</t>
  </si>
  <si>
    <t>Cytoplasmic aconitate hydratase OS=Mus musculus OX=10090 GN=Aco1 PE=1 SV=3</t>
  </si>
  <si>
    <t>Na(+)/H(+) exchange regulatory cofactor NHE-RF1 OS=Mus musculus OX=10090 GN=Slc9a3r1 PE=1 SV=3</t>
  </si>
  <si>
    <t>ESF1 homolog OS=Mus musculus OX=10090 GN=Esf1 PE=1 SV=1</t>
  </si>
  <si>
    <t>Growth factor receptor-bound protein 10 OS=Mus musculus OX=10090 GN=Grb10 PE=1 SV=2</t>
  </si>
  <si>
    <t>Voltage-dependent anion-selective channel protein 2 OS=Mus musculus OX=10090 GN=Vdac2 PE=1 SV=2</t>
  </si>
  <si>
    <t>RING finger protein 214 OS=Mus musculus OX=10090 GN=Rnf214 PE=1 SV=1</t>
  </si>
  <si>
    <t>Elongation factor-like GTPase 1 OS=Mus musculus OX=10090 GN=Efl1 PE=1 SV=1</t>
  </si>
  <si>
    <t>Serine/threonine-protein kinase PAK 2 OS=Mus musculus OX=10090 GN=Pak2 PE=1 SV=1</t>
  </si>
  <si>
    <t>Dystonin OS=Mus musculus OX=10090 GN=Dst PE=1 SV=2</t>
  </si>
  <si>
    <t>RNA N6-adenosine-methyltransferase METTL16 OS=Mus musculus OX=10090 GN=Mettl16 PE=1 SV=1</t>
  </si>
  <si>
    <t>Serine/threonine-protein phosphatase 6 catalytic subunit OS=Mus musculus OX=10090 GN=Ppp6c PE=1 SV=1</t>
  </si>
  <si>
    <t>Integrator complex subunit 11 OS=Mus musculus OX=10090 GN=Ints11 PE=1 SV=1</t>
  </si>
  <si>
    <t>Nucleolar complex protein 2 homolog OS=Mus musculus OX=10090 GN=Noc2l PE=1 SV=2</t>
  </si>
  <si>
    <t>Alcohol dehydrogenase class-3 OS=Mus musculus OX=10090 GN=Adh5 PE=1 SV=3</t>
  </si>
  <si>
    <t>Transcription factor SOX-2 OS=Mus musculus OX=10090 GN=Sox2 PE=1 SV=2</t>
  </si>
  <si>
    <t>E3 ubiquitin-protein ligase TRIM33 OS=Mus musculus OX=10090 GN=Trim33 PE=1 SV=2</t>
  </si>
  <si>
    <t>Proteasome activator complex subunit 4 OS=Mus musculus OX=10090 GN=Psme4 PE=1 SV=1</t>
  </si>
  <si>
    <t>RNA-binding protein 26 OS=Mus musculus OX=10090 GN=Rbm26 PE=1 SV=2</t>
  </si>
  <si>
    <t>DNA replication complex GINS protein SLD5 OS=Mus musculus OX=10090 GN=Gins4 PE=1 SV=1</t>
  </si>
  <si>
    <t>Malignant T-cell-amplified sequence 1 OS=Mus musculus OX=10090 GN=Mcts1 PE=1 SV=1</t>
  </si>
  <si>
    <t>NmrA-like family domain-containing protein 1 OS=Mus musculus OX=10090 GN=Nmral1 PE=1 SV=1</t>
  </si>
  <si>
    <t>Saccharopine dehydrogenase-like oxidoreductase OS=Mus musculus OX=10090 GN=Sccpdh PE=1 SV=1</t>
  </si>
  <si>
    <t>Ubiquitin-conjugating enzyme E2 A OS=Mus musculus OX=10090 GN=Ube2a PE=1 SV=1</t>
  </si>
  <si>
    <t>PDZ and LIM domain protein 5 OS=Mus musculus OX=10090 GN=Pdlim5 PE=1 SV=4</t>
  </si>
  <si>
    <t>Enhancer of mRNA-decapping protein 3 OS=Mus musculus OX=10090 GN=Edc3 PE=1 SV=1</t>
  </si>
  <si>
    <t>NADH dehydrogenase [ubiquinone] 1 alpha subcomplex subunit 10, mitochondrial OS=Mus musculus OX=10090 GN=Ndufa10 PE=1 SV=1</t>
  </si>
  <si>
    <t>Ig kappa chain V19-17 OS=Mus musculus OX=10090 GN=Igk-V19-17 PE=1 SV=1</t>
  </si>
  <si>
    <t>Ribosome-releasing factor 2, mitochondrial OS=Mus musculus OX=10090 GN=Gfm2 PE=1 SV=2</t>
  </si>
  <si>
    <t>Probable ATP-dependent RNA helicase DDX27 OS=Mus musculus OX=10090 GN=Ddx27 PE=1 SV=3</t>
  </si>
  <si>
    <t>WD repeat-containing protein 61 OS=Mus musculus OX=10090 GN=Wdr61 PE=1 SV=1</t>
  </si>
  <si>
    <t>HAUS augmin-like complex subunit 5 OS=Mus musculus OX=10090 GN=Haus5 PE=1 SV=1</t>
  </si>
  <si>
    <t>RNA polymerase-associated protein LEO1 OS=Mus musculus OX=10090 GN=Leo1 PE=1 SV=2</t>
  </si>
  <si>
    <t>Protein MAK16 homolog OS=Mus musculus OX=10090 GN=Mak16 PE=1 SV=1</t>
  </si>
  <si>
    <t>Chromosome alignment-maintaining phosphoprotein 1 OS=Mus musculus OX=10090 GN=Champ1 PE=1 SV=1</t>
  </si>
  <si>
    <t>RNA-binding protein 27 OS=Mus musculus OX=10090 GN=Rbm27 PE=1 SV=3</t>
  </si>
  <si>
    <t>Enoyl-CoA delta isomerase 1, mitochondrial OS=Mus musculus OX=10090 GN=Eci1 PE=1 SV=2</t>
  </si>
  <si>
    <t>Splicing factor 3B subunit 4 OS=Mus musculus OX=10090 GN=Sf3b4 PE=1 SV=1</t>
  </si>
  <si>
    <t>Importin subunit alpha-4 OS=Mus musculus OX=10090 GN=Kpna3 PE=1 SV=1</t>
  </si>
  <si>
    <t>Aladin OS=Mus musculus OX=10090 GN=Aaas PE=1 SV=1</t>
  </si>
  <si>
    <t>Rabankyrin-5 OS=Mus musculus OX=10090 GN=Ankfy1 PE=1 SV=2</t>
  </si>
  <si>
    <t>dCTP pyrophosphatase 1 OS=Mus musculus OX=10090 GN=Dctpp1 PE=1 SV=1</t>
  </si>
  <si>
    <t>Chromatin target of PRMT1 protein OS=Mus musculus OX=10090 GN=Chtop PE=1 SV=2</t>
  </si>
  <si>
    <t>RNA-binding protein 3 OS=Mus musculus OX=10090 GN=Rbm3 PE=1 SV=1</t>
  </si>
  <si>
    <t>Cytochrome c oxidase subunit 2 OS=Mus musculus OX=10090 GN=Mtco2 PE=1 SV=1</t>
  </si>
  <si>
    <t>Ig kappa chain V-V region L7 (Fragment) OS=Mus musculus OX=10090 GN=Gm10881 PE=1 SV=1</t>
  </si>
  <si>
    <t>Ig heavy chain V region AC38 205.12 OS=Mus musculus OX=10090 PE=1 SV=1</t>
  </si>
  <si>
    <t>POU domain, class 5, transcription factor 1 OS=Mus musculus OX=10090 GN=Pou5f1 PE=1 SV=1</t>
  </si>
  <si>
    <t>Septin-1 OS=Mus musculus OX=10090 GN=Septin1 PE=1 SV=2</t>
  </si>
  <si>
    <t>Stathmin-2 OS=Mus musculus OX=10090 GN=Stmn2 PE=1 SV=1</t>
  </si>
  <si>
    <t>Serine/threonine-protein kinase PLK1 OS=Mus musculus OX=10090 GN=Plk1 PE=1 SV=2</t>
  </si>
  <si>
    <t>General transcription factor IIF subunit 1 OS=Mus musculus OX=10090 GN=Gtf2f1 PE=1 SV=2</t>
  </si>
  <si>
    <t>Histone-lysine N-methyltransferase EZH2 OS=Mus musculus OX=10090 GN=Ezh2 PE=1 SV=2</t>
  </si>
  <si>
    <t>Platelet-activating factor acetylhydrolase IB subunit beta OS=Mus musculus OX=10090 GN=Pafah1b2 PE=1 SV=2</t>
  </si>
  <si>
    <t>Delta-1-pyrroline-5-carboxylate dehydrogenase, mitochondrial OS=Mus musculus OX=10090 GN=Aldh4a1 PE=1 SV=3</t>
  </si>
  <si>
    <t>MKI67 FHA domain-interacting nucleolar phosphoprotein OS=Mus musculus OX=10090 GN=Nifk PE=1 SV=1</t>
  </si>
  <si>
    <t>H/ACA ribonucleoprotein complex subunit 2 OS=Mus musculus OX=10090 GN=Nhp2 PE=1 SV=1</t>
  </si>
  <si>
    <t>CCR4-NOT transcription complex subunit 11 OS=Mus musculus OX=10090 GN=Cnot11 PE=1 SV=1</t>
  </si>
  <si>
    <t>Actin-related protein 2/3 complex subunit 3 OS=Mus musculus OX=10090 GN=Arpc3 PE=1 SV=3</t>
  </si>
  <si>
    <t>BUB3-interacting and GLEBS motif-containing protein ZNF207 OS=Mus musculus OX=10090 GN=Znf207 PE=1 SV=1</t>
  </si>
  <si>
    <t>Actin-related protein 2/3 complex subunit 1B OS=Mus musculus OX=10090 GN=Arpc1b PE=1 SV=4</t>
  </si>
  <si>
    <t>U3 small nucleolar RNA-associated protein 4 homolog OS=Mus musculus OX=10090 GN=Utp4 PE=2 SV=3</t>
  </si>
  <si>
    <t>Septin-9 OS=Mus musculus OX=10090 GN=Septin9 PE=1 SV=1</t>
  </si>
  <si>
    <t>tRNA-splicing endonuclease subunit Sen34 OS=Mus musculus OX=10090 GN=Tsen34 PE=2 SV=2</t>
  </si>
  <si>
    <t>Protein transport protein Sec61 subunit alpha isoform 1 OS=Mus musculus OX=10090 GN=Sec61a1 PE=1 SV=2</t>
  </si>
  <si>
    <t>DnaJ homolog subfamily A member 3, mitochondrial OS=Mus musculus OX=10090 GN=Dnaja3 PE=1 SV=1</t>
  </si>
  <si>
    <t>Protein transport protein Sec61 subunit beta OS=Mus musculus OX=10090 GN=Sec61b PE=1 SV=3</t>
  </si>
  <si>
    <t>Dynein light chain Tctex-type 1 OS=Mus musculus OX=10090 GN=Dynlt1 PE=1 SV=1</t>
  </si>
  <si>
    <t>Protein strawberry notch homolog 1 OS=Mus musculus OX=10090 GN=Sbno1 PE=1 SV=2</t>
  </si>
  <si>
    <t>Proteasome subunit alpha type-4 OS=Mus musculus OX=10090 GN=Psma4 PE=1 SV=1</t>
  </si>
  <si>
    <t>Sister chromatid cohesion protein PDS5 homolog B OS=Mus musculus OX=10090 GN=Pds5b PE=1 SV=1</t>
  </si>
  <si>
    <t>Double-strand-break repair protein rad21 homolog OS=Mus musculus OX=10090 GN=Rad21 PE=1 SV=3</t>
  </si>
  <si>
    <t>Sorting nexin-3 OS=Mus musculus OX=10090 GN=Snx3 PE=1 SV=3</t>
  </si>
  <si>
    <t>Polynucleotide 5'-hydroxyl-kinase NOL9 OS=Mus musculus OX=10090 GN=Nol9 PE=1 SV=1</t>
  </si>
  <si>
    <t>Sepiapterin reductase OS=Mus musculus OX=10090 GN=Spr PE=1 SV=1</t>
  </si>
  <si>
    <t>MAGUK p55 subfamily member 6 OS=Mus musculus OX=10090 GN=Mpp6 PE=1 SV=1</t>
  </si>
  <si>
    <t>3-ketoacyl-CoA thiolase, mitochondrial OS=Mus musculus OX=10090 GN=Acaa2 PE=1 SV=3</t>
  </si>
  <si>
    <t>Thymidine kinase, cytosolic OS=Mus musculus OX=10090 GN=Tk1 PE=1 SV=3</t>
  </si>
  <si>
    <t>Proline-, glutamic acid- and leucine-rich protein 1 OS=Mus musculus OX=10090 GN=Pelp1 PE=1 SV=2</t>
  </si>
  <si>
    <t>Tyrosine-protein kinase BAZ1B OS=Mus musculus OX=10090 GN=Baz1b PE=1 SV=2</t>
  </si>
  <si>
    <t>DNA helicase B OS=Mus musculus OX=10090 GN=Helb PE=1 SV=2</t>
  </si>
  <si>
    <t>Chromatin assembly factor 1 subunit B OS=Mus musculus OX=10090 GN=Chaf1b PE=1 SV=1</t>
  </si>
  <si>
    <t>Negative elongation factor B OS=Mus musculus OX=10090 GN=Nelfb PE=1 SV=2</t>
  </si>
  <si>
    <t>Phosphomannomutase 1 OS=Mus musculus OX=10090 GN=Pmm1 PE=1 SV=1</t>
  </si>
  <si>
    <t>OTU domain-containing protein 4 OS=Mus musculus OX=10090 GN=Otud4 PE=1 SV=1</t>
  </si>
  <si>
    <t>WD repeat domain phosphoinositide-interacting protein 2 OS=Mus musculus OX=10090 GN=Wipi2 PE=1 SV=1</t>
  </si>
  <si>
    <t>Catalase OS=Mus musculus OX=10090 GN=Cat PE=1 SV=4</t>
  </si>
  <si>
    <t>DnaJ homolog subfamily C member 10 OS=Mus musculus OX=10090 GN=Dnajc10 PE=1 SV=2</t>
  </si>
  <si>
    <t>Crooked neck-like protein 1 OS=Mus musculus OX=10090 GN=Crnkl1 PE=1 SV=1</t>
  </si>
  <si>
    <t>Transmembrane emp24 domain-containing protein 10 OS=Mus musculus OX=10090 GN=Tmed10 PE=1 SV=1</t>
  </si>
  <si>
    <t>Cleft lip and palate transmembrane protein 1 homolog OS=Mus musculus OX=10090 GN=Clptm1 PE=1 SV=1</t>
  </si>
  <si>
    <t>Nucleolar protein 10 OS=Mus musculus OX=10090 GN=Nol10 PE=2 SV=1</t>
  </si>
  <si>
    <t>RNA-binding protein PNO1 OS=Mus musculus OX=10090 GN=Pno1 PE=1 SV=1</t>
  </si>
  <si>
    <t>E3 ubiquitin-protein ligase KCMF1 OS=Mus musculus OX=10090 GN=Kcmf1 PE=1 SV=1</t>
  </si>
  <si>
    <t>ADP-ribose glycohydrolase OARD1 OS=Mus musculus OX=10090 GN=Oard1 PE=1 SV=2</t>
  </si>
  <si>
    <t>Glutaredoxin-3 OS=Mus musculus OX=10090 GN=Glrx3 PE=1 SV=1</t>
  </si>
  <si>
    <t>Protein transport protein Sec23A OS=Mus musculus OX=10090 GN=Sec23a PE=1 SV=2</t>
  </si>
  <si>
    <t>Tripartite motif-containing protein 35 OS=Mus musculus OX=10090 GN=Trim35 PE=1 SV=2</t>
  </si>
  <si>
    <t>Cullin-5 OS=Mus musculus OX=10090 GN=Cul5 PE=1 SV=3</t>
  </si>
  <si>
    <t>GTP-binding protein 1 OS=Mus musculus OX=10090 GN=Gtpbp1 PE=1 SV=2</t>
  </si>
  <si>
    <t>Glucosamine 6-phosphate N-acetyltransferase OS=Mus musculus OX=10090 GN=Gnpnat1 PE=1 SV=1</t>
  </si>
  <si>
    <t>cAMP-dependent protein kinase catalytic subunit beta OS=Mus musculus OX=10090 GN=Prkacb PE=1 SV=2</t>
  </si>
  <si>
    <t>Centromere protein V OS=Mus musculus OX=10090 GN=Cenpv PE=1 SV=2</t>
  </si>
  <si>
    <t>Ig kappa chain V-V region L6 (Fragment) OS=Mus musculus OX=10090 PE=4 SV=1</t>
  </si>
  <si>
    <t>ATP-dependent RNA helicase DDX54 OS=Mus musculus OX=10090 GN=Ddx54 PE=1 SV=1</t>
  </si>
  <si>
    <t>Cytochrome c oxidase subunit 6A1, mitochondrial OS=Mus musculus OX=10090 GN=Cox6a1 PE=1 SV=2</t>
  </si>
  <si>
    <t>Arf-GAP domain and FG repeat-containing protein 1 OS=Mus musculus OX=10090 GN=Agfg1 PE=1 SV=2</t>
  </si>
  <si>
    <t>Developmental pluripotency-associated protein 4 OS=Mus musculus OX=10090 GN=Dppa4 PE=1 SV=2</t>
  </si>
  <si>
    <t>Active breakpoint cluster region-related protein OS=Mus musculus OX=10090 GN=Abr PE=1 SV=1</t>
  </si>
  <si>
    <t>Nucleolar GTP-binding protein 2 OS=Mus musculus OX=10090 GN=Gnl2 PE=1 SV=2</t>
  </si>
  <si>
    <t>DNA (cytosine-5)-methyltransferase 3B OS=Mus musculus OX=10090 GN=Dnmt3b PE=1 SV=2</t>
  </si>
  <si>
    <t>Nitric oxide synthase-interacting protein OS=Mus musculus OX=10090 GN=Nosip PE=1 SV=1</t>
  </si>
  <si>
    <t>Nicalin OS=Mus musculus OX=10090 GN=Ncln PE=1 SV=2</t>
  </si>
  <si>
    <t>DNA-directed RNA polymerase I subunit RPA34 OS=Mus musculus OX=10090 GN=Cd3eap PE=1 SV=2</t>
  </si>
  <si>
    <t>Protein BUD31 homolog OS=Mus musculus OX=10090 GN=Bud31 PE=1 SV=2</t>
  </si>
  <si>
    <t>Pyridoxal-dependent decarboxylase domain-containing protein 1 OS=Mus musculus OX=10090 GN=Pdxdc1 PE=1 SV=2</t>
  </si>
  <si>
    <t>28S ribosomal protein S2, mitochondrial OS=Mus musculus OX=10090 GN=Mrps2 PE=1 SV=1</t>
  </si>
  <si>
    <t>3-mercaptopyruvate sulfurtransferase OS=Mus musculus OX=10090 GN=Mpst PE=1 SV=4</t>
  </si>
  <si>
    <t>Sodium-coupled neutral amino acid transporter 4 OS=Mus musculus OX=10090 GN=Slc38a4 PE=1 SV=1</t>
  </si>
  <si>
    <t>Ig lambda-1 chain C region OS=Mus musculus OX=10090 PE=1 SV=1</t>
  </si>
  <si>
    <t>Stomatin-like protein 2, mitochondrial OS=Mus musculus OX=10090 GN=Stoml2 PE=1 SV=1</t>
  </si>
  <si>
    <t>Pre-mRNA-splicing factor 38B OS=Mus musculus OX=10090 GN=Prpf38b PE=1 SV=1</t>
  </si>
  <si>
    <t>Ornithine aminotransferase, mitochondrial OS=Mus musculus OX=10090 GN=Oat PE=1 SV=1</t>
  </si>
  <si>
    <t>Digestive organ expansion factor homolog OS=Mus musculus OX=10090 GN=Diexf PE=2 SV=2</t>
  </si>
  <si>
    <t>Lysophosphatidic acid phosphatase type 6 OS=Mus musculus OX=10090 GN=Acp6 PE=1 SV=1</t>
  </si>
  <si>
    <t>Ribosome maturation protein SBDS OS=Mus musculus OX=10090 GN=Sbds PE=1 SV=4</t>
  </si>
  <si>
    <t>Ig kappa chain V-III region PC 3741/TEPC 111 OS=Mus musculus OX=10090 PE=1 SV=1</t>
  </si>
  <si>
    <t>60S ribosomal protein L36a OS=Mus musculus OX=10090 GN=Rpl36a PE=3 SV=2</t>
  </si>
  <si>
    <t>Acidic leucine-rich nuclear phosphoprotein 32 family member A OS=Mus musculus OX=10090 GN=Anp32a PE=1 SV=1</t>
  </si>
  <si>
    <t>Proteasome adapter and scaffold protein ECM29 OS=Mus musculus OX=10090 GN=Ecpas PE=1 SV=3</t>
  </si>
  <si>
    <t>Serine/threonine-protein kinase greatwall OS=Mus musculus OX=10090 GN=Mastl PE=2 SV=2</t>
  </si>
  <si>
    <t>Testis-expressed protein 10 OS=Mus musculus OX=10090 GN=Tex10 PE=1 SV=1</t>
  </si>
  <si>
    <t>RE1-silencing transcription factor OS=Mus musculus OX=10090 GN=Rest PE=1 SV=2</t>
  </si>
  <si>
    <t>Ribosomal protein S6 kinase alpha-4 OS=Mus musculus OX=10090 GN=Rps6ka4 PE=1 SV=2</t>
  </si>
  <si>
    <t>Serine/threonine-protein kinase tousled-like 1 OS=Mus musculus OX=10090 GN=Tlk1 PE=1 SV=2</t>
  </si>
  <si>
    <t>NACHT, LRR and PYD domains-containing protein 4A OS=Mus musculus OX=10090 GN=Nlrp4a PE=2 SV=1</t>
  </si>
  <si>
    <t>DnaJ homolog subfamily C member 9 OS=Mus musculus OX=10090 GN=Dnajc9 PE=1 SV=2</t>
  </si>
  <si>
    <t>A-kinase anchor protein 2 OS=Mus musculus OX=10090 GN=Akap2 PE=1 SV=3</t>
  </si>
  <si>
    <t>Programmed cell death protein 2 OS=Mus musculus OX=10090 GN=Pdcd2 PE=2 SV=2</t>
  </si>
  <si>
    <t>CDK-activating kinase assembly factor MAT1 OS=Mus musculus OX=10090 GN=Mnat1 PE=1 SV=2</t>
  </si>
  <si>
    <t>Acyl-protein thioesterase 1 OS=Mus musculus OX=10090 GN=Lypla1 PE=1 SV=1</t>
  </si>
  <si>
    <t>Spindlin interactor and repressor of chromatin-binding protein OS=Mus musculus OX=10090 GN=Spindoc PE=1 SV=1</t>
  </si>
  <si>
    <t>RNA polymerase II subunit A C-terminal domain phosphatase OS=Mus musculus OX=10090 GN=Ctdp1 PE=1 SV=1</t>
  </si>
  <si>
    <t>DNA excision repair protein ERCC-6-like OS=Mus musculus OX=10090 GN=Ercc6l PE=1 SV=1</t>
  </si>
  <si>
    <t>Prostaglandin E synthase 2 OS=Mus musculus OX=10090 GN=Ptges2 PE=1 SV=3</t>
  </si>
  <si>
    <t>Spindle and kinetochore-associated protein 3 OS=Mus musculus OX=10090 GN=Ska3 PE=2 SV=1</t>
  </si>
  <si>
    <t>Density-regulated protein OS=Mus musculus OX=10090 GN=Denr PE=1 SV=1</t>
  </si>
  <si>
    <t>RNA-binding protein 7 OS=Mus musculus OX=10090 GN=Rbm7 PE=1 SV=1</t>
  </si>
  <si>
    <t>Leucine-rich repeat-containing protein 57 OS=Mus musculus OX=10090 GN=Lrrc57 PE=1 SV=1</t>
  </si>
  <si>
    <t>BAG family molecular chaperone regulator 3 OS=Mus musculus OX=10090 GN=Bag3 PE=1 SV=2</t>
  </si>
  <si>
    <t>Cat eye syndrome critical region protein 2 homolog OS=Mus musculus OX=10090 GN=Cecr2 PE=1 SV=1</t>
  </si>
  <si>
    <t>Heme oxygenase 1 OS=Mus musculus OX=10090 GN=Hmox1 PE=1 SV=1</t>
  </si>
  <si>
    <t>Purine nucleoside phosphorylase OS=Mus musculus OX=10090 GN=Pnp PE=1 SV=2</t>
  </si>
  <si>
    <t>THO complex subunit 6 homolog OS=Mus musculus OX=10090 GN=Thoc6 PE=1 SV=1</t>
  </si>
  <si>
    <t>HAUS augmin-like complex subunit 1 OS=Mus musculus OX=10090 GN=Haus1 PE=1 SV=2</t>
  </si>
  <si>
    <t>Inositol monophosphatase 2 OS=Mus musculus OX=10090 GN=Impa2 PE=1 SV=1</t>
  </si>
  <si>
    <t>Sorting nexin-18 OS=Mus musculus OX=10090 GN=Snx18 PE=1 SV=1</t>
  </si>
  <si>
    <t>Small kinetochore-associated protein OS=Mus musculus OX=10090 GN=Knstrn PE=2 SV=2</t>
  </si>
  <si>
    <t>V-type proton ATPase subunit B, brain isoform OS=Mus musculus OX=10090 GN=Atp6v1b2 PE=1 SV=1</t>
  </si>
  <si>
    <t>CGG triplet repeat-binding protein 1 OS=Mus musculus OX=10090 GN=Cggbp1 PE=1 SV=1</t>
  </si>
  <si>
    <t>Sideroflexin-1 OS=Mus musculus OX=10090 GN=Sfxn1 PE=1 SV=3</t>
  </si>
  <si>
    <t>Exosome complex exonuclease RRP42 OS=Mus musculus OX=10090 GN=Exosc7 PE=1 SV=2</t>
  </si>
  <si>
    <t>Nucleoporin NUP188 homolog OS=Mus musculus OX=10090 GN=Nup188 PE=1 SV=2</t>
  </si>
  <si>
    <t>Uncharacterized protein C12orf29 homolog OS=Mus musculus OX=10090 PE=2 SV=1</t>
  </si>
  <si>
    <t>Protein kintoun OS=Mus musculus OX=10090 GN=Dnaaf2 PE=1 SV=2</t>
  </si>
  <si>
    <t>EKC/KEOPS complex subunit Lage3 OS=Mus musculus OX=10090 GN=Lage3 PE=2 SV=1</t>
  </si>
  <si>
    <t>Cell division cycle-associated protein 2 OS=Mus musculus OX=10090 GN=Cdca2 PE=1 SV=2</t>
  </si>
  <si>
    <t>Profilin-2 OS=Mus musculus OX=10090 GN=Pfn2 PE=1 SV=3</t>
  </si>
  <si>
    <t>Protein aurora borealis OS=Mus musculus OX=10090 GN=Bora PE=1 SV=1</t>
  </si>
  <si>
    <t>EKC/KEOPS complex subunit Tprkb OS=Mus musculus OX=10090 GN=Tprkb PE=1 SV=1</t>
  </si>
  <si>
    <t>Homeobox protein NANOG OS=Mus musculus OX=10090 GN=Nanog PE=1 SV=1</t>
  </si>
  <si>
    <t>Armadillo repeat-containing protein 1 OS=Mus musculus OX=10090 GN=Armc1 PE=1 SV=1</t>
  </si>
  <si>
    <t>Myotubularin-related protein 9 OS=Mus musculus OX=10090 GN=Mtmr9 PE=1 SV=2</t>
  </si>
  <si>
    <t>Endoribonuclease Dicer OS=Mus musculus OX=10090 GN=Dicer1 PE=1 SV=3</t>
  </si>
  <si>
    <t>E3 ubiquitin-protein ligase Rnf220 OS=Mus musculus OX=10090 GN=Rnf220 PE=1 SV=1</t>
  </si>
  <si>
    <t>Activating transcription factor 7-interacting protein 1 OS=Mus musculus OX=10090 GN=Atf7ip PE=1 SV=1</t>
  </si>
  <si>
    <t>FAS-associated factor 2 OS=Mus musculus OX=10090 GN=Faf2 PE=1 SV=2</t>
  </si>
  <si>
    <t>PRKC apoptosis WT1 regulator protein OS=Mus musculus OX=10090 GN=Pawr PE=1 SV=2</t>
  </si>
  <si>
    <t>28S ribosomal protein S30, mitochondrial OS=Mus musculus OX=10090 GN=Mrps30 PE=1 SV=1</t>
  </si>
  <si>
    <t>1-phosphatidylinositol 4,5-bisphosphate phosphodiesterase gamma-1 OS=Mus musculus OX=10090 GN=Plcg1 PE=1 SV=2</t>
  </si>
  <si>
    <t>Aurora kinase A OS=Mus musculus OX=10090 GN=Aurka PE=1 SV=1</t>
  </si>
  <si>
    <t>Ig kappa chain V-III region ABPC 22/PC 9245 OS=Mus musculus OX=10090 PE=1 SV=1</t>
  </si>
  <si>
    <t>39S ribosomal protein L1, mitochondrial OS=Mus musculus OX=10090 GN=Mrpl1 PE=1 SV=2</t>
  </si>
  <si>
    <t>DDB1- and CUL4-associated factor 1 OS=Mus musculus OX=10090 GN=Dcaf1 PE=1 SV=4</t>
  </si>
  <si>
    <t>TGF-beta-activated kinase 1 and MAP3K7-binding protein 1 OS=Mus musculus OX=10090 GN=Tab1 PE=1 SV=2</t>
  </si>
  <si>
    <t>Succinate--CoA ligase [ADP-forming] subunit beta, mitochondrial OS=Mus musculus OX=10090 GN=Sucla2 PE=1 SV=2</t>
  </si>
  <si>
    <t>39S ribosomal protein L10, mitochondrial OS=Mus musculus OX=10090 GN=Mrpl10 PE=1 SV=2</t>
  </si>
  <si>
    <t>Protein kinase C iota type OS=Mus musculus OX=10090 GN=Prkci PE=1 SV=3</t>
  </si>
  <si>
    <t>COBW domain-containing protein 1 OS=Mus musculus OX=10090 GN=Cbwd1 PE=1 SV=1</t>
  </si>
  <si>
    <t>Cell division cycle protein 23 homolog OS=Mus musculus OX=10090 GN=Cdc23 PE=1 SV=2</t>
  </si>
  <si>
    <t>Signal recognition particle receptor subunit beta OS=Mus musculus OX=10090 GN=Srprb PE=1 SV=1</t>
  </si>
  <si>
    <t>Small ubiquitin-related modifier 2 OS=Mus musculus OX=10090 GN=Sumo2 PE=1 SV=1</t>
  </si>
  <si>
    <t>Acidic leucine-rich nuclear phosphoprotein 32 family member E OS=Mus musculus OX=10090 GN=Anp32e PE=1 SV=2</t>
  </si>
  <si>
    <t>Calponin-2 OS=Mus musculus OX=10090 GN=Cnn2 PE=1 SV=1</t>
  </si>
  <si>
    <t>U1 small nuclear ribonucleoprotein C OS=Mus musculus OX=10090 GN=Snrpc PE=1 SV=1</t>
  </si>
  <si>
    <t>Rab-3A-interacting protein OS=Mus musculus OX=10090 GN=Rab3ip PE=1 SV=1</t>
  </si>
  <si>
    <t>Protein scribble homolog OS=Mus musculus OX=10090 GN=Scrib PE=1 SV=2</t>
  </si>
  <si>
    <t>Spermatogenesis-associated serine-rich protein 2 OS=Mus musculus OX=10090 GN=Spats2 PE=1 SV=1</t>
  </si>
  <si>
    <t>Probable E3 ubiquitin-protein ligase IRF2BPL OS=Mus musculus OX=10090 GN=Irf2bpl PE=1 SV=1</t>
  </si>
  <si>
    <t>General transcription factor IIF subunit 2 OS=Mus musculus OX=10090 GN=Gtf2f2 PE=1 SV=1</t>
  </si>
  <si>
    <t>Exosome complex component RRP4 OS=Mus musculus OX=10090 GN=Exosc2 PE=1 SV=1</t>
  </si>
  <si>
    <t>NADH dehydrogenase [ubiquinone] iron-sulfur protein 2, mitochondrial OS=Mus musculus OX=10090 GN=Ndufs2 PE=1 SV=1</t>
  </si>
  <si>
    <t>Elongator complex protein 2 OS=Mus musculus OX=10090 GN=Elp2 PE=1 SV=1</t>
  </si>
  <si>
    <t>Serine/threonine-protein kinase RIO1 OS=Mus musculus OX=10090 GN=Riok1 PE=1 SV=2</t>
  </si>
  <si>
    <t>ADP-ribosylation factor-like protein 8B OS=Mus musculus OX=10090 GN=Arl8b PE=1 SV=1</t>
  </si>
  <si>
    <t>39S ribosomal protein L46, mitochondrial OS=Mus musculus OX=10090 GN=Mrpl46 PE=1 SV=1</t>
  </si>
  <si>
    <t>Something about silencing protein 10 OS=Mus musculus OX=10090 GN=Utp3 PE=1 SV=1</t>
  </si>
  <si>
    <t>SH3 domain-binding glutamic acid-rich-like protein OS=Mus musculus OX=10090 GN=Sh3bgrl PE=1 SV=1</t>
  </si>
  <si>
    <t>Vacuolar protein sorting-associated protein 29 OS=Mus musculus OX=10090 GN=Vps29 PE=1 SV=1</t>
  </si>
  <si>
    <t>Cytosolic acyl coenzyme A thioester hydrolase OS=Mus musculus OX=10090 GN=Acot7 PE=1 SV=2</t>
  </si>
  <si>
    <t>SAP domain-containing ribonucleoprotein OS=Mus musculus OX=10090 GN=Sarnp PE=1 SV=3</t>
  </si>
  <si>
    <t>Growth factor receptor-bound protein 7 OS=Mus musculus OX=10090 GN=Grb7 PE=1 SV=1</t>
  </si>
  <si>
    <t>BRCA1-associated RING domain protein 1 OS=Mus musculus OX=10090 GN=Bard1 PE=2 SV=1</t>
  </si>
  <si>
    <t>Dolichyl-diphosphooligosaccharide--protein glycosyltransferase subunit STT3A OS=Mus musculus OX=10090 GN=Stt3a PE=1 SV=1</t>
  </si>
  <si>
    <t>28 kDa heat- and acid-stable phosphoprotein OS=Mus musculus OX=10090 GN=Pdap1 PE=1 SV=1</t>
  </si>
  <si>
    <t>Tetratricopeptide repeat protein 5 OS=Mus musculus OX=10090 GN=Ttc5 PE=1 SV=2</t>
  </si>
  <si>
    <t>Proline/serine-rich coiled-coil protein 1 OS=Mus musculus OX=10090 GN=Psrc1 PE=1 SV=2</t>
  </si>
  <si>
    <t>Proteasome subunit beta type-1 OS=Mus musculus OX=10090 GN=Psmb1 PE=1 SV=1</t>
  </si>
  <si>
    <t>Protein SEC13 homolog OS=Mus musculus OX=10090 GN=Sec13 PE=1 SV=3</t>
  </si>
  <si>
    <t>Carbonyl reductase [NADPH] 3 OS=Mus musculus OX=10090 GN=Cbr3 PE=1 SV=1</t>
  </si>
  <si>
    <t>Proteasome subunit alpha type-2 OS=Mus musculus OX=10090 GN=Psma2 PE=1 SV=3</t>
  </si>
  <si>
    <t>Glutathione S-transferase A4 OS=Mus musculus OX=10090 GN=Gsta4 PE=1 SV=3</t>
  </si>
  <si>
    <t>DNA repair protein XRCC1 OS=Mus musculus OX=10090 GN=Xrcc1 PE=1 SV=2</t>
  </si>
  <si>
    <t>ATP-dependent zinc metalloprotease YME1L1 OS=Mus musculus OX=10090 GN=Yme1l1 PE=1 SV=1</t>
  </si>
  <si>
    <t>ARF GTPase-activating protein GIT1 OS=Mus musculus OX=10090 GN=Git1 PE=1 SV=1</t>
  </si>
  <si>
    <t>Ubiquitin-conjugating enzyme E2 C OS=Mus musculus OX=10090 GN=Ube2c PE=1 SV=1</t>
  </si>
  <si>
    <t>Coronin-1A OS=Mus musculus OX=10090 GN=Coro1a PE=1 SV=5</t>
  </si>
  <si>
    <t>A-kinase anchor protein 13 OS=Mus musculus OX=10090 GN=Akap13 PE=1 SV=1</t>
  </si>
  <si>
    <t>GRB2-associated-binding protein 1 OS=Mus musculus OX=10090 GN=Gab1 PE=1 SV=2</t>
  </si>
  <si>
    <t>5'-AMP-activated protein kinase catalytic subunit alpha-1 OS=Mus musculus OX=10090 GN=Prkaa1 PE=1 SV=2</t>
  </si>
  <si>
    <t>Dipeptidyl peptidase 9 OS=Mus musculus OX=10090 GN=Dpp9 PE=1 SV=2</t>
  </si>
  <si>
    <t>Transcription factor CP2-like protein 1 OS=Mus musculus OX=10090 GN=Tfcp2l1 PE=1 SV=2</t>
  </si>
  <si>
    <t>DNA-directed RNA polymerase II subunit RPB11 OS=Mus musculus OX=10090 GN=Polr2j PE=1 SV=1</t>
  </si>
  <si>
    <t>Protein Spindly OS=Mus musculus OX=10090 GN=Spdl1 PE=1 SV=2</t>
  </si>
  <si>
    <t>SRSF protein kinase 2 OS=Mus musculus OX=10090 GN=Srpk2 PE=1 SV=2</t>
  </si>
  <si>
    <t>Golgi-associated plant pathogenesis-related protein 1 OS=Mus musculus OX=10090 GN=Glipr2 PE=1 SV=3</t>
  </si>
  <si>
    <t>Probable ATP-dependent RNA helicase DDX49 OS=Mus musculus OX=10090 GN=Ddx49 PE=2 SV=1</t>
  </si>
  <si>
    <t>Pre-mRNA-splicing factor CWC22 homolog OS=Mus musculus OX=10090 GN=Cwc22 PE=1 SV=1</t>
  </si>
  <si>
    <t>Protein Hook homolog 2 OS=Mus musculus OX=10090 GN=Hook2 PE=1 SV=3</t>
  </si>
  <si>
    <t>Pyruvate carboxylase, mitochondrial OS=Mus musculus OX=10090 GN=Pc PE=1 SV=1</t>
  </si>
  <si>
    <t>Origin recognition complex subunit 2 OS=Mus musculus OX=10090 GN=Orc2 PE=1 SV=1</t>
  </si>
  <si>
    <t>Calcium-regulated heat stable protein 1 OS=Mus musculus OX=10090 GN=Carhsp1 PE=1 SV=1</t>
  </si>
  <si>
    <t>Ras-related protein Rab-11B OS=Mus musculus OX=10090 GN=Rab11b PE=1 SV=3</t>
  </si>
  <si>
    <t>Histone-lysine N-methyltransferase EHMT1 OS=Mus musculus OX=10090 GN=Ehmt1 PE=1 SV=2</t>
  </si>
  <si>
    <t>Alpha-2-HS-glycoprotein OS=Mus musculus OX=10090 GN=Ahsg PE=1 SV=1</t>
  </si>
  <si>
    <t>Protein unc-45 homolog A OS=Mus musculus OX=10090 GN=Unc45a PE=1 SV=2</t>
  </si>
  <si>
    <t>Casein kinase II subunit beta OS=Mus musculus OX=10090 GN=Csnk2b PE=1 SV=1</t>
  </si>
  <si>
    <t>Alpha-soluble NSF attachment protein OS=Mus musculus OX=10090 GN=Napa PE=1 SV=1</t>
  </si>
  <si>
    <t>NADH dehydrogenase [ubiquinone] 1 alpha subcomplex subunit 6 OS=Mus musculus OX=10090 GN=Ndufa6 PE=1 SV=1</t>
  </si>
  <si>
    <t>Protein ecdysoneless homolog OS=Mus musculus OX=10090 GN=Ecd PE=1 SV=2</t>
  </si>
  <si>
    <t>Coiled-coil domain-containing protein 86 OS=Mus musculus OX=10090 GN=Ccdc86 PE=1 SV=2</t>
  </si>
  <si>
    <t>Dynactin subunit 1 OS=Mus musculus OX=10090 GN=Dctn1 PE=1 SV=3</t>
  </si>
  <si>
    <t>Estradiol 17-beta-dehydrogenase 11 OS=Mus musculus OX=10090 GN=Hsd17b11 PE=1 SV=1</t>
  </si>
  <si>
    <t>Vacuolar protein-sorting-associated protein 36 OS=Mus musculus OX=10090 GN=Vps36 PE=1 SV=1</t>
  </si>
  <si>
    <t>Nuclear inhibitor of protein phosphatase 1 OS=Mus musculus OX=10090 GN=Ppp1r8 PE=1 SV=1</t>
  </si>
  <si>
    <t>Bifunctional purine biosynthesis protein PURH OS=Mus musculus OX=10090 GN=Atic PE=1 SV=2</t>
  </si>
  <si>
    <t>Ig heavy chain V region 441 OS=Mus musculus OX=10090 PE=4 SV=1</t>
  </si>
  <si>
    <t>Poly(ADP-ribose) glycohydrolase OS=Mus musculus OX=10090 GN=Parg PE=1 SV=2</t>
  </si>
  <si>
    <t>Zinc finger protein 622 OS=Mus musculus OX=10090 GN=Znf622 PE=1 SV=1</t>
  </si>
  <si>
    <t>RB1-inducible coiled-coil protein 1 OS=Mus musculus OX=10090 GN=Rb1cc1 PE=1 SV=3</t>
  </si>
  <si>
    <t>Protein TANC1 OS=Mus musculus OX=10090 GN=Tanc1 PE=1 SV=2</t>
  </si>
  <si>
    <t>Emerin OS=Mus musculus OX=10090 GN=Emd PE=1 SV=1</t>
  </si>
  <si>
    <t>Exocyst complex component 4 OS=Mus musculus OX=10090 GN=Exoc4 PE=1 SV=2</t>
  </si>
  <si>
    <t>Isopentenyl-diphosphate Delta-isomerase 1 OS=Mus musculus OX=10090 GN=Idi1 PE=1 SV=1</t>
  </si>
  <si>
    <t>Hsc70-interacting protein OS=Mus musculus OX=10090 GN=St13 PE=1 SV=1</t>
  </si>
  <si>
    <t>CLK4-associating serine/arginine rich protein OS=Mus musculus OX=10090 GN=Clasrp PE=1 SV=3</t>
  </si>
  <si>
    <t>Protein flightless-1 homolog OS=Mus musculus OX=10090 GN=Flii PE=1 SV=1</t>
  </si>
  <si>
    <t>Survival motor neuron protein OS=Mus musculus OX=10090 GN=Smn1 PE=1 SV=1</t>
  </si>
  <si>
    <t>DnaJ homolog subfamily C member 8 OS=Mus musculus OX=10090 GN=Dnajc8 PE=1 SV=2</t>
  </si>
  <si>
    <t>E3 SUMO-protein ligase PIAS2 OS=Mus musculus OX=10090 GN=Pias2 PE=1 SV=2</t>
  </si>
  <si>
    <t>Histidine triad nucleotide-binding protein 1 OS=Mus musculus OX=10090 GN=Hint1 PE=1 SV=3</t>
  </si>
  <si>
    <t>CCA tRNA nucleotidyltransferase 1, mitochondrial OS=Mus musculus OX=10090 GN=Trnt1 PE=1 SV=1</t>
  </si>
  <si>
    <t>DNA-directed RNA polymerase I subunit RPA49 OS=Mus musculus OX=10090 GN=Polr1e PE=1 SV=2</t>
  </si>
  <si>
    <t>CCR4-NOT transcription complex subunit 2 OS=Mus musculus OX=10090 GN=Cnot2 PE=1 SV=2</t>
  </si>
  <si>
    <t>U3 small nucleolar ribonucleoprotein protein MPP10 OS=Mus musculus OX=10090 GN=Mphosph10 PE=1 SV=2</t>
  </si>
  <si>
    <t>Secretory carrier-associated membrane protein 3 OS=Mus musculus OX=10090 GN=Scamp3 PE=1 SV=3</t>
  </si>
  <si>
    <t>Centromere/kinetochore protein zw10 homolog OS=Mus musculus OX=10090 GN=Zw10 PE=1 SV=3</t>
  </si>
  <si>
    <t>Aminomethyltransferase, mitochondrial OS=Mus musculus OX=10090 GN=Amt PE=1 SV=1</t>
  </si>
  <si>
    <t>Protein RRP5 homolog OS=Mus musculus OX=10090 GN=Pdcd11 PE=1 SV=2</t>
  </si>
  <si>
    <t>Activity-dependent neuroprotector homeobox protein OS=Mus musculus OX=10090 GN=Adnp PE=1 SV=2</t>
  </si>
  <si>
    <t>Uncharacterized protein C6orf203 homolog OS=Mus musculus OX=10090 PE=1 SV=1</t>
  </si>
  <si>
    <t>Ig heavy chain V region 6.96 OS=Mus musculus OX=10090 PE=4 SV=1</t>
  </si>
  <si>
    <t>ATPase Asna1 OS=Mus musculus OX=10090 GN=Asna1 PE=1 SV=2</t>
  </si>
  <si>
    <t>Pre-mRNA-splicing factor CWC25 homolog OS=Mus musculus OX=10090 GN=Cwc25 PE=2 SV=2</t>
  </si>
  <si>
    <t>L-aminoadipate-semialdehyde dehydrogenase-phosphopantetheinyl transferase OS=Mus musculus OX=10090 GN=Aasdhppt PE=1 SV=1</t>
  </si>
  <si>
    <t>Zinc finger protein ubi-d4 OS=Mus musculus OX=10090 GN=Dpf2 PE=1 SV=1</t>
  </si>
  <si>
    <t>ATP-dependent RNA helicase DHX30 OS=Mus musculus OX=10090 GN=Dhx30 PE=1 SV=1</t>
  </si>
  <si>
    <t>28S ribosomal protein S31, mitochondrial OS=Mus musculus OX=10090 GN=Mrps31 PE=1 SV=1</t>
  </si>
  <si>
    <t>Exportin-7 OS=Mus musculus OX=10090 GN=Xpo7 PE=1 SV=3</t>
  </si>
  <si>
    <t>Uncharacterized protein C7orf50 homolog OS=Mus musculus OX=10090 PE=1 SV=3</t>
  </si>
  <si>
    <t>Splicing factor 3A subunit 2 OS=Mus musculus OX=10090 GN=Sf3a2 PE=1 SV=2</t>
  </si>
  <si>
    <t>Protein zwilch homolog OS=Mus musculus OX=10090 GN=Zwilch PE=1 SV=1</t>
  </si>
  <si>
    <t>Phosphatidylserine decarboxylase proenzyme, mitochondrial OS=Mus musculus OX=10090 GN=Pisd PE=2 SV=1</t>
  </si>
  <si>
    <t>Zinc finger and SCAN domain-containing protein 10 OS=Mus musculus OX=10090 GN=Zscan10 PE=1 SV=2</t>
  </si>
  <si>
    <t>Coactosin-like protein OS=Mus musculus OX=10090 GN=Cotl1 PE=1 SV=3</t>
  </si>
  <si>
    <t>Chromosome-associated kinesin KIF4 OS=Mus musculus OX=10090 GN=Kif4 PE=1 SV=3</t>
  </si>
  <si>
    <t>Acetoacetyl-CoA synthetase OS=Mus musculus OX=10090 GN=Aacs PE=1 SV=1</t>
  </si>
  <si>
    <t>Protein Wnt-2b OS=Mus musculus OX=10090 GN=Wnt2b PE=2 SV=3</t>
  </si>
  <si>
    <t>Survival of motor neuron-related-splicing factor 30 OS=Mus musculus OX=10090 GN=Smndc1 PE=1 SV=1</t>
  </si>
  <si>
    <t>Guanine nucleotide-binding protein subunit alpha-11 OS=Mus musculus OX=10090 GN=Gna11 PE=1 SV=1</t>
  </si>
  <si>
    <t>Probable RNA-binding protein 19 OS=Mus musculus OX=10090 GN=Rbm19 PE=1 SV=1</t>
  </si>
  <si>
    <t>Nuclear receptor-interacting protein 1 OS=Mus musculus OX=10090 GN=Nrip1 PE=1 SV=1</t>
  </si>
  <si>
    <t>MMS19 nucleotide excision repair protein homolog OS=Mus musculus OX=10090 GN=Mms19 PE=1 SV=1</t>
  </si>
  <si>
    <t>RNA polymerase II elongation factor ELL OS=Mus musculus OX=10090 GN=Ell PE=2 SV=2</t>
  </si>
  <si>
    <t>Exportin-4 OS=Mus musculus OX=10090 GN=Xpo4 PE=1 SV=2</t>
  </si>
  <si>
    <t>Cleavage stimulation factor subunit 3 OS=Mus musculus OX=10090 GN=Cstf3 PE=1 SV=1</t>
  </si>
  <si>
    <t>Cell division cycle protein 123 homolog OS=Mus musculus OX=10090 GN=Cdc123 PE=1 SV=2</t>
  </si>
  <si>
    <t>ATP synthase protein 8 OS=Mus musculus OX=10090 GN=Mtatp8 PE=1 SV=1</t>
  </si>
  <si>
    <t>ATP-dependent RNA helicase DHX8 OS=Mus musculus OX=10090 GN=Dhx8 PE=2 SV=1</t>
  </si>
  <si>
    <t>WD repeat-containing protein 82 OS=Mus musculus OX=10090 GN=Wdr82 PE=1 SV=1</t>
  </si>
  <si>
    <t>Cytosolic Fe-S cluster assembly factor NUBP2 OS=Mus musculus OX=10090 GN=Nubp2 PE=1 SV=1</t>
  </si>
  <si>
    <t>Little elongation complex subunit 1 OS=Mus musculus OX=10090 GN=Ice1 PE=1 SV=1</t>
  </si>
  <si>
    <t>RING-type E3 ubiquitin-protein ligase PPIL2 OS=Mus musculus OX=10090 GN=Ppil2 PE=1 SV=2</t>
  </si>
  <si>
    <t>Protein Shroom3 OS=Mus musculus OX=10090 GN=Shroom3 PE=1 SV=2</t>
  </si>
  <si>
    <t>NADH dehydrogenase [ubiquinone] 1 alpha subcomplex subunit 9, mitochondrial OS=Mus musculus OX=10090 GN=Ndufa9 PE=1 SV=2</t>
  </si>
  <si>
    <t>Dimethylaniline monooxygenase [N-oxide-forming] 4 OS=Mus musculus OX=10090 GN=Fmo4 PE=1 SV=3</t>
  </si>
  <si>
    <t>Guanine nucleotide-binding protein subunit alpha-13 OS=Mus musculus OX=10090 GN=Gna13 PE=1 SV=1</t>
  </si>
  <si>
    <t>Sperm-associated antigen 5 OS=Mus musculus OX=10090 GN=Spag5 PE=1 SV=1</t>
  </si>
  <si>
    <t>Rotatin OS=Mus musculus OX=10090 GN=Rttn PE=1 SV=2</t>
  </si>
  <si>
    <t xml:space="preserve">    SLIT-ROBO Rho GTPase-activating protein 2 OS=Mus musculus OX=10090 GN=Srgap2 PE=1 SV=2</t>
  </si>
  <si>
    <t xml:space="preserve">    SLIT-ROBO Rho GTPase-activating protein 1 OS=Mus musculus OX=10090 GN=Srgap1 PE=1 SV=2</t>
  </si>
  <si>
    <t xml:space="preserve">    F-box-like/WD repeat-containing protein TBL1X OS=Mus musculus OX=10090 GN=Tbl1x PE=1 SV=2</t>
  </si>
  <si>
    <t xml:space="preserve">    F-box-like/WD repeat-containing protein TBL1XR1 OS=Mus musculus OX=10090 GN=Tbl1xr1 PE=1 SV=1</t>
  </si>
  <si>
    <t xml:space="preserve">    Kinesin light chain 1 OS=Mus musculus OX=10090 GN=Klc1 PE=1 SV=3</t>
  </si>
  <si>
    <t xml:space="preserve">    Kinesin light chain 2 OS=Mus musculus OX=10090 GN=Klc2 PE=1 SV=1</t>
  </si>
  <si>
    <t>Ribonucleoside-diphosphate reductase subunit M2 OS=Mus musculus OX=10090 GN=Rrm2 PE=1 SV=1</t>
  </si>
  <si>
    <t>Tyrosine-protein phosphatase non-receptor type 12 OS=Mus musculus OX=10090 GN=Ptpn12 PE=1 SV=3</t>
  </si>
  <si>
    <t>Proteasome activator complex subunit 2 OS=Mus musculus OX=10090 GN=Psme2 PE=1 SV=4</t>
  </si>
  <si>
    <t>DNA ligase 3 OS=Mus musculus OX=10090 GN=Lig3 PE=1 SV=2</t>
  </si>
  <si>
    <t>SHC-transforming protein 1 OS=Mus musculus OX=10090 GN=Shc1 PE=1 SV=3</t>
  </si>
  <si>
    <t>Putative methyltransferase C9orf114 homolog OS=Mus musculus OX=10090 GN=Spout1 PE=1 SV=1</t>
  </si>
  <si>
    <t>NF-kappa-B inhibitor beta OS=Mus musculus OX=10090 GN=Nfkbib PE=1 SV=2</t>
  </si>
  <si>
    <t>Krueppel-like factor 4 OS=Mus musculus OX=10090 GN=Klf4 PE=1 SV=3</t>
  </si>
  <si>
    <t>Cyclin-H OS=Mus musculus OX=10090 GN=Ccnh PE=1 SV=2</t>
  </si>
  <si>
    <t>Transforming acidic coiled-coil-containing protein 1 OS=Mus musculus OX=10090 GN=Tacc1 PE=1 SV=1</t>
  </si>
  <si>
    <t>Arf-GAP with coiled-coil, ANK repeat and PH domain-containing protein 2 OS=Mus musculus OX=10090 GN=Acap2 PE=1 SV=2</t>
  </si>
  <si>
    <t>Myotubularin-related protein 12 OS=Mus musculus OX=10090 GN=Mtmr12 PE=1 SV=2</t>
  </si>
  <si>
    <t>RNA polymerase II-associated protein 1 OS=Mus musculus OX=10090 GN=Rpap1 PE=1 SV=2</t>
  </si>
  <si>
    <t>Aftiphilin OS=Mus musculus OX=10090 GN=Aftph PE=1 SV=2</t>
  </si>
  <si>
    <t>WD repeat-containing protein 48 OS=Mus musculus OX=10090 GN=Wdr48 PE=1 SV=1</t>
  </si>
  <si>
    <t>Protein phosphatase methylesterase 1 OS=Mus musculus OX=10090 GN=Ppme1 PE=1 SV=5</t>
  </si>
  <si>
    <t>Protein HGH1 homolog OS=Mus musculus OX=10090 GN=Hgh1 PE=1 SV=1</t>
  </si>
  <si>
    <t>Pre-rRNA-processing protein TSR2 homolog OS=Mus musculus OX=10090 GN=Tsr2 PE=1 SV=1</t>
  </si>
  <si>
    <t>Ribosomal oxygenase 2 OS=Mus musculus OX=10090 GN=Riox2 PE=1 SV=2</t>
  </si>
  <si>
    <t>CWF19-like protein 1 OS=Mus musculus OX=10090 GN=Cwf19l1 PE=1 SV=2</t>
  </si>
  <si>
    <t>Protein farnesyltransferase subunit beta OS=Mus musculus OX=10090 GN=Fntb PE=1 SV=1</t>
  </si>
  <si>
    <t>HAUS augmin-like complex subunit 3 OS=Mus musculus OX=10090 GN=Haus3 PE=1 SV=1</t>
  </si>
  <si>
    <t>Leucine zipper protein 1 OS=Mus musculus OX=10090 GN=Luzp1 PE=1 SV=2</t>
  </si>
  <si>
    <t>Histone deacetylase 8 OS=Mus musculus OX=10090 GN=Hdac8 PE=1 SV=2</t>
  </si>
  <si>
    <t>Bifunctional UDP-N-acetylglucosamine 2-epimerase/N-acetylmannosamine kinase OS=Mus musculus OX=10090 GN=Gne PE=1 SV=1</t>
  </si>
  <si>
    <t>Deoxyribose-phosphate aldolase OS=Mus musculus OX=10090 GN=Dera PE=1 SV=1</t>
  </si>
  <si>
    <t>Ashwin OS=Mus musculus OX=10090 PE=1 SV=1</t>
  </si>
  <si>
    <t>Dynactin subunit 2 OS=Mus musculus OX=10090 GN=Dctn2 PE=1 SV=3</t>
  </si>
  <si>
    <t>RING finger protein 17 OS=Mus musculus OX=10090 GN=Rnf17 PE=1 SV=2</t>
  </si>
  <si>
    <t>Coordinator of PRMT5 and differentiation stimulator OS=Mus musculus OX=10090 GN=Coprs PE=1 SV=1</t>
  </si>
  <si>
    <t>Prefoldin subunit 1 OS=Mus musculus OX=10090 GN=Pfdn1 PE=1 SV=1</t>
  </si>
  <si>
    <t>EEF1A lysine methyltransferase 1 OS=Mus musculus OX=10090 GN=Eef1akmt1 PE=1 SV=1</t>
  </si>
  <si>
    <t>Diphthine methyltransferase OS=Mus musculus OX=10090 GN=Dph7 PE=2 SV=1</t>
  </si>
  <si>
    <t>Protein PBDC1 OS=Mus musculus OX=10090 GN=Pbdc1 PE=1 SV=1</t>
  </si>
  <si>
    <t>Cytosolic iron-sulfur assembly component 2B OS=Mus musculus OX=10090 GN=Ciao2b PE=1 SV=1</t>
  </si>
  <si>
    <t>UPF0687 protein C20orf27 homolog OS=Mus musculus OX=10090 PE=1 SV=3</t>
  </si>
  <si>
    <t>Mediator of RNA polymerase II transcription subunit 11 OS=Mus musculus OX=10090 GN=Med11 PE=1 SV=1</t>
  </si>
  <si>
    <t>Copper homeostasis protein cutC homolog OS=Mus musculus OX=10090 GN=Cutc PE=1 SV=1</t>
  </si>
  <si>
    <t>Signal recognition particle receptor subunit alpha OS=Mus musculus OX=10090 GN=Srpra PE=1 SV=1</t>
  </si>
  <si>
    <t>AMP deaminase 2 OS=Mus musculus OX=10090 GN=Ampd2 PE=1 SV=1</t>
  </si>
  <si>
    <t>High mobility group protein 20A OS=Mus musculus OX=10090 GN=Hmg20a PE=1 SV=1</t>
  </si>
  <si>
    <t>Multifunctional methyltransferase subunit TRM112-like protein OS=Mus musculus OX=10090 GN=Trmt112 PE=1 SV=1</t>
  </si>
  <si>
    <t>DAZ-associated protein 1 OS=Mus musculus OX=10090 GN=Dazap1 PE=1 SV=2</t>
  </si>
  <si>
    <t>Serine--tRNA ligase, mitochondrial OS=Mus musculus OX=10090 GN=Sars2 PE=1 SV=2</t>
  </si>
  <si>
    <t>Ubiquitin carboxyl-terminal hydrolase isozyme L1 OS=Mus musculus OX=10090 GN=Uchl1 PE=1 SV=1</t>
  </si>
  <si>
    <t>SNARE-associated protein Snapin OS=Mus musculus OX=10090 GN=Snapin PE=1 SV=1</t>
  </si>
  <si>
    <t>Cytokine receptor-like factor 3 OS=Mus musculus OX=10090 GN=Crlf3 PE=1 SV=1</t>
  </si>
  <si>
    <t>Speckle targeted PIP5K1A-regulated poly(A) polymerase OS=Mus musculus OX=10090 GN=Tut1 PE=1 SV=1</t>
  </si>
  <si>
    <t>Programmed cell death protein 4 OS=Mus musculus OX=10090 GN=Pdcd4 PE=1 SV=1</t>
  </si>
  <si>
    <t>Protein LSM14 homolog A OS=Mus musculus OX=10090 GN=Lsm14a PE=1 SV=1</t>
  </si>
  <si>
    <t>Histone deacetylase complex subunit SAP25 OS=Mus musculus OX=10090 GN=Sap25 PE=1 SV=1</t>
  </si>
  <si>
    <t>UPF0688 protein C1orf174 homolog OS=Mus musculus OX=10090 PE=1 SV=1</t>
  </si>
  <si>
    <t>Protein phosphatase 1 regulatory subunit 12A OS=Mus musculus OX=10090 GN=Ppp1r12a PE=1 SV=2</t>
  </si>
  <si>
    <t>Gamma-glutamylcyclotransferase OS=Mus musculus OX=10090 GN=Ggct PE=1 SV=1</t>
  </si>
  <si>
    <t>Protein C10 OS=Mus musculus OX=10090 GN=Grcc10 PE=1 SV=1</t>
  </si>
  <si>
    <t>UBX domain-containing protein 7 OS=Mus musculus OX=10090 GN=Ubxn7 PE=1 SV=2</t>
  </si>
  <si>
    <t>PITH domain-containing protein 1 OS=Mus musculus OX=10090 GN=Pithd1 PE=1 SV=1</t>
  </si>
  <si>
    <t>TIP41-like protein OS=Mus musculus OX=10090 GN=Tiprl PE=1 SV=1</t>
  </si>
  <si>
    <t>PIN2/TERF1-interacting telomerase inhibitor 1 OS=Mus musculus OX=10090 GN=Pinx1 PE=1 SV=2</t>
  </si>
  <si>
    <t>5-oxoprolinase OS=Mus musculus OX=10090 GN=Oplah PE=1 SV=1</t>
  </si>
  <si>
    <t>GTP-binding protein SAR1a OS=Mus musculus OX=10090 GN=Sar1a PE=1 SV=1</t>
  </si>
  <si>
    <t>Rho-associated protein kinase 2 OS=Mus musculus OX=10090 GN=Rock2 PE=1 SV=1</t>
  </si>
  <si>
    <t>Coiled-coil and C2 domain-containing protein 1B OS=Mus musculus OX=10090 GN=Cc2d1b PE=1 SV=1</t>
  </si>
  <si>
    <t>Cytochrome c oxidase subunit 5A, mitochondrial OS=Mus musculus OX=10090 GN=Cox5a PE=1 SV=2</t>
  </si>
  <si>
    <t>Aconitate hydratase, mitochondrial OS=Mus musculus OX=10090 GN=Aco2 PE=1 SV=1</t>
  </si>
  <si>
    <t>Guanine nucleotide exchange factor MSS4 OS=Mus musculus OX=10090 GN=Rabif PE=1 SV=1</t>
  </si>
  <si>
    <t>Lymphokine-activated killer T-cell-originated protein kinase OS=Mus musculus OX=10090 GN=Pbk PE=1 SV=1</t>
  </si>
  <si>
    <t>Trinucleotide repeat-containing gene 6B protein OS=Mus musculus OX=10090 GN=Tnrc6b PE=1 SV=2</t>
  </si>
  <si>
    <t>E3 ubiquitin-protein ligase ARIH2 OS=Mus musculus OX=10090 GN=Arih2 PE=1 SV=1</t>
  </si>
  <si>
    <t>Neuropathy target esterase OS=Mus musculus OX=10090 GN=Pnpla6 PE=1 SV=2</t>
  </si>
  <si>
    <t>2-oxoisovalerate dehydrogenase subunit beta, mitochondrial OS=Mus musculus OX=10090 GN=Bckdhb PE=1 SV=2</t>
  </si>
  <si>
    <t>Alpha-adducin OS=Mus musculus OX=10090 GN=Add1 PE=1 SV=2</t>
  </si>
  <si>
    <t>Serine/threonine-protein kinase LMTK2 OS=Mus musculus OX=10090 GN=Lmtk2 PE=1 SV=3</t>
  </si>
  <si>
    <t>E3 ubiquitin-protein ligase UBR2 OS=Mus musculus OX=10090 GN=Ubr2 PE=1 SV=2</t>
  </si>
  <si>
    <t>Coronin-1B OS=Mus musculus OX=10090 GN=Coro1b PE=1 SV=1</t>
  </si>
  <si>
    <t>Torsin-1A-interacting protein 2 OS=Mus musculus OX=10090 GN=Tor1aip2 PE=1 SV=1</t>
  </si>
  <si>
    <t>BAG family molecular chaperone regulator 4 OS=Mus musculus OX=10090 GN=Bag4 PE=1 SV=2</t>
  </si>
  <si>
    <t>ER membrane protein complex subunit 1 OS=Mus musculus OX=10090 GN=Emc1 PE=1 SV=1</t>
  </si>
  <si>
    <t>Pre-mRNA 3'-end-processing factor FIP1 OS=Mus musculus OX=10090 GN=Fip1l1 PE=1 SV=1</t>
  </si>
  <si>
    <t>Alpha-ketoglutarate-dependent dioxygenase FTO OS=Mus musculus OX=10090 GN=Fto PE=1 SV=1</t>
  </si>
  <si>
    <t>DnaJ homolog subfamily B member 1 OS=Mus musculus OX=10090 GN=Dnajb1 PE=1 SV=3</t>
  </si>
  <si>
    <t>Zinc finger CCCH domain-containing protein 4 OS=Mus musculus OX=10090 GN=Zc3h4 PE=1 SV=2</t>
  </si>
  <si>
    <t>Structural maintenance of chromosomes flexible hinge domain-containing protein 1 OS=Mus musculus OX=10090 GN=Smchd1 PE=1 SV=2</t>
  </si>
  <si>
    <t>Ketosamine-3-kinase OS=Mus musculus OX=10090 GN=Fn3krp PE=1 SV=2</t>
  </si>
  <si>
    <t>Peptidyl-prolyl cis-trans isomerase FKBP8 OS=Mus musculus OX=10090 GN=Fkbp8 PE=1 SV=2</t>
  </si>
  <si>
    <t>Retroelement silencing factor 1 OS=Mus musculus OX=10090 GN=Resf1 PE=1 SV=2</t>
  </si>
  <si>
    <t>Cathepsin D OS=Mus musculus OX=10090 GN=Ctsd PE=1 SV=1</t>
  </si>
  <si>
    <t>WD repeat-containing protein 47 OS=Mus musculus OX=10090 GN=Wdr47 PE=1 SV=2</t>
  </si>
  <si>
    <t>Cyclin-dependent kinase 7 OS=Mus musculus OX=10090 GN=Cdk7 PE=1 SV=2</t>
  </si>
  <si>
    <t>39S ribosomal protein L44, mitochondrial OS=Mus musculus OX=10090 GN=Mrpl44 PE=1 SV=3</t>
  </si>
  <si>
    <t>GMP reductase 1 OS=Mus musculus OX=10090 GN=Gmpr PE=1 SV=1</t>
  </si>
  <si>
    <t>Nucleoside diphosphate kinase 7 OS=Mus musculus OX=10090 GN=Nme7 PE=1 SV=1</t>
  </si>
  <si>
    <t>E3 ubiquitin-protein ligase HECTD1 OS=Mus musculus OX=10090 GN=Hectd1 PE=1 SV=2</t>
  </si>
  <si>
    <t>cAMP-dependent protein kinase type I-alpha regulatory subunit OS=Mus musculus OX=10090 GN=Prkar1a PE=1 SV=3</t>
  </si>
  <si>
    <t>Transthyretin OS=Mus musculus OX=10090 GN=Ttr PE=1 SV=1</t>
  </si>
  <si>
    <t>TRMT1-like protein OS=Mus musculus OX=10090 GN=Trmt1l PE=1 SV=1</t>
  </si>
  <si>
    <t>NHL repeat-containing protein 2 OS=Mus musculus OX=10090 GN=Nhlrc2 PE=1 SV=1</t>
  </si>
  <si>
    <t>Endoribonuclease LACTB2 OS=Mus musculus OX=10090 GN=Lactb2 PE=1 SV=1</t>
  </si>
  <si>
    <t>BolA-like protein 3 OS=Mus musculus OX=10090 GN=Bola3 PE=1 SV=1</t>
  </si>
  <si>
    <t>Dedicator of cytokinesis protein 6 OS=Mus musculus OX=10090 GN=Dock6 PE=1 SV=4</t>
  </si>
  <si>
    <t>39S ribosomal protein L21, mitochondrial OS=Mus musculus OX=10090 GN=Mrpl21 PE=1 SV=1</t>
  </si>
  <si>
    <t>Rab3 GTPase-activating protein non-catalytic subunit OS=Mus musculus OX=10090 GN=Rab3gap2 PE=1 SV=2</t>
  </si>
  <si>
    <t>Signal recognition particle 14 kDa protein OS=Mus musculus OX=10090 GN=Srp14 PE=1 SV=1</t>
  </si>
  <si>
    <t>ADP-sugar pyrophosphatase OS=Mus musculus OX=10090 GN=Nudt5 PE=1 SV=1</t>
  </si>
  <si>
    <t>Ester hydrolase C11orf54 homolog OS=Mus musculus OX=10090 PE=1 SV=1</t>
  </si>
  <si>
    <t>Disks large-associated protein 4 OS=Mus musculus OX=10090 GN=Dlgap4 PE=1 SV=1</t>
  </si>
  <si>
    <t>Fanconi anemia group D2 protein homolog OS=Mus musculus OX=10090 GN=Fancd2 PE=1 SV=2</t>
  </si>
  <si>
    <t>Glycogen synthase kinase-3 beta OS=Mus musculus OX=10090 GN=Gsk3b PE=1 SV=2</t>
  </si>
  <si>
    <t>ADP-ribosylation factor-like protein 1 OS=Mus musculus OX=10090 GN=Arl1 PE=1 SV=1</t>
  </si>
  <si>
    <t>DDB1- and CUL4-associated factor 13 OS=Mus musculus OX=10090 GN=Dcaf13 PE=2 SV=2</t>
  </si>
  <si>
    <t>Zinc finger protein 296 OS=Mus musculus OX=10090 GN=Znf296 PE=1 SV=1</t>
  </si>
  <si>
    <t>Replication factor C subunit 1 OS=Mus musculus OX=10090 GN=Rfc1 PE=1 SV=2</t>
  </si>
  <si>
    <t>Rab proteins geranylgeranyltransferase component A 1 OS=Mus musculus OX=10090 GN=Chm PE=1 SV=1</t>
  </si>
  <si>
    <t>Leucine-rich repeat flightless-interacting protein 2 OS=Mus musculus OX=10090 GN=Lrrfip2 PE=1 SV=1</t>
  </si>
  <si>
    <t>Exosome complex component RRP46 OS=Mus musculus OX=10090 GN=Exosc5 PE=1 SV=1</t>
  </si>
  <si>
    <t>PDZ and LIM domain protein 1 OS=Mus musculus OX=10090 GN=Pdlim1 PE=1 SV=4</t>
  </si>
  <si>
    <t>HAUS augmin-like complex subunit 4 OS=Mus musculus OX=10090 GN=Haus4 PE=1 SV=1</t>
  </si>
  <si>
    <t>Dynein assembly factor 5, axonemal OS=Mus musculus OX=10090 GN=Dnaaf5 PE=1 SV=1</t>
  </si>
  <si>
    <t>Coiled-coil domain-containing protein 117 OS=Mus musculus OX=10090 GN=Ccdc117 PE=1 SV=1</t>
  </si>
  <si>
    <t>Metal-response element-binding transcription factor 2 OS=Mus musculus OX=10090 GN=Mtf2 PE=1 SV=2</t>
  </si>
  <si>
    <t>Ig kappa chain V-VI region NQ2-17.4.1 OS=Mus musculus OX=10090 PE=2 SV=1</t>
  </si>
  <si>
    <t>HCLS1-associated protein X-1 OS=Mus musculus OX=10090 GN=Hax1 PE=1 SV=1</t>
  </si>
  <si>
    <t>Transducin beta-like protein 2 OS=Mus musculus OX=10090 GN=Tbl2 PE=1 SV=2</t>
  </si>
  <si>
    <t>WW domain-containing adapter protein with coiled-coil OS=Mus musculus OX=10090 GN=Wac PE=1 SV=2</t>
  </si>
  <si>
    <t>39S ribosomal protein L38, mitochondrial OS=Mus musculus OX=10090 GN=Mrpl38 PE=1 SV=2</t>
  </si>
  <si>
    <t>Ig heavy chain V region 5-84 OS=Mus musculus OX=10090 PE=1 SV=1</t>
  </si>
  <si>
    <t>Lysosomal alpha-glucosidase OS=Mus musculus OX=10090 GN=Gaa PE=1 SV=2</t>
  </si>
  <si>
    <t>Thioredoxin reductase 1, cytoplasmic OS=Mus musculus OX=10090 GN=Txnrd1 PE=1 SV=3</t>
  </si>
  <si>
    <t>Lymphocyte antigen 75 OS=Mus musculus OX=10090 GN=Ly75 PE=1 SV=2</t>
  </si>
  <si>
    <t>pre-mRNA 3' end processing protein WDR33 OS=Mus musculus OX=10090 GN=Wdr33 PE=1 SV=1</t>
  </si>
  <si>
    <t>DCC-interacting protein 13-alpha OS=Mus musculus OX=10090 GN=Appl1 PE=1 SV=1</t>
  </si>
  <si>
    <t>Uroporphyrinogen decarboxylase OS=Mus musculus OX=10090 GN=Urod PE=1 SV=2</t>
  </si>
  <si>
    <t>Protein timeless homolog OS=Mus musculus OX=10090 GN=Timeless PE=1 SV=3</t>
  </si>
  <si>
    <t>GTPase-activating protein and VPS9 domain-containing protein 1 OS=Mus musculus OX=10090 GN=Gapvd1 PE=1 SV=2</t>
  </si>
  <si>
    <t>Leucine-rich repeat and calponin homology domain-containing protein 1 OS=Mus musculus OX=10090 GN=Lrch1 PE=1 SV=2</t>
  </si>
  <si>
    <t>Legumain OS=Mus musculus OX=10090 GN=Lgmn PE=1 SV=1</t>
  </si>
  <si>
    <t>Nck-associated protein 1 OS=Mus musculus OX=10090 GN=Nckap1 PE=1 SV=2</t>
  </si>
  <si>
    <t>Dihydrolipoyllysine-residue succinyltransferase component of 2-oxoglutarate dehydrogenase complex, mitochondrial OS=Mus musculus OX=10090 GN=Dlst PE=1 SV=1</t>
  </si>
  <si>
    <t>Inositol hexakisphosphate and diphosphoinositol-pentakisphosphate kinase 2 OS=Mus musculus OX=10090 GN=Ppip5k2 PE=1 SV=3</t>
  </si>
  <si>
    <t>Probable ATP-dependent RNA helicase DDX52 OS=Mus musculus OX=10090 GN=Ddx52 PE=2 SV=2</t>
  </si>
  <si>
    <t>Probable ATP-dependent RNA helicase DDX10 OS=Mus musculus OX=10090 GN=Ddx10 PE=1 SV=2</t>
  </si>
  <si>
    <t>Box C/D snoRNA protein 1 OS=Mus musculus OX=10090 GN=Znhit6 PE=1 SV=2</t>
  </si>
  <si>
    <t>SET and MYND domain-containing protein 5 OS=Mus musculus OX=10090 GN=Smyd5 PE=1 SV=2</t>
  </si>
  <si>
    <t>Paraplegin OS=Mus musculus OX=10090 GN=Spg7 PE=1 SV=1</t>
  </si>
  <si>
    <t>WD repeat-containing protein 46 OS=Mus musculus OX=10090 GN=Wdr46 PE=2 SV=1</t>
  </si>
  <si>
    <t>Phosphorylated adapter RNA export protein OS=Mus musculus OX=10090 GN=Phax PE=1 SV=1</t>
  </si>
  <si>
    <t>Protein FAM49B OS=Mus musculus OX=10090 GN=Fam49b PE=1 SV=1</t>
  </si>
  <si>
    <t>Beta-adrenergic receptor kinase 2 OS=Mus musculus OX=10090 GN=Adrbk2 PE=1 SV=2</t>
  </si>
  <si>
    <t>General transcription factor 3C polypeptide 1 OS=Mus musculus OX=10090 GN=Gtf3c1 PE=1 SV=2</t>
  </si>
  <si>
    <t>Vacuolar protein-sorting-associated protein 25 OS=Mus musculus OX=10090 GN=Vps25 PE=1 SV=1</t>
  </si>
  <si>
    <t>Proteasome subunit beta type-6 OS=Mus musculus OX=10090 GN=Psmb6 PE=1 SV=3</t>
  </si>
  <si>
    <t>Brefeldin A-inhibited guanine nucleotide-exchange protein 2 OS=Mus musculus OX=10090 GN=Arfgef2 PE=1 SV=1</t>
  </si>
  <si>
    <t>Ribosomal RNA processing protein 1 homolog B OS=Mus musculus OX=10090 GN=Rrp1b PE=1 SV=2</t>
  </si>
  <si>
    <t>E3 SUMO-protein ligase PIAS4 OS=Mus musculus OX=10090 GN=Pias4 PE=1 SV=2</t>
  </si>
  <si>
    <t>Mitochondrial import receptor subunit TOM7 homolog OS=Mus musculus OX=10090 GN=Tomm7 PE=3 SV=1</t>
  </si>
  <si>
    <t>AP-3 complex subunit mu-1 OS=Mus musculus OX=10090 GN=Ap3m1 PE=1 SV=1</t>
  </si>
  <si>
    <t>Aldehyde dehydrogenase X, mitochondrial OS=Mus musculus OX=10090 GN=Aldh1b1 PE=1 SV=1</t>
  </si>
  <si>
    <t>Nuclear protein localization protein 4 homolog OS=Mus musculus OX=10090 GN=Nploc4 PE=1 SV=3</t>
  </si>
  <si>
    <t>Unconventional myosin-XVIIIa OS=Mus musculus OX=10090 GN=Myo18a PE=1 SV=2</t>
  </si>
  <si>
    <t>Gem-associated protein 2 OS=Mus musculus OX=10090 GN=Gemin2 PE=2 SV=1</t>
  </si>
  <si>
    <t>E3 ubiquitin-protein ligase listerin OS=Mus musculus OX=10090 GN=Ltn1 PE=1 SV=3</t>
  </si>
  <si>
    <t>Breast cancer type 1 susceptibility protein homolog OS=Mus musculus OX=10090 GN=Brca1 PE=1 SV=3</t>
  </si>
  <si>
    <t>Torsin-2A OS=Mus musculus OX=10090 GN=Tor2a PE=1 SV=1</t>
  </si>
  <si>
    <t>Gem-associated protein 6 OS=Mus musculus OX=10090 GN=Gemin6 PE=1 SV=2</t>
  </si>
  <si>
    <t>Protein transport protein Sec16A OS=Mus musculus OX=10090 GN=Sec16a PE=1 SV=1</t>
  </si>
  <si>
    <t>WASH complex subunit 5 OS=Mus musculus OX=10090 GN=Washc5 PE=1 SV=2</t>
  </si>
  <si>
    <t>Calreticulin OS=Mus musculus OX=10090 GN=Calr PE=1 SV=1</t>
  </si>
  <si>
    <t>Wiskott-Aldrich syndrome protein family member 1 OS=Mus musculus OX=10090 GN=Wasf1 PE=1 SV=2</t>
  </si>
  <si>
    <t>Histone chaperone ASF1B OS=Mus musculus OX=10090 GN=Asf1b PE=1 SV=1</t>
  </si>
  <si>
    <t>Oxysterol-binding protein-related protein 1 OS=Mus musculus OX=10090 GN=Osbpl1a PE=1 SV=2</t>
  </si>
  <si>
    <t>Zinc finger protein 638 OS=Mus musculus OX=10090 GN=Znf638 PE=1 SV=2</t>
  </si>
  <si>
    <t>Rho guanine nucleotide exchange factor 7 OS=Mus musculus OX=10090 GN=Arhgef7 PE=1 SV=2</t>
  </si>
  <si>
    <t>Serine/threonine-protein phosphatase 6 regulatory subunit 1 OS=Mus musculus OX=10090 GN=Ppp6r1 PE=1 SV=1</t>
  </si>
  <si>
    <t>EH domain-binding protein 1 OS=Mus musculus OX=10090 GN=Ehbp1 PE=1 SV=3</t>
  </si>
  <si>
    <t>Methylcytosine dioxygenase TET1 OS=Mus musculus OX=10090 GN=Tet1 PE=1 SV=2</t>
  </si>
  <si>
    <t>Nesprin-2 OS=Mus musculus OX=10090 GN=Syne2 PE=1 SV=2</t>
  </si>
  <si>
    <t>Calpain-7 OS=Mus musculus OX=10090 GN=Capn7 PE=2 SV=1</t>
  </si>
  <si>
    <t>m-AAA protease-interacting protein 1, mitochondrial OS=Mus musculus OX=10090 GN=Maip1 PE=1 SV=1</t>
  </si>
  <si>
    <t>Centromere-associated protein E OS=Mus musculus OX=10090 GN=Cenpe PE=1 SV=1</t>
  </si>
  <si>
    <t>Murinoglobulin-2 OS=Mus musculus OX=10090 GN=Mug2 PE=1 SV=2</t>
  </si>
  <si>
    <t>Ig gamma-3 chain C region OS</t>
  </si>
  <si>
    <t>Ig heavy chain V region 441 OS</t>
  </si>
  <si>
    <t>Ig heavy chain V region 5-84 OS</t>
  </si>
  <si>
    <t>Ig heavy chain V region 6.96 OS</t>
  </si>
  <si>
    <t>Ig heavy chain V region AC38 205.12 OS</t>
  </si>
  <si>
    <t>Ig kappa chain V-II region 26-10 OS</t>
  </si>
  <si>
    <t>Ig kappa chain V-II region 2S1.3 OS</t>
  </si>
  <si>
    <t>Ig kappa chain V-III region ABPC 22/PC 9245 OS</t>
  </si>
  <si>
    <t>Ig kappa chain V-III region PC 2880/PC 1229 OS</t>
  </si>
  <si>
    <t>Ig kappa chain V-III region PC 3741/TEPC 111 OS</t>
  </si>
  <si>
    <t>Ig kappa chain V-V region HP R16.7 OS</t>
  </si>
  <si>
    <t>Ig kappa chain V-V region L6 (Fragment) OS</t>
  </si>
  <si>
    <t>Ig kappa chain V-VI region NQ2-17.4.1 OS</t>
  </si>
  <si>
    <t>Ig lambda-1 chain C region OS</t>
  </si>
  <si>
    <t>Ywhab</t>
  </si>
  <si>
    <t>Ywhah</t>
  </si>
  <si>
    <t>Ywhag</t>
  </si>
  <si>
    <t>Ywhaq</t>
  </si>
  <si>
    <t>Acaa1a</t>
  </si>
  <si>
    <t>Acaa1b</t>
  </si>
  <si>
    <t>Rps27</t>
  </si>
  <si>
    <t>Rps27l</t>
  </si>
  <si>
    <t>Actc1</t>
  </si>
  <si>
    <t>Actb</t>
  </si>
  <si>
    <t>Arf3</t>
  </si>
  <si>
    <t>Arf4</t>
  </si>
  <si>
    <t>Arf5</t>
  </si>
  <si>
    <t>Slc25a4</t>
  </si>
  <si>
    <t>Slc25a5</t>
  </si>
  <si>
    <t>Serpina1b</t>
  </si>
  <si>
    <t>Serpina1c</t>
  </si>
  <si>
    <t>Actn1</t>
  </si>
  <si>
    <t>Actn4</t>
  </si>
  <si>
    <t>Actr1a</t>
  </si>
  <si>
    <t>Eno1</t>
  </si>
  <si>
    <t>Ddx39a</t>
  </si>
  <si>
    <t>Ddx3x</t>
  </si>
  <si>
    <t>Ddx4</t>
  </si>
  <si>
    <t>Actr1b</t>
  </si>
  <si>
    <t>Brd2</t>
  </si>
  <si>
    <t>Brd3</t>
  </si>
  <si>
    <t>Brd4</t>
  </si>
  <si>
    <t>Ctnna1</t>
  </si>
  <si>
    <t>Ctnna3</t>
  </si>
  <si>
    <t>Ctps1</t>
  </si>
  <si>
    <t>Ctps2</t>
  </si>
  <si>
    <t>Cdk1</t>
  </si>
  <si>
    <t>Cdk12</t>
  </si>
  <si>
    <t>Cdk17</t>
  </si>
  <si>
    <t>Cdk2</t>
  </si>
  <si>
    <t>Cdk4</t>
  </si>
  <si>
    <t>Cdk6</t>
  </si>
  <si>
    <t>Cdk9</t>
  </si>
  <si>
    <t>Map2k1</t>
  </si>
  <si>
    <t>Map2k2</t>
  </si>
  <si>
    <t>Dnm2</t>
  </si>
  <si>
    <t>Dnm3</t>
  </si>
  <si>
    <t>Dynll1</t>
  </si>
  <si>
    <t>Dynll2</t>
  </si>
  <si>
    <t>Ring1</t>
  </si>
  <si>
    <t>Rnf2</t>
  </si>
  <si>
    <t>Eif4a1</t>
  </si>
  <si>
    <t>Eif4a2</t>
  </si>
  <si>
    <t>Tbl1x</t>
  </si>
  <si>
    <t>Tbl1xr1</t>
  </si>
  <si>
    <t>Fignl1</t>
  </si>
  <si>
    <t>Flna</t>
  </si>
  <si>
    <t>Flnb</t>
  </si>
  <si>
    <t>Flnc</t>
  </si>
  <si>
    <t>Eno2</t>
  </si>
  <si>
    <t>Gapdh</t>
  </si>
  <si>
    <t>Gapdhs</t>
  </si>
  <si>
    <t>Nmt1</t>
  </si>
  <si>
    <t>Nmt2</t>
  </si>
  <si>
    <t>Hdgf</t>
  </si>
  <si>
    <t>Hdgfl2</t>
  </si>
  <si>
    <t>Hnrnph1</t>
  </si>
  <si>
    <t>Hnrnph2</t>
  </si>
  <si>
    <t>Hars</t>
  </si>
  <si>
    <t>Hist1h1c</t>
  </si>
  <si>
    <t>Hist1h1d</t>
  </si>
  <si>
    <t>Hist1h1e</t>
  </si>
  <si>
    <t>Hist1h2ab</t>
  </si>
  <si>
    <t>Hist2h2ac</t>
  </si>
  <si>
    <t>Hist1h3a</t>
  </si>
  <si>
    <t>Hist1h3b</t>
  </si>
  <si>
    <t>H3f3c</t>
  </si>
  <si>
    <t>Ilf3</t>
  </si>
  <si>
    <t>Klc1</t>
  </si>
  <si>
    <t>Klc2</t>
  </si>
  <si>
    <t>Tmpo</t>
  </si>
  <si>
    <t>Myh10</t>
  </si>
  <si>
    <t>Myh11</t>
  </si>
  <si>
    <t>Myh9</t>
  </si>
  <si>
    <t>Ybx1</t>
  </si>
  <si>
    <t>Nme1</t>
  </si>
  <si>
    <t>Nme2</t>
  </si>
  <si>
    <t>Psip1</t>
  </si>
  <si>
    <t>Atp4a</t>
  </si>
  <si>
    <t>Fam98a</t>
  </si>
  <si>
    <t>Fam98b</t>
  </si>
  <si>
    <t>Ppm1a</t>
  </si>
  <si>
    <t>Ppm1b</t>
  </si>
  <si>
    <t>Pum1</t>
  </si>
  <si>
    <t>Pum2</t>
  </si>
  <si>
    <t>D1Pas1</t>
  </si>
  <si>
    <t>Luc7l</t>
  </si>
  <si>
    <t>Luc7l2</t>
  </si>
  <si>
    <t>Rab10</t>
  </si>
  <si>
    <t>Rab14</t>
  </si>
  <si>
    <t>Rab1A</t>
  </si>
  <si>
    <t>Rab1b</t>
  </si>
  <si>
    <t>Rab5a</t>
  </si>
  <si>
    <t>Rab5b</t>
  </si>
  <si>
    <t>Rab5c</t>
  </si>
  <si>
    <t>Rprd1a</t>
  </si>
  <si>
    <t>Rprd1b</t>
  </si>
  <si>
    <t>Prps1</t>
  </si>
  <si>
    <t>Prps2</t>
  </si>
  <si>
    <t>Atp2a1</t>
  </si>
  <si>
    <t>Atp2a2</t>
  </si>
  <si>
    <t>Ppp2r2a</t>
  </si>
  <si>
    <t>Ppp2r2d</t>
  </si>
  <si>
    <t>Ppp4r3a</t>
  </si>
  <si>
    <t>Ppp4r3b</t>
  </si>
  <si>
    <t>Ppp1ca</t>
  </si>
  <si>
    <t>Ppp1cb</t>
  </si>
  <si>
    <t>Ppp1cc</t>
  </si>
  <si>
    <t>Srgap1</t>
  </si>
  <si>
    <t>Srgap2</t>
  </si>
  <si>
    <t>Atp1a1</t>
  </si>
  <si>
    <t>Atp1a3</t>
  </si>
  <si>
    <t>Strbp</t>
  </si>
  <si>
    <t>Ddx39b</t>
  </si>
  <si>
    <t>Tarsl2</t>
  </si>
  <si>
    <t>Tars</t>
  </si>
  <si>
    <t>Tle2</t>
  </si>
  <si>
    <t>Tle3</t>
  </si>
  <si>
    <t>Tle4</t>
  </si>
  <si>
    <t>Tra2a</t>
  </si>
  <si>
    <t>Tra2b</t>
  </si>
  <si>
    <t>Tnpo1</t>
  </si>
  <si>
    <t>Tnpo2</t>
  </si>
  <si>
    <t>Tmod2</t>
  </si>
  <si>
    <t>Tmod3</t>
  </si>
  <si>
    <t>Tpm1</t>
  </si>
  <si>
    <t>Tpm3</t>
  </si>
  <si>
    <t>Tubal3</t>
  </si>
  <si>
    <t>Tuba1b</t>
  </si>
  <si>
    <t>Tuba1c</t>
  </si>
  <si>
    <t>Tuba3a</t>
  </si>
  <si>
    <t>Tuba4a</t>
  </si>
  <si>
    <t>Tubb2a</t>
  </si>
  <si>
    <t>Tubb2b</t>
  </si>
  <si>
    <t>Tubb3</t>
  </si>
  <si>
    <t>Tubb4a</t>
  </si>
  <si>
    <t>Tubb4b</t>
  </si>
  <si>
    <t>Tubb5</t>
  </si>
  <si>
    <t>Tubb6</t>
  </si>
  <si>
    <t>Utp14a</t>
  </si>
  <si>
    <t>Utp14b</t>
  </si>
  <si>
    <t>Ube2v1</t>
  </si>
  <si>
    <t>Ube2v2</t>
  </si>
  <si>
    <t>Vps4b</t>
  </si>
  <si>
    <t>Vapa</t>
  </si>
  <si>
    <t>Vapb</t>
  </si>
  <si>
    <t>Ybx3</t>
  </si>
  <si>
    <t>Ythdf1</t>
  </si>
  <si>
    <t>Ythdf2</t>
  </si>
  <si>
    <t>Pdk1</t>
  </si>
  <si>
    <t>Pikfyve</t>
  </si>
  <si>
    <t>Plcb3</t>
  </si>
  <si>
    <t>Plcg1</t>
  </si>
  <si>
    <t>Adi1</t>
  </si>
  <si>
    <t>Hspe1</t>
  </si>
  <si>
    <t>Eftud2</t>
  </si>
  <si>
    <t>Ywhae</t>
  </si>
  <si>
    <t>Sfn</t>
  </si>
  <si>
    <t>Ywhaz</t>
  </si>
  <si>
    <t>Tnks1bp1</t>
  </si>
  <si>
    <t>Gcat</t>
  </si>
  <si>
    <t>Ogdh</t>
  </si>
  <si>
    <t>Bckdhb</t>
  </si>
  <si>
    <t>Psmd1</t>
  </si>
  <si>
    <t>Psmd11</t>
  </si>
  <si>
    <t>Psmd12</t>
  </si>
  <si>
    <t>Psmd13</t>
  </si>
  <si>
    <t>Psmd14</t>
  </si>
  <si>
    <t>Psmd2</t>
  </si>
  <si>
    <t>Psmd3</t>
  </si>
  <si>
    <t>Psmd4</t>
  </si>
  <si>
    <t>Psmd5</t>
  </si>
  <si>
    <t>Psmd6</t>
  </si>
  <si>
    <t>Psmd7</t>
  </si>
  <si>
    <t>Psmd8</t>
  </si>
  <si>
    <t>Psmd9</t>
  </si>
  <si>
    <t>Psmc6</t>
  </si>
  <si>
    <t>Psmc1</t>
  </si>
  <si>
    <t>Psmc3</t>
  </si>
  <si>
    <t>Psmc4</t>
  </si>
  <si>
    <t>Psmc2</t>
  </si>
  <si>
    <t>Psmc5</t>
  </si>
  <si>
    <t>Pdap1</t>
  </si>
  <si>
    <t>Mrps2</t>
  </si>
  <si>
    <t>Mrps30</t>
  </si>
  <si>
    <t>Mrps31</t>
  </si>
  <si>
    <t>Hsd17b10</t>
  </si>
  <si>
    <t>Acaa2</t>
  </si>
  <si>
    <t>Mpst</t>
  </si>
  <si>
    <t>Mrpl1</t>
  </si>
  <si>
    <t>Mrpl10</t>
  </si>
  <si>
    <t>Mrpl12</t>
  </si>
  <si>
    <t>Mrpl21</t>
  </si>
  <si>
    <t>Mrpl38</t>
  </si>
  <si>
    <t>Mrpl44</t>
  </si>
  <si>
    <t>Mrpl46</t>
  </si>
  <si>
    <t>Rps10</t>
  </si>
  <si>
    <t>Rps11</t>
  </si>
  <si>
    <t>Rps12</t>
  </si>
  <si>
    <t>Rps13</t>
  </si>
  <si>
    <t>Rps14</t>
  </si>
  <si>
    <t>Rps15</t>
  </si>
  <si>
    <t>Rps15a</t>
  </si>
  <si>
    <t>Rps16</t>
  </si>
  <si>
    <t>Rps17</t>
  </si>
  <si>
    <t>Rps18</t>
  </si>
  <si>
    <t>Rps19</t>
  </si>
  <si>
    <t>Rps2</t>
  </si>
  <si>
    <t>Rps20</t>
  </si>
  <si>
    <t>Rps21</t>
  </si>
  <si>
    <t>Rps23</t>
  </si>
  <si>
    <t>Rps24</t>
  </si>
  <si>
    <t>Rps25</t>
  </si>
  <si>
    <t>Rps26</t>
  </si>
  <si>
    <t>Rps28</t>
  </si>
  <si>
    <t>Rps29</t>
  </si>
  <si>
    <t>Rps3</t>
  </si>
  <si>
    <t>Fau</t>
  </si>
  <si>
    <t>Rps3a</t>
  </si>
  <si>
    <t>Rps4x</t>
  </si>
  <si>
    <t>Rps5</t>
  </si>
  <si>
    <t>Rps6</t>
  </si>
  <si>
    <t>Rps7</t>
  </si>
  <si>
    <t>Rps8</t>
  </si>
  <si>
    <t>Rps9</t>
  </si>
  <si>
    <t>Rpsa</t>
  </si>
  <si>
    <t>Slc3a2</t>
  </si>
  <si>
    <t>Urah</t>
  </si>
  <si>
    <t>Oplah</t>
  </si>
  <si>
    <t>Xrn2</t>
  </si>
  <si>
    <t>Prkaa1</t>
  </si>
  <si>
    <t>Pgd</t>
  </si>
  <si>
    <t>Hspd1</t>
  </si>
  <si>
    <t>RO60</t>
  </si>
  <si>
    <t>Rplp0</t>
  </si>
  <si>
    <t>Rplp1</t>
  </si>
  <si>
    <t>Rplp2</t>
  </si>
  <si>
    <t>Nmd3</t>
  </si>
  <si>
    <t>Rpl10</t>
  </si>
  <si>
    <t>Rpl10a</t>
  </si>
  <si>
    <t>Rpl11</t>
  </si>
  <si>
    <t>Rpl12</t>
  </si>
  <si>
    <t>Rpl13</t>
  </si>
  <si>
    <t>Rpl13a</t>
  </si>
  <si>
    <t>Rpl14</t>
  </si>
  <si>
    <t>Rpl15</t>
  </si>
  <si>
    <t>Rpl17</t>
  </si>
  <si>
    <t>Rpl18</t>
  </si>
  <si>
    <t>Rpl18a</t>
  </si>
  <si>
    <t>Rpl19</t>
  </si>
  <si>
    <t>Rpl21</t>
  </si>
  <si>
    <t>Rpl22</t>
  </si>
  <si>
    <t>Rpl22l1</t>
  </si>
  <si>
    <t>Rpl23</t>
  </si>
  <si>
    <t>Rpl23a</t>
  </si>
  <si>
    <t>Rpl24</t>
  </si>
  <si>
    <t>Rpl26</t>
  </si>
  <si>
    <t>Rpl27</t>
  </si>
  <si>
    <t>Rpl27a</t>
  </si>
  <si>
    <t>Rpl28</t>
  </si>
  <si>
    <t>Rpl29</t>
  </si>
  <si>
    <t>Rpl3</t>
  </si>
  <si>
    <t>Rpl30</t>
  </si>
  <si>
    <t>Rpl31</t>
  </si>
  <si>
    <t>Rpl32</t>
  </si>
  <si>
    <t>Rpl34</t>
  </si>
  <si>
    <t>Rpl35</t>
  </si>
  <si>
    <t>Rpl35a</t>
  </si>
  <si>
    <t>Rpl36</t>
  </si>
  <si>
    <t>Rpl36a</t>
  </si>
  <si>
    <t>Rpl38</t>
  </si>
  <si>
    <t>Rpl39</t>
  </si>
  <si>
    <t>Rpl4</t>
  </si>
  <si>
    <t>Rpl5</t>
  </si>
  <si>
    <t>Rpl6</t>
  </si>
  <si>
    <t>Rpl7</t>
  </si>
  <si>
    <t>Rpl7l1</t>
  </si>
  <si>
    <t>Rpl7a</t>
  </si>
  <si>
    <t>Rpl8</t>
  </si>
  <si>
    <t>Rpl9</t>
  </si>
  <si>
    <t>Nip7</t>
  </si>
  <si>
    <t>Nt5c3b</t>
  </si>
  <si>
    <t>Akap1</t>
  </si>
  <si>
    <t>Akap12</t>
  </si>
  <si>
    <t>Akap13</t>
  </si>
  <si>
    <t>Akap2</t>
  </si>
  <si>
    <t>Akap8</t>
  </si>
  <si>
    <t>Hmces</t>
  </si>
  <si>
    <t>Aacs</t>
  </si>
  <si>
    <t>Acaca</t>
  </si>
  <si>
    <t>Anp32a</t>
  </si>
  <si>
    <t>Anp32b</t>
  </si>
  <si>
    <t>Anp32e</t>
  </si>
  <si>
    <t>Aco2</t>
  </si>
  <si>
    <t>Actl6a</t>
  </si>
  <si>
    <t>Actr2</t>
  </si>
  <si>
    <t>Arpc1b</t>
  </si>
  <si>
    <t>Arpc2</t>
  </si>
  <si>
    <t>Arpc3</t>
  </si>
  <si>
    <t>Arpc4</t>
  </si>
  <si>
    <t>Actr3</t>
  </si>
  <si>
    <t>Sub1</t>
  </si>
  <si>
    <t>Atf7ip</t>
  </si>
  <si>
    <t>Ahsa1</t>
  </si>
  <si>
    <t>Abr</t>
  </si>
  <si>
    <t>Adnp</t>
  </si>
  <si>
    <t>Acad9</t>
  </si>
  <si>
    <t>Acot9</t>
  </si>
  <si>
    <t>Lypla1</t>
  </si>
  <si>
    <t>Aprt</t>
  </si>
  <si>
    <t>Ahcy</t>
  </si>
  <si>
    <t>Ak2</t>
  </si>
  <si>
    <t>Ak4</t>
  </si>
  <si>
    <t>Adsl</t>
  </si>
  <si>
    <t>Adss</t>
  </si>
  <si>
    <t>Cap1</t>
  </si>
  <si>
    <t>Oard1</t>
  </si>
  <si>
    <t>Arf6</t>
  </si>
  <si>
    <t>Gga2</t>
  </si>
  <si>
    <t>Arl1</t>
  </si>
  <si>
    <t>Arl6ip4</t>
  </si>
  <si>
    <t>Arl8b</t>
  </si>
  <si>
    <t>Nudt5</t>
  </si>
  <si>
    <t>Afdn</t>
  </si>
  <si>
    <t>Afg3l2</t>
  </si>
  <si>
    <t>Aftph</t>
  </si>
  <si>
    <t>Aaas</t>
  </si>
  <si>
    <t>Gpt2</t>
  </si>
  <si>
    <t>Aars</t>
  </si>
  <si>
    <t>Adh5</t>
  </si>
  <si>
    <t>Aldh16a1</t>
  </si>
  <si>
    <t>Aldh1b1</t>
  </si>
  <si>
    <t>Aldh2</t>
  </si>
  <si>
    <t>Akr1b1</t>
  </si>
  <si>
    <t>Agps</t>
  </si>
  <si>
    <t>Ahsg</t>
  </si>
  <si>
    <t>Add1</t>
  </si>
  <si>
    <t>Fto</t>
  </si>
  <si>
    <t>Man2c1</t>
  </si>
  <si>
    <t>Napa</t>
  </si>
  <si>
    <t>Txlna</t>
  </si>
  <si>
    <t>Aimp1</t>
  </si>
  <si>
    <t>Aimp2</t>
  </si>
  <si>
    <t>Amt</t>
  </si>
  <si>
    <t>Ampd2</t>
  </si>
  <si>
    <t>Ciapin1</t>
  </si>
  <si>
    <t>Anln</t>
  </si>
  <si>
    <t>Ankrd17</t>
  </si>
  <si>
    <t>Ap1b1</t>
  </si>
  <si>
    <t>Ap2a1</t>
  </si>
  <si>
    <t>Ap2a2</t>
  </si>
  <si>
    <t>Ap2b1</t>
  </si>
  <si>
    <t>Ap2m1</t>
  </si>
  <si>
    <t>Ap3b1</t>
  </si>
  <si>
    <t>Ap3m1</t>
  </si>
  <si>
    <t>Api5</t>
  </si>
  <si>
    <t>Aifm1</t>
  </si>
  <si>
    <t>Acin1</t>
  </si>
  <si>
    <t>Git1</t>
  </si>
  <si>
    <t>Agfg1</t>
  </si>
  <si>
    <t>Acap2</t>
  </si>
  <si>
    <t>Arglu1</t>
  </si>
  <si>
    <t>Rars</t>
  </si>
  <si>
    <t>Rsrc2</t>
  </si>
  <si>
    <t>Pnisr</t>
  </si>
  <si>
    <t>Ass1</t>
  </si>
  <si>
    <t>Armc1</t>
  </si>
  <si>
    <t>Armc10</t>
  </si>
  <si>
    <t>Armc8</t>
  </si>
  <si>
    <t>Asns</t>
  </si>
  <si>
    <t>Nars</t>
  </si>
  <si>
    <t>Dars</t>
  </si>
  <si>
    <t>Arid1a</t>
  </si>
  <si>
    <t>Atxn10</t>
  </si>
  <si>
    <t>Atxn2</t>
  </si>
  <si>
    <t>Atxn2l</t>
  </si>
  <si>
    <t>Atp5pb</t>
  </si>
  <si>
    <t>Mtatp8</t>
  </si>
  <si>
    <t>Atp5f1a</t>
  </si>
  <si>
    <t>Atp5f1b</t>
  </si>
  <si>
    <t>Atp5pd</t>
  </si>
  <si>
    <t>Atp5mf</t>
  </si>
  <si>
    <t>Atp5mg</t>
  </si>
  <si>
    <t>Atp5f1c</t>
  </si>
  <si>
    <t>Atp5po</t>
  </si>
  <si>
    <t>Abce1</t>
  </si>
  <si>
    <t>Abcf1</t>
  </si>
  <si>
    <t>Abcf2</t>
  </si>
  <si>
    <t>Acly</t>
  </si>
  <si>
    <t>Pfkl</t>
  </si>
  <si>
    <t>Pfkm</t>
  </si>
  <si>
    <t>Pfkp</t>
  </si>
  <si>
    <t>Clpx</t>
  </si>
  <si>
    <t>Clpp</t>
  </si>
  <si>
    <t>Dhx9</t>
  </si>
  <si>
    <t>Ddx1</t>
  </si>
  <si>
    <t>Ddx18</t>
  </si>
  <si>
    <t>Ddx19a</t>
  </si>
  <si>
    <t>Ddx24</t>
  </si>
  <si>
    <t>Ddx42</t>
  </si>
  <si>
    <t>Ddx54</t>
  </si>
  <si>
    <t>Dhx29</t>
  </si>
  <si>
    <t>Dhx30</t>
  </si>
  <si>
    <t>Dhx8</t>
  </si>
  <si>
    <t>Yme1l1</t>
  </si>
  <si>
    <t>Asna1</t>
  </si>
  <si>
    <t>Spata5</t>
  </si>
  <si>
    <t>Aurka</t>
  </si>
  <si>
    <t>Birc6</t>
  </si>
  <si>
    <t>Bag3</t>
  </si>
  <si>
    <t>Bag4</t>
  </si>
  <si>
    <t>Bag5</t>
  </si>
  <si>
    <t>Epb41l2</t>
  </si>
  <si>
    <t>Banf1</t>
  </si>
  <si>
    <t>Bzw1</t>
  </si>
  <si>
    <t>Bzw2</t>
  </si>
  <si>
    <t>Bclaf1</t>
  </si>
  <si>
    <t>Adrbk2</t>
  </si>
  <si>
    <t>Ctnnbl1</t>
  </si>
  <si>
    <t>Eprs</t>
  </si>
  <si>
    <t>Mthfd2</t>
  </si>
  <si>
    <t>Atic</t>
  </si>
  <si>
    <t>Gne</t>
  </si>
  <si>
    <t>Bod1l</t>
  </si>
  <si>
    <t>Bola1</t>
  </si>
  <si>
    <t>Bola2</t>
  </si>
  <si>
    <t>Bola3</t>
  </si>
  <si>
    <t>Znhit6</t>
  </si>
  <si>
    <t>Bcat1</t>
  </si>
  <si>
    <t>Bard1</t>
  </si>
  <si>
    <t>Bccip</t>
  </si>
  <si>
    <t>Brca1</t>
  </si>
  <si>
    <t>Bcas3</t>
  </si>
  <si>
    <t>Arfgef2</t>
  </si>
  <si>
    <t>Baz2a</t>
  </si>
  <si>
    <t>Znf207</t>
  </si>
  <si>
    <t>Bysl</t>
  </si>
  <si>
    <t>Mthfd1</t>
  </si>
  <si>
    <t>Ctbp2</t>
  </si>
  <si>
    <t>Cad</t>
  </si>
  <si>
    <t>Cherp</t>
  </si>
  <si>
    <t>Slc25a13</t>
  </si>
  <si>
    <t>Carhsp1</t>
  </si>
  <si>
    <t>Cacybp</t>
  </si>
  <si>
    <t>Camsap3</t>
  </si>
  <si>
    <t>Canx</t>
  </si>
  <si>
    <t>Capn7</t>
  </si>
  <si>
    <t>Cnn2</t>
  </si>
  <si>
    <t>Cnn3</t>
  </si>
  <si>
    <t>Calr</t>
  </si>
  <si>
    <t>Prkacb</t>
  </si>
  <si>
    <t>Prkar1a</t>
  </si>
  <si>
    <t>Prkar2a</t>
  </si>
  <si>
    <t>Caprin1</t>
  </si>
  <si>
    <t>Ca2</t>
  </si>
  <si>
    <t>Cbr1</t>
  </si>
  <si>
    <t>Cbr3</t>
  </si>
  <si>
    <t>Csnk1a1</t>
  </si>
  <si>
    <t>Csnk2a1</t>
  </si>
  <si>
    <t>Csnk2a2</t>
  </si>
  <si>
    <t>Csnk2b</t>
  </si>
  <si>
    <t>Cecr2</t>
  </si>
  <si>
    <t>Cat</t>
  </si>
  <si>
    <t>Ctnnb1</t>
  </si>
  <si>
    <t>Ctnnd1</t>
  </si>
  <si>
    <t>Ctsd</t>
  </si>
  <si>
    <t>Trnt1</t>
  </si>
  <si>
    <t>Cnot1</t>
  </si>
  <si>
    <t>Cnot11</t>
  </si>
  <si>
    <t>Cnot2</t>
  </si>
  <si>
    <t>Cnot3</t>
  </si>
  <si>
    <t>Cnot9</t>
  </si>
  <si>
    <t>Cd2ap</t>
  </si>
  <si>
    <t>Mnat1</t>
  </si>
  <si>
    <t>Ccar2</t>
  </si>
  <si>
    <t>Cdc5l</t>
  </si>
  <si>
    <t>Ccar1</t>
  </si>
  <si>
    <t>Cdc123</t>
  </si>
  <si>
    <t>Cdc23</t>
  </si>
  <si>
    <t>Cdca2</t>
  </si>
  <si>
    <t>Lyar</t>
  </si>
  <si>
    <t>Cenpv</t>
  </si>
  <si>
    <t>Cenpe</t>
  </si>
  <si>
    <t>Zw10</t>
  </si>
  <si>
    <t>Cep250</t>
  </si>
  <si>
    <t>Cggbp1</t>
  </si>
  <si>
    <t>Clic1</t>
  </si>
  <si>
    <t>Clic4</t>
  </si>
  <si>
    <t>Chaf1a</t>
  </si>
  <si>
    <t>Chaf1b</t>
  </si>
  <si>
    <t>Chtop</t>
  </si>
  <si>
    <t>Cbx1</t>
  </si>
  <si>
    <t>Cbx3</t>
  </si>
  <si>
    <t>Cbx5</t>
  </si>
  <si>
    <t>Chd4</t>
  </si>
  <si>
    <t>Champ1</t>
  </si>
  <si>
    <t>Kif4</t>
  </si>
  <si>
    <t>Cs</t>
  </si>
  <si>
    <t>Cltc</t>
  </si>
  <si>
    <t>Cpsf1</t>
  </si>
  <si>
    <t>Cpsf2</t>
  </si>
  <si>
    <t>Cpsf3</t>
  </si>
  <si>
    <t>Nudt21</t>
  </si>
  <si>
    <t>Cpsf6</t>
  </si>
  <si>
    <t>Cstf1</t>
  </si>
  <si>
    <t>Cstf2</t>
  </si>
  <si>
    <t>Cstf3</t>
  </si>
  <si>
    <t>Clptm1</t>
  </si>
  <si>
    <t>Clasrp</t>
  </si>
  <si>
    <t>Cluh</t>
  </si>
  <si>
    <t>Cotl1</t>
  </si>
  <si>
    <t>Copa</t>
  </si>
  <si>
    <t>Copb1</t>
  </si>
  <si>
    <t>Copb2</t>
  </si>
  <si>
    <t>Arcn1</t>
  </si>
  <si>
    <t>Cope</t>
  </si>
  <si>
    <t>Copg1</t>
  </si>
  <si>
    <t>Copg2</t>
  </si>
  <si>
    <t>Cbwd1</t>
  </si>
  <si>
    <t>Cfl1</t>
  </si>
  <si>
    <t>Cc2d1b</t>
  </si>
  <si>
    <t>Ccdc117</t>
  </si>
  <si>
    <t>Ccdc47</t>
  </si>
  <si>
    <t>Ccdc86</t>
  </si>
  <si>
    <t>Csde1</t>
  </si>
  <si>
    <t>C1qa</t>
  </si>
  <si>
    <t>C1qb</t>
  </si>
  <si>
    <t>C1qc</t>
  </si>
  <si>
    <t>C3</t>
  </si>
  <si>
    <t>C4b</t>
  </si>
  <si>
    <t>C1qbp</t>
  </si>
  <si>
    <t>Ncapd2</t>
  </si>
  <si>
    <t>Ncaph</t>
  </si>
  <si>
    <t>Coprs</t>
  </si>
  <si>
    <t>Gps1</t>
  </si>
  <si>
    <t>Cops2</t>
  </si>
  <si>
    <t>Cops3</t>
  </si>
  <si>
    <t>Cops4</t>
  </si>
  <si>
    <t>Cops5</t>
  </si>
  <si>
    <t>Cops6</t>
  </si>
  <si>
    <t>Cops7a</t>
  </si>
  <si>
    <t>Cops8</t>
  </si>
  <si>
    <t>Cpne1</t>
  </si>
  <si>
    <t>Ccs</t>
  </si>
  <si>
    <t>Cutc</t>
  </si>
  <si>
    <t>Atox1</t>
  </si>
  <si>
    <t>H2afy</t>
  </si>
  <si>
    <t>Cir1</t>
  </si>
  <si>
    <t>Coro1a</t>
  </si>
  <si>
    <t>Coro1b</t>
  </si>
  <si>
    <t>Coro1c</t>
  </si>
  <si>
    <t>Crkl</t>
  </si>
  <si>
    <t>Crnkl1</t>
  </si>
  <si>
    <t>Celf1</t>
  </si>
  <si>
    <t>Cul1</t>
  </si>
  <si>
    <t>Cul2</t>
  </si>
  <si>
    <t>Cul3</t>
  </si>
  <si>
    <t>Cul4b</t>
  </si>
  <si>
    <t>Cul5</t>
  </si>
  <si>
    <t>Cand1</t>
  </si>
  <si>
    <t>Cwf19l1</t>
  </si>
  <si>
    <t>Cdk11b</t>
  </si>
  <si>
    <t>Cdk7</t>
  </si>
  <si>
    <t>Ccnh</t>
  </si>
  <si>
    <t>Cbs</t>
  </si>
  <si>
    <t>Cth</t>
  </si>
  <si>
    <t>Cstb</t>
  </si>
  <si>
    <t>Csrp2</t>
  </si>
  <si>
    <t>Chordc1</t>
  </si>
  <si>
    <t>Cars</t>
  </si>
  <si>
    <t>Uqcrc1</t>
  </si>
  <si>
    <t>Uqcrc2</t>
  </si>
  <si>
    <t>Uqcrfs1</t>
  </si>
  <si>
    <t>Mtco2</t>
  </si>
  <si>
    <t>Cox4i1</t>
  </si>
  <si>
    <t>Cox5a</t>
  </si>
  <si>
    <t>Cox6a1</t>
  </si>
  <si>
    <t>Ndufa4</t>
  </si>
  <si>
    <t>Crlf3</t>
  </si>
  <si>
    <t>Aco1</t>
  </si>
  <si>
    <t>Dync1h1</t>
  </si>
  <si>
    <t>Dync1li1</t>
  </si>
  <si>
    <t>Cyfip1</t>
  </si>
  <si>
    <t>Ctu2</t>
  </si>
  <si>
    <t>Ckap4</t>
  </si>
  <si>
    <t>Ckap5</t>
  </si>
  <si>
    <t>Lap3</t>
  </si>
  <si>
    <t>Acot7</t>
  </si>
  <si>
    <t>Nubp1</t>
  </si>
  <si>
    <t>Nubp2</t>
  </si>
  <si>
    <t>Ciao2b</t>
  </si>
  <si>
    <t>Cndp2</t>
  </si>
  <si>
    <t>Nt5c2</t>
  </si>
  <si>
    <t>Phgdh</t>
  </si>
  <si>
    <t>Dazap1</t>
  </si>
  <si>
    <t>Zdbf2</t>
  </si>
  <si>
    <t>Appl1</t>
  </si>
  <si>
    <t>Dctpp1</t>
  </si>
  <si>
    <t>Dcaf1</t>
  </si>
  <si>
    <t>Dcaf13</t>
  </si>
  <si>
    <t>Dido1</t>
  </si>
  <si>
    <t>Dock6</t>
  </si>
  <si>
    <t>Aldh4a1</t>
  </si>
  <si>
    <t>Aldh18a1</t>
  </si>
  <si>
    <t>Lbr</t>
  </si>
  <si>
    <t>Denr</t>
  </si>
  <si>
    <t>Dohh</t>
  </si>
  <si>
    <t>Samhd1</t>
  </si>
  <si>
    <t>Dera</t>
  </si>
  <si>
    <t>Dcakd</t>
  </si>
  <si>
    <t>Dstn</t>
  </si>
  <si>
    <t>Otud6b</t>
  </si>
  <si>
    <t>Dppa4</t>
  </si>
  <si>
    <t>Dppa5a</t>
  </si>
  <si>
    <t>Drg1</t>
  </si>
  <si>
    <t>Drg2</t>
  </si>
  <si>
    <t>Diexf</t>
  </si>
  <si>
    <t>Dhfr</t>
  </si>
  <si>
    <t>Dld</t>
  </si>
  <si>
    <t>Dlat</t>
  </si>
  <si>
    <t>Dlst</t>
  </si>
  <si>
    <t>Fmo4</t>
  </si>
  <si>
    <t>Dpp9</t>
  </si>
  <si>
    <t>Dph7</t>
  </si>
  <si>
    <t>Dlg1</t>
  </si>
  <si>
    <t>Dlgap4</t>
  </si>
  <si>
    <t>Dlgap5</t>
  </si>
  <si>
    <t>Dnmt1</t>
  </si>
  <si>
    <t>Dnmt3l</t>
  </si>
  <si>
    <t>Dnmt3a</t>
  </si>
  <si>
    <t>Dnmt3b</t>
  </si>
  <si>
    <t>Ddb1</t>
  </si>
  <si>
    <t>Ercc6l</t>
  </si>
  <si>
    <t>Helb</t>
  </si>
  <si>
    <t>Lig1</t>
  </si>
  <si>
    <t>Lig3</t>
  </si>
  <si>
    <t>Msh2</t>
  </si>
  <si>
    <t>Msh6</t>
  </si>
  <si>
    <t>Pola1</t>
  </si>
  <si>
    <t>Pola2</t>
  </si>
  <si>
    <t>Pold1</t>
  </si>
  <si>
    <t>Pold2</t>
  </si>
  <si>
    <t>Prim2</t>
  </si>
  <si>
    <t>Prim1</t>
  </si>
  <si>
    <t>Rad50</t>
  </si>
  <si>
    <t>Rad51</t>
  </si>
  <si>
    <t>Swi5</t>
  </si>
  <si>
    <t>Xrcc1</t>
  </si>
  <si>
    <t>Gins4</t>
  </si>
  <si>
    <t>Mcm2</t>
  </si>
  <si>
    <t>Mcm3</t>
  </si>
  <si>
    <t>Mcm4</t>
  </si>
  <si>
    <t>Mcm5</t>
  </si>
  <si>
    <t>Mcm6</t>
  </si>
  <si>
    <t>Mcm7</t>
  </si>
  <si>
    <t>Top1</t>
  </si>
  <si>
    <t>Top2a</t>
  </si>
  <si>
    <t>Apex1</t>
  </si>
  <si>
    <t>Polr1a</t>
  </si>
  <si>
    <t>Polr1b</t>
  </si>
  <si>
    <t>Cd3eap</t>
  </si>
  <si>
    <t>Polr1e</t>
  </si>
  <si>
    <t>Polr2a</t>
  </si>
  <si>
    <t>Polr2j</t>
  </si>
  <si>
    <t>Polr2b</t>
  </si>
  <si>
    <t>Polr2c</t>
  </si>
  <si>
    <t>Polr1c</t>
  </si>
  <si>
    <t>Polr2e</t>
  </si>
  <si>
    <t>Polr2h</t>
  </si>
  <si>
    <t>Dnaja1</t>
  </si>
  <si>
    <t>Dnaja2</t>
  </si>
  <si>
    <t>Dnaja3</t>
  </si>
  <si>
    <t>Dnajb1</t>
  </si>
  <si>
    <t>Dnajb6</t>
  </si>
  <si>
    <t>Dnajc10</t>
  </si>
  <si>
    <t>Dnajc2</t>
  </si>
  <si>
    <t>Dnajc21</t>
  </si>
  <si>
    <t>Dnajc7</t>
  </si>
  <si>
    <t>Dnajc8</t>
  </si>
  <si>
    <t>Dnajc9</t>
  </si>
  <si>
    <t>Ddost</t>
  </si>
  <si>
    <t>Rpn1</t>
  </si>
  <si>
    <t>Rpn2</t>
  </si>
  <si>
    <t>Stt3a</t>
  </si>
  <si>
    <t>Rad21</t>
  </si>
  <si>
    <t>Dbn1</t>
  </si>
  <si>
    <t>Dbnl</t>
  </si>
  <si>
    <t>Dctn1</t>
  </si>
  <si>
    <t>Dctn2</t>
  </si>
  <si>
    <t>Dnm1l</t>
  </si>
  <si>
    <t>Dnaaf5</t>
  </si>
  <si>
    <t>Dynlt1</t>
  </si>
  <si>
    <t>Dst</t>
  </si>
  <si>
    <t>Ube2o</t>
  </si>
  <si>
    <t>Pias2</t>
  </si>
  <si>
    <t>Pias4</t>
  </si>
  <si>
    <t>Ranbp2</t>
  </si>
  <si>
    <t>Arih2</t>
  </si>
  <si>
    <t>Rnf20</t>
  </si>
  <si>
    <t>Rnf40</t>
  </si>
  <si>
    <t>Hectd1</t>
  </si>
  <si>
    <t>Huwe1</t>
  </si>
  <si>
    <t>Kcmf1</t>
  </si>
  <si>
    <t>Ltn1</t>
  </si>
  <si>
    <t>Nedd4</t>
  </si>
  <si>
    <t>Rnf220</t>
  </si>
  <si>
    <t>Trim33</t>
  </si>
  <si>
    <t>Trim71</t>
  </si>
  <si>
    <t>Trip12</t>
  </si>
  <si>
    <t>Ubr2</t>
  </si>
  <si>
    <t>Ubr4</t>
  </si>
  <si>
    <t>Ubr5</t>
  </si>
  <si>
    <t>Uhrf1</t>
  </si>
  <si>
    <t>Znf598</t>
  </si>
  <si>
    <t>Maea</t>
  </si>
  <si>
    <t>Trim25</t>
  </si>
  <si>
    <t>Eml4</t>
  </si>
  <si>
    <t>Eef1akmt1</t>
  </si>
  <si>
    <t>Ehbp1</t>
  </si>
  <si>
    <t>Ehd1</t>
  </si>
  <si>
    <t>Ehd4</t>
  </si>
  <si>
    <t>Gcn1</t>
  </si>
  <si>
    <t>Lage3</t>
  </si>
  <si>
    <t>Tprkb</t>
  </si>
  <si>
    <t>Elavl1</t>
  </si>
  <si>
    <t>Etfa</t>
  </si>
  <si>
    <t>Etfb</t>
  </si>
  <si>
    <t>Eef1a1</t>
  </si>
  <si>
    <t>Eef1b</t>
  </si>
  <si>
    <t>Eef1d</t>
  </si>
  <si>
    <t>Eef1g</t>
  </si>
  <si>
    <t>Eef2</t>
  </si>
  <si>
    <t>Tsfm</t>
  </si>
  <si>
    <t>Tufm</t>
  </si>
  <si>
    <t>Efl1</t>
  </si>
  <si>
    <t>Elp1</t>
  </si>
  <si>
    <t>Elp2</t>
  </si>
  <si>
    <t>Elp3</t>
  </si>
  <si>
    <t>Elp4</t>
  </si>
  <si>
    <t>Elob</t>
  </si>
  <si>
    <t>Eloc</t>
  </si>
  <si>
    <t>Emd</t>
  </si>
  <si>
    <t>Sh3gl1</t>
  </si>
  <si>
    <t>Hspa5</t>
  </si>
  <si>
    <t>Hsp90b1</t>
  </si>
  <si>
    <t>Dicer1</t>
  </si>
  <si>
    <t>Lactb2</t>
  </si>
  <si>
    <t>Edc3</t>
  </si>
  <si>
    <t>Edc4</t>
  </si>
  <si>
    <t>Erh</t>
  </si>
  <si>
    <t>Eci1</t>
  </si>
  <si>
    <t>Echs1</t>
  </si>
  <si>
    <t>Epha2</t>
  </si>
  <si>
    <t>Epha4</t>
  </si>
  <si>
    <t>Emc1</t>
  </si>
  <si>
    <t>Emc8</t>
  </si>
  <si>
    <t>Ero1a</t>
  </si>
  <si>
    <t>Esf1</t>
  </si>
  <si>
    <t>Hsd17b11</t>
  </si>
  <si>
    <t>Eif4a3</t>
  </si>
  <si>
    <t>Gspt1</t>
  </si>
  <si>
    <t>Etf1</t>
  </si>
  <si>
    <t>Eef1e1</t>
  </si>
  <si>
    <t>Eif1a</t>
  </si>
  <si>
    <t>Eif2s1</t>
  </si>
  <si>
    <t>Eif2s2</t>
  </si>
  <si>
    <t>Eif2s3x</t>
  </si>
  <si>
    <t>Eif2ak3</t>
  </si>
  <si>
    <t>Eif2a</t>
  </si>
  <si>
    <t>Eif2d</t>
  </si>
  <si>
    <t>Eif3a</t>
  </si>
  <si>
    <t>Eif3b</t>
  </si>
  <si>
    <t>Eif3c</t>
  </si>
  <si>
    <t>Eif3d</t>
  </si>
  <si>
    <t>Eif3e</t>
  </si>
  <si>
    <t>Eif3f</t>
  </si>
  <si>
    <t>Eif3g</t>
  </si>
  <si>
    <t>Eif3h</t>
  </si>
  <si>
    <t>Eif3i</t>
  </si>
  <si>
    <t>Eif3k</t>
  </si>
  <si>
    <t>Eif3l</t>
  </si>
  <si>
    <t>Eif3m</t>
  </si>
  <si>
    <t>Eif4g1</t>
  </si>
  <si>
    <t>Eif4g2</t>
  </si>
  <si>
    <t>Eif4b</t>
  </si>
  <si>
    <t>Eif4e</t>
  </si>
  <si>
    <t>Eif4e2</t>
  </si>
  <si>
    <t>Eif4ebp1</t>
  </si>
  <si>
    <t>Eif4h</t>
  </si>
  <si>
    <t>Eif5</t>
  </si>
  <si>
    <t>Eif5a</t>
  </si>
  <si>
    <t>Eif5b</t>
  </si>
  <si>
    <t>Eif6</t>
  </si>
  <si>
    <t>Exoc4</t>
  </si>
  <si>
    <t>Prune1</t>
  </si>
  <si>
    <t>Exosc2</t>
  </si>
  <si>
    <t>Exosc3</t>
  </si>
  <si>
    <t>Exosc5</t>
  </si>
  <si>
    <t>Exosc7</t>
  </si>
  <si>
    <t>Dis3</t>
  </si>
  <si>
    <t>Mtrex</t>
  </si>
  <si>
    <t>Xpo1</t>
  </si>
  <si>
    <t>Cse1l</t>
  </si>
  <si>
    <t>Xpo4</t>
  </si>
  <si>
    <t>Xpo5</t>
  </si>
  <si>
    <t>Xpo7</t>
  </si>
  <si>
    <t>Xpot</t>
  </si>
  <si>
    <t>Capza1</t>
  </si>
  <si>
    <t>Capza2</t>
  </si>
  <si>
    <t>Capzb</t>
  </si>
  <si>
    <t>Fbxo22</t>
  </si>
  <si>
    <t>Fbxo30</t>
  </si>
  <si>
    <t>Supt16h</t>
  </si>
  <si>
    <t>Ssrp1</t>
  </si>
  <si>
    <t>Flad1</t>
  </si>
  <si>
    <t>Fancd2</t>
  </si>
  <si>
    <t>Fanci</t>
  </si>
  <si>
    <t>Fubp1</t>
  </si>
  <si>
    <t>Khsrp</t>
  </si>
  <si>
    <t>Fdps</t>
  </si>
  <si>
    <t>Faf2</t>
  </si>
  <si>
    <t>Fscn1</t>
  </si>
  <si>
    <t>Tbrg4</t>
  </si>
  <si>
    <t>Fasn</t>
  </si>
  <si>
    <t>Far1</t>
  </si>
  <si>
    <t>Fermt2</t>
  </si>
  <si>
    <t>Fblim1</t>
  </si>
  <si>
    <t>Fen1</t>
  </si>
  <si>
    <t>Focad</t>
  </si>
  <si>
    <t>Foxp4</t>
  </si>
  <si>
    <t>Fxr1</t>
  </si>
  <si>
    <t>Fxr2</t>
  </si>
  <si>
    <t>Tigar</t>
  </si>
  <si>
    <t>Aldoa</t>
  </si>
  <si>
    <t>Fh</t>
  </si>
  <si>
    <t>Gtse1</t>
  </si>
  <si>
    <t>Ccnb1</t>
  </si>
  <si>
    <t>Gabpa</t>
  </si>
  <si>
    <t>Galk1</t>
  </si>
  <si>
    <t>Ggct</t>
  </si>
  <si>
    <t>Txlng</t>
  </si>
  <si>
    <t>Gemin2</t>
  </si>
  <si>
    <t>Gemin5</t>
  </si>
  <si>
    <t>Gemin6</t>
  </si>
  <si>
    <t>Gmnn</t>
  </si>
  <si>
    <t>Gtf3c1</t>
  </si>
  <si>
    <t>Gtf2i</t>
  </si>
  <si>
    <t>Gtf2e1</t>
  </si>
  <si>
    <t>Gtf2f1</t>
  </si>
  <si>
    <t>Gtf2f2</t>
  </si>
  <si>
    <t>Uso1</t>
  </si>
  <si>
    <t>Gphn</t>
  </si>
  <si>
    <t>Gnpnat1</t>
  </si>
  <si>
    <t>G6pdx</t>
  </si>
  <si>
    <t>Gid8</t>
  </si>
  <si>
    <t>Glud1</t>
  </si>
  <si>
    <t>Grwd1</t>
  </si>
  <si>
    <t>Glul</t>
  </si>
  <si>
    <t>Gfpt2</t>
  </si>
  <si>
    <t>Qars</t>
  </si>
  <si>
    <t>Glrx3</t>
  </si>
  <si>
    <t>Gsta4</t>
  </si>
  <si>
    <t>Lancl1</t>
  </si>
  <si>
    <t>Gstp1</t>
  </si>
  <si>
    <t>Gpd2</t>
  </si>
  <si>
    <t>Gldc</t>
  </si>
  <si>
    <t>Gars</t>
  </si>
  <si>
    <t>Gsk3b</t>
  </si>
  <si>
    <t>Gmpr</t>
  </si>
  <si>
    <t>Gmps</t>
  </si>
  <si>
    <t>Gorasp2</t>
  </si>
  <si>
    <t>Glipr2</t>
  </si>
  <si>
    <t>Golga3</t>
  </si>
  <si>
    <t>Gigyf2</t>
  </si>
  <si>
    <t>Gab1</t>
  </si>
  <si>
    <t>Grb10</t>
  </si>
  <si>
    <t>Grb7</t>
  </si>
  <si>
    <t>Grpel1</t>
  </si>
  <si>
    <t>Ran</t>
  </si>
  <si>
    <t>Gtpbp1</t>
  </si>
  <si>
    <t>Sar1a</t>
  </si>
  <si>
    <t>Eras</t>
  </si>
  <si>
    <t>Gapvd1</t>
  </si>
  <si>
    <t>Rabif</t>
  </si>
  <si>
    <t>Gnai2</t>
  </si>
  <si>
    <t>Gna11</t>
  </si>
  <si>
    <t>Gna13</t>
  </si>
  <si>
    <t>Gnl3</t>
  </si>
  <si>
    <t>Guk1</t>
  </si>
  <si>
    <t>Gar1</t>
  </si>
  <si>
    <t>Nhp2</t>
  </si>
  <si>
    <t>Dkc1</t>
  </si>
  <si>
    <t>Hp</t>
  </si>
  <si>
    <t>Haus1</t>
  </si>
  <si>
    <t>Haus3</t>
  </si>
  <si>
    <t>Haus4</t>
  </si>
  <si>
    <t>Haus5</t>
  </si>
  <si>
    <t>Hax1</t>
  </si>
  <si>
    <t>Heatr3</t>
  </si>
  <si>
    <t>Hspa14</t>
  </si>
  <si>
    <t>Hspa4</t>
  </si>
  <si>
    <t>Hspa8</t>
  </si>
  <si>
    <t>Hsph1</t>
  </si>
  <si>
    <t>Trap1</t>
  </si>
  <si>
    <t>Hspb1</t>
  </si>
  <si>
    <t>Hsp90aa1</t>
  </si>
  <si>
    <t>Hsp90ab1</t>
  </si>
  <si>
    <t>Hmox1</t>
  </si>
  <si>
    <t>Hpx</t>
  </si>
  <si>
    <t>Hnrnpab</t>
  </si>
  <si>
    <t>Hnrnpa0</t>
  </si>
  <si>
    <t>Hnrnpa1</t>
  </si>
  <si>
    <t>Hnrnpa3</t>
  </si>
  <si>
    <t>Hnrnpdl</t>
  </si>
  <si>
    <t>Hnrnpd</t>
  </si>
  <si>
    <t>Hnrnpf</t>
  </si>
  <si>
    <t>Hnrnpk</t>
  </si>
  <si>
    <t>Hnrnpl</t>
  </si>
  <si>
    <t>Hnrnpll</t>
  </si>
  <si>
    <t>Hnrnpm</t>
  </si>
  <si>
    <t>Syncrip</t>
  </si>
  <si>
    <t>Hnrnpu</t>
  </si>
  <si>
    <t>Hnrnpul2</t>
  </si>
  <si>
    <t>Hnrnpa2b1</t>
  </si>
  <si>
    <t>Hnrnpc</t>
  </si>
  <si>
    <t>Hk2</t>
  </si>
  <si>
    <t>Hmg20a</t>
  </si>
  <si>
    <t>Hmgb1</t>
  </si>
  <si>
    <t>Hmgb2</t>
  </si>
  <si>
    <t>Hmga1</t>
  </si>
  <si>
    <t>Hirip3</t>
  </si>
  <si>
    <t>Hint1</t>
  </si>
  <si>
    <t>Kat7</t>
  </si>
  <si>
    <t>Hat1</t>
  </si>
  <si>
    <t>Asf1b</t>
  </si>
  <si>
    <t>Hdac1</t>
  </si>
  <si>
    <t>Hdac2</t>
  </si>
  <si>
    <t>Hdac6</t>
  </si>
  <si>
    <t>Hdac8</t>
  </si>
  <si>
    <t>Sap18</t>
  </si>
  <si>
    <t>Sap25</t>
  </si>
  <si>
    <t>Hist1h1a</t>
  </si>
  <si>
    <t>Hist1h1b</t>
  </si>
  <si>
    <t>H2afz</t>
  </si>
  <si>
    <t>H2afx</t>
  </si>
  <si>
    <t>Hist1h2bf</t>
  </si>
  <si>
    <t>Hist1h4a</t>
  </si>
  <si>
    <t>Carm1</t>
  </si>
  <si>
    <t>Rbbp4</t>
  </si>
  <si>
    <t>Rbbp7</t>
  </si>
  <si>
    <t>Ehmt1</t>
  </si>
  <si>
    <t>Ezh2</t>
  </si>
  <si>
    <t>Htatsf1</t>
  </si>
  <si>
    <t>Nanog</t>
  </si>
  <si>
    <t>Hcfc1</t>
  </si>
  <si>
    <t>St13</t>
  </si>
  <si>
    <t>Cdc37</t>
  </si>
  <si>
    <t>Cdc37l1</t>
  </si>
  <si>
    <t>Hspbap1</t>
  </si>
  <si>
    <t>Hmmr</t>
  </si>
  <si>
    <t>Hmgcl</t>
  </si>
  <si>
    <t>Hmgcs1</t>
  </si>
  <si>
    <t>Hyou1</t>
  </si>
  <si>
    <t>Ighg1</t>
  </si>
  <si>
    <t>Ighg</t>
  </si>
  <si>
    <t>Gm10881</t>
  </si>
  <si>
    <t>Igk-V19-17</t>
  </si>
  <si>
    <t>Igkc</t>
  </si>
  <si>
    <t>Igbp1</t>
  </si>
  <si>
    <t>Kpna2</t>
  </si>
  <si>
    <t>Kpna4</t>
  </si>
  <si>
    <t>Kpna3</t>
  </si>
  <si>
    <t>Kpna6</t>
  </si>
  <si>
    <t>Kpnb1</t>
  </si>
  <si>
    <t>Ipo11</t>
  </si>
  <si>
    <t>Ipo4</t>
  </si>
  <si>
    <t>Ipo5</t>
  </si>
  <si>
    <t>Ipo7</t>
  </si>
  <si>
    <t>Ipo9</t>
  </si>
  <si>
    <t>Ivns1abp</t>
  </si>
  <si>
    <t>Ppa2</t>
  </si>
  <si>
    <t>Ppa1</t>
  </si>
  <si>
    <t>Itpa</t>
  </si>
  <si>
    <t>Impdh1</t>
  </si>
  <si>
    <t>Impdh2</t>
  </si>
  <si>
    <t>Ppip5k2</t>
  </si>
  <si>
    <t>Impa2</t>
  </si>
  <si>
    <t>Isyna1</t>
  </si>
  <si>
    <t>Itpk1</t>
  </si>
  <si>
    <t>Igf2bp1</t>
  </si>
  <si>
    <t>Igf2bp3</t>
  </si>
  <si>
    <t>Ints11</t>
  </si>
  <si>
    <t>Ints3</t>
  </si>
  <si>
    <t>Ints4</t>
  </si>
  <si>
    <t>Ints9</t>
  </si>
  <si>
    <t>Itga3</t>
  </si>
  <si>
    <t>Ilf2</t>
  </si>
  <si>
    <t>Ireb2</t>
  </si>
  <si>
    <t>Iah1</t>
  </si>
  <si>
    <t>Asrgl1</t>
  </si>
  <si>
    <t>Isoc2a</t>
  </si>
  <si>
    <t>Idh3a</t>
  </si>
  <si>
    <t>Idh3g</t>
  </si>
  <si>
    <t>Idh1</t>
  </si>
  <si>
    <t>Idh2</t>
  </si>
  <si>
    <t>Iars</t>
  </si>
  <si>
    <t>Idi1</t>
  </si>
  <si>
    <t>Jup</t>
  </si>
  <si>
    <t>Jpt2</t>
  </si>
  <si>
    <t>Fn3krp</t>
  </si>
  <si>
    <t>Khdc3</t>
  </si>
  <si>
    <t>Khdrbs1</t>
  </si>
  <si>
    <t>Ktn1</t>
  </si>
  <si>
    <t>Kif5b</t>
  </si>
  <si>
    <t>Kif11</t>
  </si>
  <si>
    <t>Kif15</t>
  </si>
  <si>
    <t>Kif20b</t>
  </si>
  <si>
    <t>Kif2a</t>
  </si>
  <si>
    <t>Kif2c</t>
  </si>
  <si>
    <t>Kifc1</t>
  </si>
  <si>
    <t>Spc24</t>
  </si>
  <si>
    <t>Krr1</t>
  </si>
  <si>
    <t>Klf4</t>
  </si>
  <si>
    <t>Klf5</t>
  </si>
  <si>
    <t>Aasdhppt</t>
  </si>
  <si>
    <t>Ldha</t>
  </si>
  <si>
    <t>Ldhb</t>
  </si>
  <si>
    <t>Tdh</t>
  </si>
  <si>
    <t>Larp1</t>
  </si>
  <si>
    <t>Larp4</t>
  </si>
  <si>
    <t>Glo1</t>
  </si>
  <si>
    <t>Lmnb1</t>
  </si>
  <si>
    <t>Lancl2</t>
  </si>
  <si>
    <t>Slc7a5</t>
  </si>
  <si>
    <t>Bag6</t>
  </si>
  <si>
    <t>Lsg1</t>
  </si>
  <si>
    <t>Dbr1</t>
  </si>
  <si>
    <t>Lgmn</t>
  </si>
  <si>
    <t>Llgl1</t>
  </si>
  <si>
    <t>Llgl2</t>
  </si>
  <si>
    <t>Luzp1</t>
  </si>
  <si>
    <t>Lars</t>
  </si>
  <si>
    <t>Lrpprc</t>
  </si>
  <si>
    <t>Lrch1</t>
  </si>
  <si>
    <t>Lrrfip1</t>
  </si>
  <si>
    <t>Lrrfip2</t>
  </si>
  <si>
    <t>Lrrc40</t>
  </si>
  <si>
    <t>Lrrc47</t>
  </si>
  <si>
    <t>Lrrc57</t>
  </si>
  <si>
    <t>Lrrc59</t>
  </si>
  <si>
    <t>Lasp1</t>
  </si>
  <si>
    <t>Lima1</t>
  </si>
  <si>
    <t>Lire1</t>
  </si>
  <si>
    <t>L1td1</t>
  </si>
  <si>
    <t>Dbt</t>
  </si>
  <si>
    <t>Lpp</t>
  </si>
  <si>
    <t>Ice1</t>
  </si>
  <si>
    <t>Lonp1</t>
  </si>
  <si>
    <t>Acp1</t>
  </si>
  <si>
    <t>Luc7l3</t>
  </si>
  <si>
    <t>Ssb</t>
  </si>
  <si>
    <t>Ly75</t>
  </si>
  <si>
    <t>Hells</t>
  </si>
  <si>
    <t>Pbk</t>
  </si>
  <si>
    <t>Kars</t>
  </si>
  <si>
    <t>Kdm3a</t>
  </si>
  <si>
    <t>Kdm3b</t>
  </si>
  <si>
    <t>Kdm5b</t>
  </si>
  <si>
    <t>Kdm1a</t>
  </si>
  <si>
    <t>Acp6</t>
  </si>
  <si>
    <t>Gaa</t>
  </si>
  <si>
    <t>Maip1</t>
  </si>
  <si>
    <t>Mpp6</t>
  </si>
  <si>
    <t>Mdh2</t>
  </si>
  <si>
    <t>Mcts1</t>
  </si>
  <si>
    <t>Gmppa</t>
  </si>
  <si>
    <t>Gmppb</t>
  </si>
  <si>
    <t>Matr3</t>
  </si>
  <si>
    <t>Mdc1</t>
  </si>
  <si>
    <t>Med11</t>
  </si>
  <si>
    <t>Acadm</t>
  </si>
  <si>
    <t>Mtf2</t>
  </si>
  <si>
    <t>Mta1</t>
  </si>
  <si>
    <t>Mta2</t>
  </si>
  <si>
    <t>Mta3</t>
  </si>
  <si>
    <t>Mat2b</t>
  </si>
  <si>
    <t>Metap1</t>
  </si>
  <si>
    <t>Mars</t>
  </si>
  <si>
    <t>Mbd3</t>
  </si>
  <si>
    <t>Tet1</t>
  </si>
  <si>
    <t>Tet2</t>
  </si>
  <si>
    <t>Wdr77</t>
  </si>
  <si>
    <t>Clns1a</t>
  </si>
  <si>
    <t>Mri1</t>
  </si>
  <si>
    <t>Apip</t>
  </si>
  <si>
    <t>Immt</t>
  </si>
  <si>
    <t>Macf1</t>
  </si>
  <si>
    <t>Map1a</t>
  </si>
  <si>
    <t>Map1b</t>
  </si>
  <si>
    <t>Map1s</t>
  </si>
  <si>
    <t>Map4</t>
  </si>
  <si>
    <t>Mapre1</t>
  </si>
  <si>
    <t>Mcmbp</t>
  </si>
  <si>
    <t>Timm50</t>
  </si>
  <si>
    <t>Tomm22</t>
  </si>
  <si>
    <t>Tomm34</t>
  </si>
  <si>
    <t>Tomm7</t>
  </si>
  <si>
    <t>Tomm70</t>
  </si>
  <si>
    <t>Pmpca</t>
  </si>
  <si>
    <t>Pmpcb</t>
  </si>
  <si>
    <t>Mapk1</t>
  </si>
  <si>
    <t>Mapk14</t>
  </si>
  <si>
    <t>Mapk9</t>
  </si>
  <si>
    <t>Map4k4</t>
  </si>
  <si>
    <t>Bub3</t>
  </si>
  <si>
    <t>Bub1b</t>
  </si>
  <si>
    <t>Nifk</t>
  </si>
  <si>
    <t>Mms19</t>
  </si>
  <si>
    <t>Slc16a1</t>
  </si>
  <si>
    <t>Mthfd1l</t>
  </si>
  <si>
    <t>Morc3</t>
  </si>
  <si>
    <t>Morf4l1</t>
  </si>
  <si>
    <t>Rnmt</t>
  </si>
  <si>
    <t>Rae1</t>
  </si>
  <si>
    <t>Mrto4</t>
  </si>
  <si>
    <t>Trmt112</t>
  </si>
  <si>
    <t>Plod3</t>
  </si>
  <si>
    <t>Paics</t>
  </si>
  <si>
    <t>Mug1</t>
  </si>
  <si>
    <t>Mug2</t>
  </si>
  <si>
    <t>Mkln1</t>
  </si>
  <si>
    <t>Mybbp1a</t>
  </si>
  <si>
    <t>Msantd2</t>
  </si>
  <si>
    <t>Myef2</t>
  </si>
  <si>
    <t>Mlf2</t>
  </si>
  <si>
    <t>Myl3</t>
  </si>
  <si>
    <t>Myl6b</t>
  </si>
  <si>
    <t>Myl6</t>
  </si>
  <si>
    <t>Myl12b</t>
  </si>
  <si>
    <t>Mtpn</t>
  </si>
  <si>
    <t>Mtmr12</t>
  </si>
  <si>
    <t>Mtmr9</t>
  </si>
  <si>
    <t>Cmas</t>
  </si>
  <si>
    <t>Nanp</t>
  </si>
  <si>
    <t>Naa10</t>
  </si>
  <si>
    <t>Naa15</t>
  </si>
  <si>
    <t>Naa25</t>
  </si>
  <si>
    <t>Naa30</t>
  </si>
  <si>
    <t>Naa50</t>
  </si>
  <si>
    <t>Ddah2</t>
  </si>
  <si>
    <t>Slc9a3r1</t>
  </si>
  <si>
    <t>Nlrp4a</t>
  </si>
  <si>
    <t>Sirt1</t>
  </si>
  <si>
    <t>Ndufa10</t>
  </si>
  <si>
    <t>Ndufa6</t>
  </si>
  <si>
    <t>Ndufa8</t>
  </si>
  <si>
    <t>Ndufa9</t>
  </si>
  <si>
    <t>Ndufv1</t>
  </si>
  <si>
    <t>Ndufv2</t>
  </si>
  <si>
    <t>Ndufs2</t>
  </si>
  <si>
    <t>Cyb5r3</t>
  </si>
  <si>
    <t>Ndufs1</t>
  </si>
  <si>
    <t>Nrdc</t>
  </si>
  <si>
    <t>Naca</t>
  </si>
  <si>
    <t>Nckap1</t>
  </si>
  <si>
    <t>Nedd8</t>
  </si>
  <si>
    <t>Nub1</t>
  </si>
  <si>
    <t>Nelfb</t>
  </si>
  <si>
    <t>Syne2</t>
  </si>
  <si>
    <t>Pnpla6</t>
  </si>
  <si>
    <t>Nfkbib</t>
  </si>
  <si>
    <t>Nfatc2ip</t>
  </si>
  <si>
    <t>Nhlrc2</t>
  </si>
  <si>
    <t>Snu13</t>
  </si>
  <si>
    <t>Fam129b</t>
  </si>
  <si>
    <t>Ncln</t>
  </si>
  <si>
    <t>Nampt</t>
  </si>
  <si>
    <t>Nif3l1</t>
  </si>
  <si>
    <t>Nisch</t>
  </si>
  <si>
    <t>Nosip</t>
  </si>
  <si>
    <t>Nmral1</t>
  </si>
  <si>
    <t>Nomo1</t>
  </si>
  <si>
    <t>Nono</t>
  </si>
  <si>
    <t>Nasp</t>
  </si>
  <si>
    <t>Ncbp1</t>
  </si>
  <si>
    <t>Nufip2</t>
  </si>
  <si>
    <t>Ppp1r8</t>
  </si>
  <si>
    <t>Nudc</t>
  </si>
  <si>
    <t>Numa1</t>
  </si>
  <si>
    <t>Nup107</t>
  </si>
  <si>
    <t>Nup133</t>
  </si>
  <si>
    <t>Nup155</t>
  </si>
  <si>
    <t>Nup160</t>
  </si>
  <si>
    <t>Nup214</t>
  </si>
  <si>
    <t>Nup50</t>
  </si>
  <si>
    <t>Nup85</t>
  </si>
  <si>
    <t>Nup93</t>
  </si>
  <si>
    <t>Nup98</t>
  </si>
  <si>
    <t>Nploc4</t>
  </si>
  <si>
    <t>Ncoa3</t>
  </si>
  <si>
    <t>Nrip1</t>
  </si>
  <si>
    <t>Nxf1</t>
  </si>
  <si>
    <t>Nvl</t>
  </si>
  <si>
    <t>Zc3hc1</t>
  </si>
  <si>
    <t>Nolc1</t>
  </si>
  <si>
    <t>Noc2l</t>
  </si>
  <si>
    <t>Gtpbp4</t>
  </si>
  <si>
    <t>Gnl2</t>
  </si>
  <si>
    <t>Nol10</t>
  </si>
  <si>
    <t>Nop14</t>
  </si>
  <si>
    <t>Nop16</t>
  </si>
  <si>
    <t>Nop56</t>
  </si>
  <si>
    <t>Nop58</t>
  </si>
  <si>
    <t>Nol6</t>
  </si>
  <si>
    <t>Ddx21</t>
  </si>
  <si>
    <t>Ubtf</t>
  </si>
  <si>
    <t>Ncl</t>
  </si>
  <si>
    <t>Npm1</t>
  </si>
  <si>
    <t>Nup188</t>
  </si>
  <si>
    <t>Nup35</t>
  </si>
  <si>
    <t>Nup37</t>
  </si>
  <si>
    <t>Nup43</t>
  </si>
  <si>
    <t>Tpr</t>
  </si>
  <si>
    <t>Nme7</t>
  </si>
  <si>
    <t>Nap1l1</t>
  </si>
  <si>
    <t>Nap1l4</t>
  </si>
  <si>
    <t>Nudcd1</t>
  </si>
  <si>
    <t>Ola1</t>
  </si>
  <si>
    <t>Orc2</t>
  </si>
  <si>
    <t>Oat</t>
  </si>
  <si>
    <t>Otud4</t>
  </si>
  <si>
    <t>Osbpl1a</t>
  </si>
  <si>
    <t>Pak1ip1</t>
  </si>
  <si>
    <t>Trip13</t>
  </si>
  <si>
    <t>Sin3a</t>
  </si>
  <si>
    <t>Pald1</t>
  </si>
  <si>
    <t>Cdc73</t>
  </si>
  <si>
    <t>Spg7</t>
  </si>
  <si>
    <t>Pspc1</t>
  </si>
  <si>
    <t>Pask</t>
  </si>
  <si>
    <t>Pdlim1</t>
  </si>
  <si>
    <t>Pdlim5</t>
  </si>
  <si>
    <t>Ptcd3</t>
  </si>
  <si>
    <t>Ppia</t>
  </si>
  <si>
    <t>Ppib</t>
  </si>
  <si>
    <t>Ppid</t>
  </si>
  <si>
    <t>Fkbp4</t>
  </si>
  <si>
    <t>Fkbp5</t>
  </si>
  <si>
    <t>Fkbp8</t>
  </si>
  <si>
    <t>Ppig</t>
  </si>
  <si>
    <t>Ppil1</t>
  </si>
  <si>
    <t>Ppil4</t>
  </si>
  <si>
    <t>Ptrh2</t>
  </si>
  <si>
    <t>Pwp1</t>
  </si>
  <si>
    <t>Prdx1</t>
  </si>
  <si>
    <t>Prdx2</t>
  </si>
  <si>
    <t>Prdx6</t>
  </si>
  <si>
    <t>Pipox</t>
  </si>
  <si>
    <t>Pes1</t>
  </si>
  <si>
    <t>Farsa</t>
  </si>
  <si>
    <t>Farsb</t>
  </si>
  <si>
    <t>Slc25a3</t>
  </si>
  <si>
    <t>Pitpnb</t>
  </si>
  <si>
    <t>Picalm</t>
  </si>
  <si>
    <t>Pisd</t>
  </si>
  <si>
    <t>Pgm3</t>
  </si>
  <si>
    <t>Pck2</t>
  </si>
  <si>
    <t>Pgk1</t>
  </si>
  <si>
    <t>Pgam1</t>
  </si>
  <si>
    <t>Plaa</t>
  </si>
  <si>
    <t>Gpx4</t>
  </si>
  <si>
    <t>Pmm1</t>
  </si>
  <si>
    <t>Pmvk</t>
  </si>
  <si>
    <t>Prpsap1</t>
  </si>
  <si>
    <t>Prpsap2</t>
  </si>
  <si>
    <t>Pfas</t>
  </si>
  <si>
    <t>Phax</t>
  </si>
  <si>
    <t>Psat1</t>
  </si>
  <si>
    <t>Psph</t>
  </si>
  <si>
    <t>Pinx1</t>
  </si>
  <si>
    <t>Pnn</t>
  </si>
  <si>
    <t>Pithd1</t>
  </si>
  <si>
    <t>Serbp1</t>
  </si>
  <si>
    <t>Plg</t>
  </si>
  <si>
    <t>Pafah1b2</t>
  </si>
  <si>
    <t>Pafah1b3</t>
  </si>
  <si>
    <t>Plrg1</t>
  </si>
  <si>
    <t>Parp1</t>
  </si>
  <si>
    <t>Parp2</t>
  </si>
  <si>
    <t>Papola</t>
  </si>
  <si>
    <t>Parn</t>
  </si>
  <si>
    <t>Parg</t>
  </si>
  <si>
    <t>Pcbp1</t>
  </si>
  <si>
    <t>Pcbp2</t>
  </si>
  <si>
    <t>Puf60</t>
  </si>
  <si>
    <t>Pabpc1</t>
  </si>
  <si>
    <t>Pabpn1</t>
  </si>
  <si>
    <t>Eed</t>
  </si>
  <si>
    <t>Suz12</t>
  </si>
  <si>
    <t>Poldip3</t>
  </si>
  <si>
    <t>Nol9</t>
  </si>
  <si>
    <t>Ptbp1</t>
  </si>
  <si>
    <t>Ubb</t>
  </si>
  <si>
    <t>Pou5f1</t>
  </si>
  <si>
    <t>Wdr33</t>
  </si>
  <si>
    <t>Fip1l1</t>
  </si>
  <si>
    <t>Prpf19</t>
  </si>
  <si>
    <t>Prpf40a</t>
  </si>
  <si>
    <t>Prpf6</t>
  </si>
  <si>
    <t>Prpf8</t>
  </si>
  <si>
    <t>Prpf38b</t>
  </si>
  <si>
    <t>Dhx15</t>
  </si>
  <si>
    <t>Cwc22</t>
  </si>
  <si>
    <t>Cwc25</t>
  </si>
  <si>
    <t>Ftsj3</t>
  </si>
  <si>
    <t>Tsr1</t>
  </si>
  <si>
    <t>Tsr2</t>
  </si>
  <si>
    <t>Pramel7</t>
  </si>
  <si>
    <t>Pfdn1</t>
  </si>
  <si>
    <t>Pfdn2</t>
  </si>
  <si>
    <t>Vbp1</t>
  </si>
  <si>
    <t>Pfdn6</t>
  </si>
  <si>
    <t>Pzp</t>
  </si>
  <si>
    <t>Lmna</t>
  </si>
  <si>
    <t>Pitrm1</t>
  </si>
  <si>
    <t>Pawr</t>
  </si>
  <si>
    <t>Nop2</t>
  </si>
  <si>
    <t>Ddx10</t>
  </si>
  <si>
    <t>Ddx17</t>
  </si>
  <si>
    <t>Ddx20</t>
  </si>
  <si>
    <t>Ddx27</t>
  </si>
  <si>
    <t>Ddx46</t>
  </si>
  <si>
    <t>Ddx47</t>
  </si>
  <si>
    <t>Ddx49</t>
  </si>
  <si>
    <t>Ddx5</t>
  </si>
  <si>
    <t>Ddx52</t>
  </si>
  <si>
    <t>Ddx56</t>
  </si>
  <si>
    <t>Ddx6</t>
  </si>
  <si>
    <t>Dimt1</t>
  </si>
  <si>
    <t>Herc4</t>
  </si>
  <si>
    <t>Irf2bpl</t>
  </si>
  <si>
    <t>Setx</t>
  </si>
  <si>
    <t>Slc7a6os</t>
  </si>
  <si>
    <t>Rbm19</t>
  </si>
  <si>
    <t>Ebna1bp2</t>
  </si>
  <si>
    <t>Osgep</t>
  </si>
  <si>
    <t>Usp9x</t>
  </si>
  <si>
    <t>Pfn1</t>
  </si>
  <si>
    <t>Pfn2</t>
  </si>
  <si>
    <t>Pdcd6ip</t>
  </si>
  <si>
    <t>Pdcd2</t>
  </si>
  <si>
    <t>Pdcd4</t>
  </si>
  <si>
    <t>Phb</t>
  </si>
  <si>
    <t>Phb2</t>
  </si>
  <si>
    <t>Pcna</t>
  </si>
  <si>
    <t>Mki67</t>
  </si>
  <si>
    <t>Pa2g4</t>
  </si>
  <si>
    <t>Proser1</t>
  </si>
  <si>
    <t>Pelp1</t>
  </si>
  <si>
    <t>Psrc1</t>
  </si>
  <si>
    <t>Prep</t>
  </si>
  <si>
    <t>Ptges2</t>
  </si>
  <si>
    <t>Ptges3</t>
  </si>
  <si>
    <t>Adrm1</t>
  </si>
  <si>
    <t>Psme2</t>
  </si>
  <si>
    <t>Psme3</t>
  </si>
  <si>
    <t>Psme4</t>
  </si>
  <si>
    <t>Ecpas</t>
  </si>
  <si>
    <t>Psmg1</t>
  </si>
  <si>
    <t>Psmg2</t>
  </si>
  <si>
    <t>Psmg3</t>
  </si>
  <si>
    <t>Psma1</t>
  </si>
  <si>
    <t>Psma2</t>
  </si>
  <si>
    <t>Psma4</t>
  </si>
  <si>
    <t>Psma5</t>
  </si>
  <si>
    <t>Psma7</t>
  </si>
  <si>
    <t>Psmb1</t>
  </si>
  <si>
    <t>Psmb6</t>
  </si>
  <si>
    <t>Angel2</t>
  </si>
  <si>
    <t>Ndufaf7</t>
  </si>
  <si>
    <t>Prmt1</t>
  </si>
  <si>
    <t>Prmt3</t>
  </si>
  <si>
    <t>Prmt5</t>
  </si>
  <si>
    <t>Prmt7</t>
  </si>
  <si>
    <t>Ago2</t>
  </si>
  <si>
    <t>Bora</t>
  </si>
  <si>
    <t>Bud31</t>
  </si>
  <si>
    <t>Grcc10</t>
  </si>
  <si>
    <t>Cobl</t>
  </si>
  <si>
    <t>Ccdc88c</t>
  </si>
  <si>
    <t>Dek</t>
  </si>
  <si>
    <t>Diaph1</t>
  </si>
  <si>
    <t>Pdia3</t>
  </si>
  <si>
    <t>Pdia4</t>
  </si>
  <si>
    <t>Pdia6</t>
  </si>
  <si>
    <t>P4hb</t>
  </si>
  <si>
    <t>Dpy30</t>
  </si>
  <si>
    <t>Ecd</t>
  </si>
  <si>
    <t>Ect2</t>
  </si>
  <si>
    <t>Ahctf1</t>
  </si>
  <si>
    <t>Enah</t>
  </si>
  <si>
    <t>Fam133b</t>
  </si>
  <si>
    <t>Fam207a</t>
  </si>
  <si>
    <t>Fam49b</t>
  </si>
  <si>
    <t>Fntb</t>
  </si>
  <si>
    <t>Fnta</t>
  </si>
  <si>
    <t>Flii</t>
  </si>
  <si>
    <t>Hexim1</t>
  </si>
  <si>
    <t>Hgh1</t>
  </si>
  <si>
    <t>Hook1</t>
  </si>
  <si>
    <t>Hook2</t>
  </si>
  <si>
    <t>Impact</t>
  </si>
  <si>
    <t>Jarid2</t>
  </si>
  <si>
    <t>Prkci</t>
  </si>
  <si>
    <t>Dnaaf2</t>
  </si>
  <si>
    <t>Lin28a</t>
  </si>
  <si>
    <t>Llph</t>
  </si>
  <si>
    <t>Lsm12</t>
  </si>
  <si>
    <t>Lsm14a</t>
  </si>
  <si>
    <t>Magoh</t>
  </si>
  <si>
    <t>Mak16</t>
  </si>
  <si>
    <t>Msto1</t>
  </si>
  <si>
    <t>Fam129a</t>
  </si>
  <si>
    <t>Nipsnap1</t>
  </si>
  <si>
    <t>Oga</t>
  </si>
  <si>
    <t>Pbdc1</t>
  </si>
  <si>
    <t>Ppp1r12a</t>
  </si>
  <si>
    <t>Ppm1g</t>
  </si>
  <si>
    <t>Ppme1</t>
  </si>
  <si>
    <t>Pml</t>
  </si>
  <si>
    <t>Prrc2a</t>
  </si>
  <si>
    <t>Prrc2c</t>
  </si>
  <si>
    <t>Qki</t>
  </si>
  <si>
    <t>Rcc2</t>
  </si>
  <si>
    <t>Ik</t>
  </si>
  <si>
    <t>Pdcd11</t>
  </si>
  <si>
    <t>Scrib</t>
  </si>
  <si>
    <t>Sec13</t>
  </si>
  <si>
    <t>Set</t>
  </si>
  <si>
    <t>Sugt1</t>
  </si>
  <si>
    <t>Shq1</t>
  </si>
  <si>
    <t>Shroom3</t>
  </si>
  <si>
    <t>Spdl1</t>
  </si>
  <si>
    <t>Sbno1</t>
  </si>
  <si>
    <t>Tanc1</t>
  </si>
  <si>
    <t>Tasor</t>
  </si>
  <si>
    <t>Timeless</t>
  </si>
  <si>
    <t>Sec16a</t>
  </si>
  <si>
    <t>Sec23a</t>
  </si>
  <si>
    <t>Sec23b</t>
  </si>
  <si>
    <t>Sec31a</t>
  </si>
  <si>
    <t>Sec61a1</t>
  </si>
  <si>
    <t>Sec61b</t>
  </si>
  <si>
    <t>Unc45a</t>
  </si>
  <si>
    <t>Vac14</t>
  </si>
  <si>
    <t>Virma</t>
  </si>
  <si>
    <t>Wnt2b</t>
  </si>
  <si>
    <t>Znrd2</t>
  </si>
  <si>
    <t>Zwilch</t>
  </si>
  <si>
    <t>Park7</t>
  </si>
  <si>
    <t>Ptma</t>
  </si>
  <si>
    <t>Pus7</t>
  </si>
  <si>
    <t>Pum3</t>
  </si>
  <si>
    <t>Pnp</t>
  </si>
  <si>
    <t>Npepps</t>
  </si>
  <si>
    <t>Ubr7</t>
  </si>
  <si>
    <t>Mov10</t>
  </si>
  <si>
    <t>Spout1</t>
  </si>
  <si>
    <t>Glyr1</t>
  </si>
  <si>
    <t>Plbd2</t>
  </si>
  <si>
    <t>Pdxk</t>
  </si>
  <si>
    <t>Pdxdc1</t>
  </si>
  <si>
    <t>Pycr2</t>
  </si>
  <si>
    <t>Pycr3</t>
  </si>
  <si>
    <t>Pc</t>
  </si>
  <si>
    <t>Pdha1</t>
  </si>
  <si>
    <t>Pdhb</t>
  </si>
  <si>
    <t>Pdhx</t>
  </si>
  <si>
    <t>Pkm</t>
  </si>
  <si>
    <t>Qtrt2</t>
  </si>
  <si>
    <t>Cryzl1</t>
  </si>
  <si>
    <t>Gdi2</t>
  </si>
  <si>
    <t>Chm</t>
  </si>
  <si>
    <t>Rab3ip</t>
  </si>
  <si>
    <t>Rab3gap2</t>
  </si>
  <si>
    <t>Ankfy1</t>
  </si>
  <si>
    <t>Rangap1</t>
  </si>
  <si>
    <t>Rangrf</t>
  </si>
  <si>
    <t>Ranbp10</t>
  </si>
  <si>
    <t>Ranbp3</t>
  </si>
  <si>
    <t>Ranbp9</t>
  </si>
  <si>
    <t>Ranbp1</t>
  </si>
  <si>
    <t>G3bp1</t>
  </si>
  <si>
    <t>G3bp2</t>
  </si>
  <si>
    <t>Iqgap1</t>
  </si>
  <si>
    <t>Rsu1</t>
  </si>
  <si>
    <t>Rac1</t>
  </si>
  <si>
    <t>Rab11b</t>
  </si>
  <si>
    <t>Rab6a</t>
  </si>
  <si>
    <t>Rap1a</t>
  </si>
  <si>
    <t>Rb1cc1</t>
  </si>
  <si>
    <t>Rest</t>
  </si>
  <si>
    <t>Rack1</t>
  </si>
  <si>
    <t>Rbpj</t>
  </si>
  <si>
    <t>Rcc1</t>
  </si>
  <si>
    <t>Upf1</t>
  </si>
  <si>
    <t>Rfc1</t>
  </si>
  <si>
    <t>Rfc2</t>
  </si>
  <si>
    <t>Rfc3</t>
  </si>
  <si>
    <t>Rfc4</t>
  </si>
  <si>
    <t>Rfc5</t>
  </si>
  <si>
    <t>Rpa3</t>
  </si>
  <si>
    <t>Rpa2</t>
  </si>
  <si>
    <t>Rpa1</t>
  </si>
  <si>
    <t>Sde2</t>
  </si>
  <si>
    <t>Rtf2</t>
  </si>
  <si>
    <t>Rtn4</t>
  </si>
  <si>
    <t>rp9</t>
  </si>
  <si>
    <t>Rbbp5</t>
  </si>
  <si>
    <t>Scpep1</t>
  </si>
  <si>
    <t>Resf1</t>
  </si>
  <si>
    <t>Peg10</t>
  </si>
  <si>
    <t>Arhgdia</t>
  </si>
  <si>
    <t>Arhgap1</t>
  </si>
  <si>
    <t>Arhgef1</t>
  </si>
  <si>
    <t>Arhgef7</t>
  </si>
  <si>
    <t>Rock2</t>
  </si>
  <si>
    <t>Rnh1</t>
  </si>
  <si>
    <t>Rpp30</t>
  </si>
  <si>
    <t>Rpp40</t>
  </si>
  <si>
    <t>Raver1</t>
  </si>
  <si>
    <t>Rrm1</t>
  </si>
  <si>
    <t>Rrm2</t>
  </si>
  <si>
    <t>Las1l</t>
  </si>
  <si>
    <t>Rsl1d1</t>
  </si>
  <si>
    <t>Riox2</t>
  </si>
  <si>
    <t>Rps6ka1</t>
  </si>
  <si>
    <t>Rps6ka4</t>
  </si>
  <si>
    <t>Rrp1b</t>
  </si>
  <si>
    <t>Emg1</t>
  </si>
  <si>
    <t>Rrp7a</t>
  </si>
  <si>
    <t>Bop1</t>
  </si>
  <si>
    <t>Brix1</t>
  </si>
  <si>
    <t>Wdr12</t>
  </si>
  <si>
    <t>Rrs1</t>
  </si>
  <si>
    <t>Sbds</t>
  </si>
  <si>
    <t>Rpf2</t>
  </si>
  <si>
    <t>Rrbp1</t>
  </si>
  <si>
    <t>Gfm2</t>
  </si>
  <si>
    <t>Rnf17</t>
  </si>
  <si>
    <t>Rnf214</t>
  </si>
  <si>
    <t>Ppil2</t>
  </si>
  <si>
    <t>Rybp</t>
  </si>
  <si>
    <t>RtcA</t>
  </si>
  <si>
    <t>Rbmxl1</t>
  </si>
  <si>
    <t>Nat10</t>
  </si>
  <si>
    <t>Aqr</t>
  </si>
  <si>
    <t>Mettl16</t>
  </si>
  <si>
    <t>Ell</t>
  </si>
  <si>
    <t>Ctdp1</t>
  </si>
  <si>
    <t>Paf1</t>
  </si>
  <si>
    <t>Rpap1</t>
  </si>
  <si>
    <t>Rpap3</t>
  </si>
  <si>
    <t>Ctr9</t>
  </si>
  <si>
    <t>Leo1</t>
  </si>
  <si>
    <t>RTRAF</t>
  </si>
  <si>
    <t>Rbm10</t>
  </si>
  <si>
    <t>Rbm14</t>
  </si>
  <si>
    <t>Rbm25</t>
  </si>
  <si>
    <t>Rbm26</t>
  </si>
  <si>
    <t>Rbm27</t>
  </si>
  <si>
    <t>Rbm3</t>
  </si>
  <si>
    <t>Rbm39</t>
  </si>
  <si>
    <t>Rbm7</t>
  </si>
  <si>
    <t>Ewsr1</t>
  </si>
  <si>
    <t>Fus</t>
  </si>
  <si>
    <t>Nob1</t>
  </si>
  <si>
    <t>Pno1</t>
  </si>
  <si>
    <t>Raly</t>
  </si>
  <si>
    <t>Rbpms2</t>
  </si>
  <si>
    <t>Rbpms</t>
  </si>
  <si>
    <t>Rnps1</t>
  </si>
  <si>
    <t>Rttn</t>
  </si>
  <si>
    <t>Fbl</t>
  </si>
  <si>
    <t>Rrp12</t>
  </si>
  <si>
    <t>Ruvbl1</t>
  </si>
  <si>
    <t>Ruvbl2</t>
  </si>
  <si>
    <t>Mat2a</t>
  </si>
  <si>
    <t>Esd</t>
  </si>
  <si>
    <t>Mtap</t>
  </si>
  <si>
    <t>Skp1</t>
  </si>
  <si>
    <t>Sccpdh</t>
  </si>
  <si>
    <t>Sall4</t>
  </si>
  <si>
    <t>Sarnp</t>
  </si>
  <si>
    <t>Safb</t>
  </si>
  <si>
    <t>Safb2</t>
  </si>
  <si>
    <t>Scyl2</t>
  </si>
  <si>
    <t>Scfd1</t>
  </si>
  <si>
    <t>Sec23ip</t>
  </si>
  <si>
    <t>Scamp3</t>
  </si>
  <si>
    <t>Senp3</t>
  </si>
  <si>
    <t>Spr</t>
  </si>
  <si>
    <t>Septin1</t>
  </si>
  <si>
    <t>Septin11</t>
  </si>
  <si>
    <t>Septin2</t>
  </si>
  <si>
    <t>Septin7</t>
  </si>
  <si>
    <t>Septin9</t>
  </si>
  <si>
    <t>Sqstm1</t>
  </si>
  <si>
    <t>Shmt1</t>
  </si>
  <si>
    <t>Shmt2</t>
  </si>
  <si>
    <t>Sptlc2</t>
  </si>
  <si>
    <t>Serpina3k</t>
  </si>
  <si>
    <t>Sars</t>
  </si>
  <si>
    <t>Sars2</t>
  </si>
  <si>
    <t>Strap</t>
  </si>
  <si>
    <t>Srrm1</t>
  </si>
  <si>
    <t>Srrm2</t>
  </si>
  <si>
    <t>Rsrc1</t>
  </si>
  <si>
    <t>Srsf1</t>
  </si>
  <si>
    <t>Srsf10</t>
  </si>
  <si>
    <t>Srsf2</t>
  </si>
  <si>
    <t>Srsf3</t>
  </si>
  <si>
    <t>Srsf4</t>
  </si>
  <si>
    <t>Srsf5</t>
  </si>
  <si>
    <t>Srsf6</t>
  </si>
  <si>
    <t>Srsf7</t>
  </si>
  <si>
    <t>Srsf9</t>
  </si>
  <si>
    <t>Stk24</t>
  </si>
  <si>
    <t>Stk38</t>
  </si>
  <si>
    <t>Chek1</t>
  </si>
  <si>
    <t>Mastl</t>
  </si>
  <si>
    <t>Lmtk2</t>
  </si>
  <si>
    <t>Oxsr1</t>
  </si>
  <si>
    <t>Pak2</t>
  </si>
  <si>
    <t>Plk1</t>
  </si>
  <si>
    <t>Riok1</t>
  </si>
  <si>
    <t>Tlk1</t>
  </si>
  <si>
    <t>Vrk1</t>
  </si>
  <si>
    <t>Ppp1r10</t>
  </si>
  <si>
    <t>Ppp2r5c</t>
  </si>
  <si>
    <t>Ppp2r1a</t>
  </si>
  <si>
    <t>Ppp2r1b</t>
  </si>
  <si>
    <t>Ppp2ca</t>
  </si>
  <si>
    <t>Ppp4r1</t>
  </si>
  <si>
    <t>Ppp4r2</t>
  </si>
  <si>
    <t>Ppp6c</t>
  </si>
  <si>
    <t>Ankrd28</t>
  </si>
  <si>
    <t>Ppp6r1</t>
  </si>
  <si>
    <t>Ppp6r3</t>
  </si>
  <si>
    <t>Pgam5</t>
  </si>
  <si>
    <t>Tf</t>
  </si>
  <si>
    <t>Serpinh1</t>
  </si>
  <si>
    <t>Srrt</t>
  </si>
  <si>
    <t>Alb</t>
  </si>
  <si>
    <t>Smyd5</t>
  </si>
  <si>
    <t>Ash2l</t>
  </si>
  <si>
    <t>Sh3bgrl</t>
  </si>
  <si>
    <t>Shc1</t>
  </si>
  <si>
    <t>Acads</t>
  </si>
  <si>
    <t>Skt</t>
  </si>
  <si>
    <t>Sfxn1</t>
  </si>
  <si>
    <t>Srp14</t>
  </si>
  <si>
    <t>Srp54</t>
  </si>
  <si>
    <t>Srpra</t>
  </si>
  <si>
    <t>Srprb</t>
  </si>
  <si>
    <t>Srp68</t>
  </si>
  <si>
    <t>Stat3</t>
  </si>
  <si>
    <t>Pds5a</t>
  </si>
  <si>
    <t>Pds5b</t>
  </si>
  <si>
    <t>Slain2</t>
  </si>
  <si>
    <t>Sgta</t>
  </si>
  <si>
    <t>Knstrn</t>
  </si>
  <si>
    <t>Snrpe</t>
  </si>
  <si>
    <t>Snrpg</t>
  </si>
  <si>
    <t>Snrpd1</t>
  </si>
  <si>
    <t>Snrpd2</t>
  </si>
  <si>
    <t>Snrpd3</t>
  </si>
  <si>
    <t>Snrpb</t>
  </si>
  <si>
    <t>Sumo1</t>
  </si>
  <si>
    <t>Sumo2</t>
  </si>
  <si>
    <t>Snapin</t>
  </si>
  <si>
    <t>Snw1</t>
  </si>
  <si>
    <t>Slc38a4</t>
  </si>
  <si>
    <t>Atp1b1</t>
  </si>
  <si>
    <t>Fam169a</t>
  </si>
  <si>
    <t>Slc2a1</t>
  </si>
  <si>
    <t>Slc2a3</t>
  </si>
  <si>
    <t>Utp3</t>
  </si>
  <si>
    <t>Snx18</t>
  </si>
  <si>
    <t>Snx2</t>
  </si>
  <si>
    <t>Snx3</t>
  </si>
  <si>
    <t>Snx5</t>
  </si>
  <si>
    <t>Tut1</t>
  </si>
  <si>
    <t>Sptan1</t>
  </si>
  <si>
    <t>Sptbn1</t>
  </si>
  <si>
    <t>Spag5</t>
  </si>
  <si>
    <t>Spag7</t>
  </si>
  <si>
    <t>Spats2</t>
  </si>
  <si>
    <t>Srm</t>
  </si>
  <si>
    <t>Ska3</t>
  </si>
  <si>
    <t>Spindoc</t>
  </si>
  <si>
    <t>Spin1</t>
  </si>
  <si>
    <t>Sf1</t>
  </si>
  <si>
    <t>Sf3a1</t>
  </si>
  <si>
    <t>Sf3a2</t>
  </si>
  <si>
    <t>Sf3a3</t>
  </si>
  <si>
    <t>Sf3b1</t>
  </si>
  <si>
    <t>Sf3b3</t>
  </si>
  <si>
    <t>Sf3b4</t>
  </si>
  <si>
    <t>Sf3b6</t>
  </si>
  <si>
    <t>Rbm17</t>
  </si>
  <si>
    <t>U2af1</t>
  </si>
  <si>
    <t>U2af2</t>
  </si>
  <si>
    <t>Sfpq</t>
  </si>
  <si>
    <t>Sart3</t>
  </si>
  <si>
    <t>Cttn</t>
  </si>
  <si>
    <t>Srpk1</t>
  </si>
  <si>
    <t>Srpk2</t>
  </si>
  <si>
    <t>Snd1</t>
  </si>
  <si>
    <t>Stmn2</t>
  </si>
  <si>
    <t>Esrrb</t>
  </si>
  <si>
    <t>Stoml2</t>
  </si>
  <si>
    <t>Hspa9</t>
  </si>
  <si>
    <t>Stip1</t>
  </si>
  <si>
    <t>Smchd1</t>
  </si>
  <si>
    <t>Smc1a</t>
  </si>
  <si>
    <t>Smc2</t>
  </si>
  <si>
    <t>Smc3</t>
  </si>
  <si>
    <t>Smc4</t>
  </si>
  <si>
    <t>Sdha</t>
  </si>
  <si>
    <t>Sucla2</t>
  </si>
  <si>
    <t>Suclg1</t>
  </si>
  <si>
    <t>Sae1</t>
  </si>
  <si>
    <t>Uba2</t>
  </si>
  <si>
    <t>Ube2i</t>
  </si>
  <si>
    <t>Ppan</t>
  </si>
  <si>
    <t>Surf6</t>
  </si>
  <si>
    <t>Smn1</t>
  </si>
  <si>
    <t>Smndc1</t>
  </si>
  <si>
    <t>Smarcc1</t>
  </si>
  <si>
    <t>Smarcad1</t>
  </si>
  <si>
    <t>Smarca5</t>
  </si>
  <si>
    <t>Smarcd1</t>
  </si>
  <si>
    <t>Smarce1</t>
  </si>
  <si>
    <t>Sfr1</t>
  </si>
  <si>
    <t>Sympk</t>
  </si>
  <si>
    <t>Fmr1</t>
  </si>
  <si>
    <t>Synj1</t>
  </si>
  <si>
    <t>Snap23</t>
  </si>
  <si>
    <t>Tcp1</t>
  </si>
  <si>
    <t>Cct2</t>
  </si>
  <si>
    <t>Cct4</t>
  </si>
  <si>
    <t>Cct5</t>
  </si>
  <si>
    <t>Cct7</t>
  </si>
  <si>
    <t>Cct3</t>
  </si>
  <si>
    <t>Cct8</t>
  </si>
  <si>
    <t>Cct6a</t>
  </si>
  <si>
    <t>Tln1</t>
  </si>
  <si>
    <t>Tln2</t>
  </si>
  <si>
    <t>Tardbp</t>
  </si>
  <si>
    <t>Toe1</t>
  </si>
  <si>
    <t>Tpx2</t>
  </si>
  <si>
    <t>Tbc1d13</t>
  </si>
  <si>
    <t>Tbc1d15</t>
  </si>
  <si>
    <t>Rif1</t>
  </si>
  <si>
    <t>Tns3</t>
  </si>
  <si>
    <t>Tex10</t>
  </si>
  <si>
    <t>Aspscr1</t>
  </si>
  <si>
    <t>Ttc1</t>
  </si>
  <si>
    <t>Ttc5</t>
  </si>
  <si>
    <t>Tab1</t>
  </si>
  <si>
    <t>Thop1</t>
  </si>
  <si>
    <t>Txndc12</t>
  </si>
  <si>
    <t>Txn</t>
  </si>
  <si>
    <t>Txnrd1</t>
  </si>
  <si>
    <t>Txnl1</t>
  </si>
  <si>
    <t>Thoc3</t>
  </si>
  <si>
    <t>Alyref</t>
  </si>
  <si>
    <t>Thoc6</t>
  </si>
  <si>
    <t>Thumpd1</t>
  </si>
  <si>
    <t>Tk1</t>
  </si>
  <si>
    <t>Dtymk</t>
  </si>
  <si>
    <t>Tyms</t>
  </si>
  <si>
    <t>Thrap3</t>
  </si>
  <si>
    <t>Tjp1</t>
  </si>
  <si>
    <t>Tjp2</t>
  </si>
  <si>
    <t>Tiprl</t>
  </si>
  <si>
    <t>Ttn</t>
  </si>
  <si>
    <t>Tor1aip2</t>
  </si>
  <si>
    <t>Tor2a</t>
  </si>
  <si>
    <t>Tp53bp1</t>
  </si>
  <si>
    <t>Taldo1</t>
  </si>
  <si>
    <t>Smarca4</t>
  </si>
  <si>
    <t>Tcea1</t>
  </si>
  <si>
    <t>Supt5h</t>
  </si>
  <si>
    <t>Supt6h</t>
  </si>
  <si>
    <t>Tcerg1</t>
  </si>
  <si>
    <t>Btf3</t>
  </si>
  <si>
    <t>Tfcp2l1</t>
  </si>
  <si>
    <t>Sox2</t>
  </si>
  <si>
    <t>Gtf2b</t>
  </si>
  <si>
    <t>Trim24</t>
  </si>
  <si>
    <t>Trim28</t>
  </si>
  <si>
    <t>Pura</t>
  </si>
  <si>
    <t>Atrx</t>
  </si>
  <si>
    <t>Ctcf</t>
  </si>
  <si>
    <t>Gatad2a</t>
  </si>
  <si>
    <t>Gatad2b</t>
  </si>
  <si>
    <t>Tbl2</t>
  </si>
  <si>
    <t>Tbl3</t>
  </si>
  <si>
    <t>Tfrc</t>
  </si>
  <si>
    <t>Tacc1</t>
  </si>
  <si>
    <t>Tacc2</t>
  </si>
  <si>
    <t>Tacc3</t>
  </si>
  <si>
    <t>Tagln2</t>
  </si>
  <si>
    <t>Vcp</t>
  </si>
  <si>
    <t>Tkt</t>
  </si>
  <si>
    <t>Eif2b1</t>
  </si>
  <si>
    <t>Eif2b2</t>
  </si>
  <si>
    <t>Eif2b4</t>
  </si>
  <si>
    <t>Eif2b5</t>
  </si>
  <si>
    <t>Tpt1</t>
  </si>
  <si>
    <t>Tsn</t>
  </si>
  <si>
    <t>Ssr1</t>
  </si>
  <si>
    <t>Tmed10</t>
  </si>
  <si>
    <t>Tnpo3</t>
  </si>
  <si>
    <t>Ttr</t>
  </si>
  <si>
    <t>Tcof1</t>
  </si>
  <si>
    <t>Hadha</t>
  </si>
  <si>
    <t>Hadhb</t>
  </si>
  <si>
    <t>Gart</t>
  </si>
  <si>
    <t>Tnrc6b</t>
  </si>
  <si>
    <t>Tpi1</t>
  </si>
  <si>
    <t>Trim35</t>
  </si>
  <si>
    <t>Tpp2</t>
  </si>
  <si>
    <t>Trmt1l</t>
  </si>
  <si>
    <t>Trmt61a</t>
  </si>
  <si>
    <t>Trmt6</t>
  </si>
  <si>
    <t>Nsun2</t>
  </si>
  <si>
    <t>Wdr4</t>
  </si>
  <si>
    <t>Mettl1</t>
  </si>
  <si>
    <t>Trmt1</t>
  </si>
  <si>
    <t>Dus3l</t>
  </si>
  <si>
    <t>Tsen34</t>
  </si>
  <si>
    <t>Rtcb</t>
  </si>
  <si>
    <t>Tpm4</t>
  </si>
  <si>
    <t>Wars</t>
  </si>
  <si>
    <t>Tubg1</t>
  </si>
  <si>
    <t>Tbcb</t>
  </si>
  <si>
    <t>Twf1</t>
  </si>
  <si>
    <t>Yars</t>
  </si>
  <si>
    <t>Yars2</t>
  </si>
  <si>
    <t>Baz1b</t>
  </si>
  <si>
    <t>Ptpn11</t>
  </si>
  <si>
    <t>Ptpn12</t>
  </si>
  <si>
    <t>Tdp1</t>
  </si>
  <si>
    <t>Snrnp70</t>
  </si>
  <si>
    <t>Snrpa</t>
  </si>
  <si>
    <t>Snrpc</t>
  </si>
  <si>
    <t>Snrpa1</t>
  </si>
  <si>
    <t>Snrpb2</t>
  </si>
  <si>
    <t>U2surp</t>
  </si>
  <si>
    <t>Mphosph10</t>
  </si>
  <si>
    <t>Utp15</t>
  </si>
  <si>
    <t>Utp18</t>
  </si>
  <si>
    <t>Utp4</t>
  </si>
  <si>
    <t>Prpf3</t>
  </si>
  <si>
    <t>Prpf31</t>
  </si>
  <si>
    <t>Prpf4</t>
  </si>
  <si>
    <t>Usp39</t>
  </si>
  <si>
    <t>Snrnp200</t>
  </si>
  <si>
    <t>Snrnp40</t>
  </si>
  <si>
    <t>Usp10</t>
  </si>
  <si>
    <t>Usp14</t>
  </si>
  <si>
    <t>Usp15</t>
  </si>
  <si>
    <t>Usp19</t>
  </si>
  <si>
    <t>Usp4</t>
  </si>
  <si>
    <t>Usp48</t>
  </si>
  <si>
    <t>Usp5</t>
  </si>
  <si>
    <t>Usp7</t>
  </si>
  <si>
    <t>Uchl1</t>
  </si>
  <si>
    <t>Uchl5</t>
  </si>
  <si>
    <t>MINDY3</t>
  </si>
  <si>
    <t>Ube4b</t>
  </si>
  <si>
    <t>Otub1</t>
  </si>
  <si>
    <t>Ubap2</t>
  </si>
  <si>
    <t>Ubap2l</t>
  </si>
  <si>
    <t>Ube2a</t>
  </si>
  <si>
    <t>Ube2c</t>
  </si>
  <si>
    <t>Ube2d3</t>
  </si>
  <si>
    <t>Ube2l3</t>
  </si>
  <si>
    <t>Ube2n</t>
  </si>
  <si>
    <t>Ube2s</t>
  </si>
  <si>
    <t>Ufc1</t>
  </si>
  <si>
    <t>Uba1</t>
  </si>
  <si>
    <t>Uba6</t>
  </si>
  <si>
    <t>Ubxn1</t>
  </si>
  <si>
    <t>Ubxn7</t>
  </si>
  <si>
    <t>Ugdh</t>
  </si>
  <si>
    <t>Uggt1</t>
  </si>
  <si>
    <t>Ogt</t>
  </si>
  <si>
    <t>Uap1l1</t>
  </si>
  <si>
    <t>Cmpk1</t>
  </si>
  <si>
    <t>Myo1b</t>
  </si>
  <si>
    <t>Myo1c</t>
  </si>
  <si>
    <t>Myo5a</t>
  </si>
  <si>
    <t>Myo18a</t>
  </si>
  <si>
    <t>Utf1</t>
  </si>
  <si>
    <t>Umps</t>
  </si>
  <si>
    <t>Upp1</t>
  </si>
  <si>
    <t>Uck2</t>
  </si>
  <si>
    <t>Urod</t>
  </si>
  <si>
    <t>Atp6v1a</t>
  </si>
  <si>
    <t>Atp6v1b2</t>
  </si>
  <si>
    <t>Atp6v1c1</t>
  </si>
  <si>
    <t>Atp6v1h</t>
  </si>
  <si>
    <t>Vps29</t>
  </si>
  <si>
    <t>Vps25</t>
  </si>
  <si>
    <t>Vps36</t>
  </si>
  <si>
    <t>Vars</t>
  </si>
  <si>
    <t>Vasp</t>
  </si>
  <si>
    <t>Hsd17b12</t>
  </si>
  <si>
    <t>Nsf</t>
  </si>
  <si>
    <t>Sec22b</t>
  </si>
  <si>
    <t>Hdlbp</t>
  </si>
  <si>
    <t>Vim</t>
  </si>
  <si>
    <t>Vdac1</t>
  </si>
  <si>
    <t>Vdac2</t>
  </si>
  <si>
    <t>Washc5</t>
  </si>
  <si>
    <t>Wdtc1</t>
  </si>
  <si>
    <t>Wdhd1</t>
  </si>
  <si>
    <t>Wipi2</t>
  </si>
  <si>
    <t>Wdr18</t>
  </si>
  <si>
    <t>Wdr26</t>
  </si>
  <si>
    <t>Wdr43</t>
  </si>
  <si>
    <t>Wdr46</t>
  </si>
  <si>
    <t>Wdr47</t>
  </si>
  <si>
    <t>Wdr48</t>
  </si>
  <si>
    <t>Wdr5</t>
  </si>
  <si>
    <t>Wdr6</t>
  </si>
  <si>
    <t>Wdr61</t>
  </si>
  <si>
    <t>Wdr82</t>
  </si>
  <si>
    <t>Wapl</t>
  </si>
  <si>
    <t>Wasf1</t>
  </si>
  <si>
    <t>Wbp11</t>
  </si>
  <si>
    <t>Wac</t>
  </si>
  <si>
    <t>Xrcc5</t>
  </si>
  <si>
    <t>Xpnpep1</t>
  </si>
  <si>
    <t>Pepd</t>
  </si>
  <si>
    <t>Yrdc</t>
  </si>
  <si>
    <t>Zscan10</t>
  </si>
  <si>
    <t>Zc3h11a</t>
  </si>
  <si>
    <t>Zc3h15</t>
  </si>
  <si>
    <t>Zc3h18</t>
  </si>
  <si>
    <t>Zc3h4</t>
  </si>
  <si>
    <t>Zcchc10</t>
  </si>
  <si>
    <t>Zcchc8</t>
  </si>
  <si>
    <t>Znf296</t>
  </si>
  <si>
    <t>Zfp57</t>
  </si>
  <si>
    <t>Znf622</t>
  </si>
  <si>
    <t>Znf638</t>
  </si>
  <si>
    <t>Dpf2</t>
  </si>
  <si>
    <t>Zranb2</t>
  </si>
  <si>
    <t>Zfr</t>
  </si>
  <si>
    <t>C12orf29</t>
  </si>
  <si>
    <t>Ashwin</t>
  </si>
  <si>
    <t>C11orf54</t>
  </si>
  <si>
    <t>C6orf203</t>
  </si>
  <si>
    <t>C20orf27</t>
  </si>
  <si>
    <t>C7orf50</t>
  </si>
  <si>
    <t>C1orf174</t>
  </si>
  <si>
    <t>SYHC</t>
  </si>
  <si>
    <t>MS2_Genename</t>
  </si>
  <si>
    <t>Ig kappa chain C region OS</t>
  </si>
  <si>
    <t xml:space="preserve">    Ig gamma-2A chain C region secreted form OS</t>
  </si>
  <si>
    <t xml:space="preserve">    Ig kappa chain V-V region MOPC 173 OS</t>
  </si>
  <si>
    <t xml:space="preserve">    Ig kappa chain V-V region HP 91A3 OS</t>
  </si>
  <si>
    <t xml:space="preserve">    Ig kappa chain V-V region HP R16.7 OS</t>
  </si>
  <si>
    <t xml:space="preserve">    Ig heavy chain V region AC38 205.12 OS</t>
  </si>
  <si>
    <t xml:space="preserve">    Ig heavy chain V region MOPC 104E OS</t>
  </si>
  <si>
    <t xml:space="preserve">    Ig kappa chain V-VI region XRPC 44 OS</t>
  </si>
  <si>
    <t xml:space="preserve">    Ig kappa chain V-III region PC 2880/PC 1229 OS</t>
  </si>
  <si>
    <t xml:space="preserve">    Ig kappa chain V-III region 50S10.1 OS</t>
  </si>
  <si>
    <t xml:space="preserve">    Ig heavy chain V region MOPC 47A OS</t>
  </si>
  <si>
    <t>Ig heavy chain V-III region J606 OS</t>
  </si>
  <si>
    <t>Ig heavy chain V region RF OS</t>
  </si>
  <si>
    <t>Ig kappa chain V-V region MOPC 149 OS</t>
  </si>
  <si>
    <t>Ig kappa chain V-III region PC 7043 OS</t>
  </si>
  <si>
    <t>Ig kappa chain V-II region 7S34.1 OS</t>
  </si>
  <si>
    <t>Ig kappa chain V-V region K2 (Fragment) OS</t>
  </si>
  <si>
    <t>Ig heavy chain V region 914 OS</t>
  </si>
  <si>
    <t>Ig kappa chain V-V region MOPC 21 OS</t>
  </si>
  <si>
    <t>Ig kappa chain V-IV region S107B OS</t>
  </si>
  <si>
    <t>Ig lambda-1 chain V region OS</t>
  </si>
  <si>
    <t xml:space="preserve">    Ig heavy chain V region 102 OS</t>
  </si>
  <si>
    <t>Ig kappa chain V-III region PC 7175 OS</t>
  </si>
  <si>
    <t>Rpl10l</t>
  </si>
  <si>
    <t>Arf2</t>
  </si>
  <si>
    <t>Actbl2</t>
  </si>
  <si>
    <t>Eef1a2</t>
  </si>
  <si>
    <t>Gnai1</t>
  </si>
  <si>
    <t>Gnai3</t>
  </si>
  <si>
    <t>Hist1h2af</t>
  </si>
  <si>
    <t>Hist2h2aa1</t>
  </si>
  <si>
    <t>Hist2h2ab</t>
  </si>
  <si>
    <t>Hist1h2ba</t>
  </si>
  <si>
    <t>Hist1h2bb</t>
  </si>
  <si>
    <t>H3f3a</t>
  </si>
  <si>
    <t>Igf2bp2</t>
  </si>
  <si>
    <t>Myl9</t>
  </si>
  <si>
    <t>Plec</t>
  </si>
  <si>
    <t>Ubc</t>
  </si>
  <si>
    <t>Smarca1</t>
  </si>
  <si>
    <t>Rab8b</t>
  </si>
  <si>
    <t>Tpm2</t>
  </si>
  <si>
    <t>Tuba1a</t>
  </si>
  <si>
    <t>Tuba8</t>
  </si>
  <si>
    <t>Rps27a</t>
  </si>
  <si>
    <t>Uba52</t>
  </si>
  <si>
    <t>Ak1</t>
  </si>
  <si>
    <t>Mllt4</t>
  </si>
  <si>
    <t>Rai14</t>
  </si>
  <si>
    <t>Ap3d1</t>
  </si>
  <si>
    <t>Apoa1</t>
  </si>
  <si>
    <t>Armc6</t>
  </si>
  <si>
    <t>Atp5f1</t>
  </si>
  <si>
    <t>Atp5a1</t>
  </si>
  <si>
    <t>Atp5b</t>
  </si>
  <si>
    <t>Atp5h</t>
  </si>
  <si>
    <t>Atp5i</t>
  </si>
  <si>
    <t>Atp5j2</t>
  </si>
  <si>
    <t>Atp5l</t>
  </si>
  <si>
    <t>Atp5c1</t>
  </si>
  <si>
    <t>Atp5o</t>
  </si>
  <si>
    <t>Atp5j</t>
  </si>
  <si>
    <t>Atad3</t>
  </si>
  <si>
    <t>Clu</t>
  </si>
  <si>
    <t>C1sa</t>
  </si>
  <si>
    <t>FAM120A</t>
  </si>
  <si>
    <t>Bdh1</t>
  </si>
  <si>
    <t>Rbbp6</t>
  </si>
  <si>
    <t>Ikbkap</t>
  </si>
  <si>
    <t>Fga</t>
  </si>
  <si>
    <t>Fn1</t>
  </si>
  <si>
    <t>Gsn</t>
  </si>
  <si>
    <t>Gtf2e2</t>
  </si>
  <si>
    <t>Gclm</t>
  </si>
  <si>
    <t>Qrich1</t>
  </si>
  <si>
    <t>Gdf3</t>
  </si>
  <si>
    <t>H1f0</t>
  </si>
  <si>
    <t>H2afv</t>
  </si>
  <si>
    <t>Igh-3</t>
  </si>
  <si>
    <t>Gm5571</t>
  </si>
  <si>
    <t>Ighm</t>
  </si>
  <si>
    <t>Ints1</t>
  </si>
  <si>
    <t>Ints5</t>
  </si>
  <si>
    <t>Kif23</t>
  </si>
  <si>
    <t>Larp7</t>
  </si>
  <si>
    <t>Ajuba</t>
  </si>
  <si>
    <t>Mvp</t>
  </si>
  <si>
    <t>Mpdu1</t>
  </si>
  <si>
    <t>Chchd3</t>
  </si>
  <si>
    <t>Slc25a11</t>
  </si>
  <si>
    <t>Mrfap1</t>
  </si>
  <si>
    <t>Mmtag2</t>
  </si>
  <si>
    <t>Mprip</t>
  </si>
  <si>
    <t>Myh14</t>
  </si>
  <si>
    <t>Noc4l</t>
  </si>
  <si>
    <t>Nop9</t>
  </si>
  <si>
    <t>Ogfr</t>
  </si>
  <si>
    <t>Orc3</t>
  </si>
  <si>
    <t>Orc5</t>
  </si>
  <si>
    <t>Pcid2</t>
  </si>
  <si>
    <t>Phf5a</t>
  </si>
  <si>
    <t>Pcbp4</t>
  </si>
  <si>
    <t>Rars2</t>
  </si>
  <si>
    <t>Ecm29</t>
  </si>
  <si>
    <t>Kiaa1524</t>
  </si>
  <si>
    <t>Jade1</t>
  </si>
  <si>
    <t>Mtdh</t>
  </si>
  <si>
    <t>Srek1ip1</t>
  </si>
  <si>
    <t>Tgm1</t>
  </si>
  <si>
    <t>Prg4</t>
  </si>
  <si>
    <t>D2Wsu81e</t>
  </si>
  <si>
    <t>Rab9a</t>
  </si>
  <si>
    <t>Mtor</t>
  </si>
  <si>
    <t>Snrpf</t>
  </si>
  <si>
    <t>Samm50</t>
  </si>
  <si>
    <t>Srek1</t>
  </si>
  <si>
    <t>Suclg2</t>
  </si>
  <si>
    <t>Smarcal1</t>
  </si>
  <si>
    <t>Ttc27</t>
  </si>
  <si>
    <t>Thoc2</t>
  </si>
  <si>
    <t>Thada</t>
  </si>
  <si>
    <t>Tcea3</t>
  </si>
  <si>
    <t>Tceb2</t>
  </si>
  <si>
    <t>Tmco1</t>
  </si>
  <si>
    <t>Tmem33</t>
  </si>
  <si>
    <t>Snrnp27</t>
  </si>
  <si>
    <t>Sart1</t>
  </si>
  <si>
    <t>Myo1e</t>
  </si>
  <si>
    <t>Znf593</t>
  </si>
  <si>
    <t>Atp5md</t>
  </si>
  <si>
    <t>Rbm15</t>
  </si>
  <si>
    <t>LINE-1</t>
  </si>
  <si>
    <t>C11orf98</t>
  </si>
  <si>
    <t>NUMA1</t>
  </si>
  <si>
    <t>TEX15</t>
  </si>
  <si>
    <t>MACF1</t>
  </si>
  <si>
    <t>MS1_Gene name</t>
  </si>
  <si>
    <t>MS2_Gene name</t>
  </si>
  <si>
    <t>SILAC_DOWN</t>
  </si>
  <si>
    <t>&gt;2 peptide_MS1_2</t>
  </si>
  <si>
    <t>YES</t>
  </si>
  <si>
    <t>P7-ESC</t>
  </si>
  <si>
    <t>NS</t>
  </si>
  <si>
    <t>#term ID</t>
  </si>
  <si>
    <t>observed gene count</t>
  </si>
  <si>
    <t>background gene count</t>
  </si>
  <si>
    <t>strength</t>
  </si>
  <si>
    <t>false discovery rate</t>
  </si>
  <si>
    <t>matching proteins in your network (IDs)</t>
  </si>
  <si>
    <t>matching proteins in your network (labels)</t>
  </si>
  <si>
    <t>GO:0005622</t>
  </si>
  <si>
    <t>Intracellular</t>
  </si>
  <si>
    <t>10090.ENSMUSP00000000505,10090.ENSMUSP00000000642,10090.ENSMUSP00000001258,10090.ENSMUSP00000001460,10090.ENSMUSP00000001479,10090.ENSMUSP00000001989,10090.ENSMUSP00000002121,10090.ENSMUSP00000002198,10090.ENSMUSP00000002445,10090.ENSMUSP00000002551,10090.ENSMUSP00000003572,10090.ENSMUSP00000004202,10090.ENSMUSP00000004206,10090.ENSMUSP00000004646,10090.ENSMUSP00000005066,10090.ENSMUSP00000005503,10090.ENSMUSP00000005705,10090.ENSMUSP00000007130,10090.ENSMUSP00000007212,10090.ENSMUSP00000007814,10090.ENSMUSP00000008477,10090.ENSMUSP00000008517,10090.ENSMUSP00000009679,10090.ENSMUSP00000010278,10090.ENSMUSP00000012627,10090.ENSMUSP00000012679,10090.ENSMUSP00000013773,10090.ENSMUSP00000014421,10090.ENSMUSP00000015800,10090.ENSMUSP00000015877,10090.ENSMUSP00000017572,10090.ENSMUSP00000018466,10090.ENSMUSP00000018506,10090.ENSMUSP00000018727,10090.ENSMUSP00000019317,10090.ENSMUSP00000020123,10090.ENSMUSP00000020238,10090.ENSMUSP00000020522,10090.ENSMUSP00000020695,10090.ENSMUSP00000020717,10090.ENSMUSP00000020741,10090.ENSMUSP00000020856,10090.ENSMUSP00000021062,10090.ENSMUSP00000021063,10090.ENSMUSP00000021306,10090.ENSMUSP00000021407,10090.ENSMUSP00000021428,10090.ENSMUSP00000021443,10090.ENSMUSP00000021930,10090.ENSMUSP00000022196,10090.ENSMUSP00000022218,10090.ENSMUSP00000022281,10090.ENSMUSP00000022470,10090.ENSMUSP00000022522,10090.ENSMUSP00000022894,10090.ENSMUSP00000022925,10090.ENSMUSP00000023062,10090.ENSMUSP00000023353,10090.ENSMUSP00000023867,10090.ENSMUSP00000023873,10090.ENSMUSP00000023882,10090.ENSMUSP00000024897,10090.ENSMUSP00000024967,10090.ENSMUSP00000025083,10090.ENSMUSP00000025246,10090.ENSMUSP00000026126,10090.ENSMUSP00000026292,10090.ENSMUSP00000026560,10090.ENSMUSP00000027123,10090.ENSMUSP00000027127,10090.ENSMUSP00000027198,10090.ENSMUSP00000027252,10090.ENSMUSP00000027478,10090.ENSMUSP00000027961,10090.ENSMUSP00000028117,10090.ENSMUSP00000028135,10090.ENSMUSP00000028225,10090.ENSMUSP00000028607,10090.ENSMUSP00000028617,10090.ENSMUSP00000028916,10090.ENSMUSP00000029013,10090.ENSMUSP00000029178,10090.ENSMUSP00000029446,10090.ENSMUSP00000029722,10090.ENSMUSP00000029773,10090.ENSMUSP00000030143,10090.ENSMUSP00000030501,10090.ENSMUSP00000030623,10090.ENSMUSP00000030734,10090.ENSMUSP00000030769,10090.ENSMUSP00000031061,10090.ENSMUSP00000031104,10090.ENSMUSP00000031160,10090.ENSMUSP00000031383,10090.ENSMUSP00000031411,10090.ENSMUSP00000031617,10090.ENSMUSP00000031697,10090.ENSMUSP00000031766,10090.ENSMUSP00000031984,10090.ENSMUSP00000032165,10090.ENSMUSP00000032508,10090.ENSMUSP00000032898,10090.ENSMUSP00000033673,10090.ENSMUSP00000033699,10090.ENSMUSP00000033720,10090.ENSMUSP00000034190,10090.ENSMUSP00000034392,10090.ENSMUSP00000034441,10090.ENSMUSP00000034740,10090.ENSMUSP00000034834,10090.ENSMUSP00000035033,10090.ENSMUSP00000035055,10090.ENSMUSP00000035829,10090.ENSMUSP00000036603,10090.ENSMUSP00000037613,10090.ENSMUSP00000038977,10090.ENSMUSP00000039109,10090.ENSMUSP00000039110,10090.ENSMUSP00000039269,10090.ENSMUSP00000039621,10090.ENSMUSP00000039657,10090.ENSMUSP00000040152,10090.ENSMUSP00000041453,10090.ENSMUSP00000041814,10090.ENSMUSP00000041906,10090.ENSMUSP00000042351,10090.ENSMUSP00000045073,10090.ENSMUSP00000045409,10090.ENSMUSP00000045693,10090.ENSMUSP00000045841,10090.ENSMUSP00000047123,10090.ENSMUSP00000047571,10090.ENSMUSP00000047872,10090.ENSMUSP00000048222,10090.ENSMUSP00000049007,10090.ENSMUSP00000050292,10090.ENSMUSP00000050336,10090.ENSMUSP00000050771,10090.ENSMUSP00000051223,10090.ENSMUSP00000051965,10090.ENSMUSP00000052020,10090.ENSMUSP00000052872,10090.ENSMUSP00000052942,10090.ENSMUSP00000054863,10090.ENSMUSP00000055016,10090.ENSMUSP00000059276,10090.ENSMUSP00000059395,10090.ENSMUSP00000059404,10090.ENSMUSP00000060054,10090.ENSMUSP00000060858,10090.ENSMUSP00000062030,10090.ENSMUSP00000063894,10090.ENSMUSP00000064515,10090.ENSMUSP00000065836,10090.ENSMUSP00000066516,10090.ENSMUSP00000068148,10090.ENSMUSP00000068267,10090.ENSMUSP00000068530,10090.ENSMUSP00000068594,10090.ENSMUSP00000071054,10090.ENSMUSP00000071078,10090.ENSMUSP00000071134,10090.ENSMUSP00000071214,10090.ENSMUSP00000071881,10090.ENSMUSP00000075476,10090.ENSMUSP00000078382,10090.ENSMUSP00000078602,10090.ENSMUSP00000078940,10090.ENSMUSP00000079628,10090.ENSMUSP00000080419,10090.ENSMUSP00000080743,10090.ENSMUSP00000080854,10090.ENSMUSP00000081474,10090.ENSMUSP00000081912,10090.ENSMUSP00000082816,10090.ENSMUSP00000083705,10090.ENSMUSP00000084572,10090.ENSMUSP00000084791,10090.ENSMUSP00000084794,10090.ENSMUSP00000084846,10090.ENSMUSP00000086094,10090.ENSMUSP00000086716,10090.ENSMUSP00000087110,10090.ENSMUSP00000087118,10090.ENSMUSP00000089540,10090.ENSMUSP00000089728,10090.ENSMUSP00000090305,10090.ENSMUSP00000091921,10090.ENSMUSP00000092157,10090.ENSMUSP00000092230,10090.ENSMUSP00000092502,10090.ENSMUSP00000092849,10090.ENSMUSP00000093955,10090.ENSMUSP00000093959,10090.ENSMUSP00000093974,10090.ENSMUSP00000095197,10090.ENSMUSP00000095656,10090.ENSMUSP00000096280,10090.ENSMUSP00000096829,10090.ENSMUSP00000097127,10090.ENSMUSP00000097747,10090.ENSMUSP00000097780,10090.ENSMUSP00000097901,10090.ENSMUSP00000098365,10090.ENSMUSP00000099461,10090.ENSMUSP00000099501,10090.ENSMUSP00000099621,10090.ENSMUSP00000099657,10090.ENSMUSP00000099878,10090.ENSMUSP00000099962,10090.ENSMUSP00000100067,10090.ENSMUSP00000101514,10090.ENSMUSP00000101858,10090.ENSMUSP00000102724,10090.ENSMUSP00000103267,10090.ENSMUSP00000103400,10090.ENSMUSP00000106017,10090.ENSMUSP00000106970,10090.ENSMUSP00000107237,10090.ENSMUSP00000107927,10090.ENSMUSP00000110103,10090.ENSMUSP00000111309,10090.ENSMUSP00000111415,10090.ENSMUSP00000113942,10090.ENSMUSP00000114682,10090.ENSMUSP00000116259,10090.ENSMUSP00000116492,10090.ENSMUSP00000117030,10090.ENSMUSP00000118179,10090.ENSMUSP00000119600,10090.ENSMUSP00000120152,10090.ENSMUSP00000123410,10090.ENSMUSP00000123590,10090.ENSMUSP00000124093,10090.ENSMUSP00000126268,10090.ENSMUSP00000126849,10090.ENSMUSP00000128331,10090.ENSMUSP00000128789,10090.ENSMUSP00000128888,10090.ENSMUSP00000129157,10090.ENSMUSP00000129186,10090.ENSMUSP00000129803,10090.ENSMUSP00000130023,10090.ENSMUSP00000130221,10090.ENSMUSP00000130858,10090.ENSMUSP00000131457,10090.ENSMUSP00000133523,10090.ENSMUSP00000134205,10090.ENSMUSP00000135476,10090.ENSMUSP00000136026,10090.ENSMUSP00000137503,10090.ENSMUSP00000138333,10090.ENSMUSP00000138433,10090.ENSMUSP00000140250,10090.ENSMUSP00000140324,10090.ENSMUSP00000140657</t>
  </si>
  <si>
    <t>Mcm7,Hk2,Uhrf1,Snd1,Kpnb1,Uba1,Supt6,Sf3a1,Ranbp3,Snrpd1,Gars,Dnmt1,Eif3g,Coro1c,Map2k1,Msh6,Trim28,Ctnnb1,Psmd2,Khsrp,Snrpb2,Prpf31,Rnmt,Wdr77,Rpa3,Tnpo3,Cad,Ankrd17,Hspa8,Capza2,Psmd11,Tomm34,Kpna2,G3bp1,Rab5c,Tmpo,Hsp90b1,Pfkl,Tns3,Arf5,Drg1,Bzw2,Ddx5,Psmd12,Eftud2,Srp54a,Snw1,Mthfd1,Sfxn1,Ap3b1,Dhfr,Skiv2l2,Parg,Tdh,Ywhaz,Eif3h,Tomm22,Mcm4,Rfc2,Prmt5,Sympk,Vapa,Msh2,Kif5b,Csnk2b,Ints4,Huwe1,Psmd13,Hspd1,Sf3b1,Orc2,Eif5b,Ndufa10,Hspa14,Yme1l1,Fam129b,Psmd5,Caprin1,Api5,Sec23b,Rae1,Ctnnbl1,Csde1,Rps3a1,Cnn3,Ubap2,Ebna1bp2,Sfpq,Sf3a3,Psmc2,Dhx15,Pds5a,Paics,Ran,Aldh2,Rpl6,Cul1,Asns,Smarcad1,Ruvbl1,Fkbp4,Ipo5,Nono,Flna,Rbbp7,Vac14,Nip7,Aars,Nedd4,Pkm,Copb2,Map4,Akap12,Gemin5,Fbl,Naa25,Ppp1ca,Serbp1,Hnrnpk,Rfc3,Atp1a1,Morc3,Clic4,Lonp1,Dis3,Acaa1a,Sf3b3,Ogt,Cobl,Eprs,Nop2,Hnrnpu,Smc4,Mat2b,Ctnna1,Ptges3,Ckap4,Polr2a,Ywhag,Exoc4,Flnb,Fasn,Sugt1,Pcbp1,Usp48,Cul4b,Eif2s3x,Pura,Chd4,Polr1a,Hist1h1a,Eif2d,Usp39,Nup188,Khdrbs1,Cpsf3,Strap,Nup98,Hyou1,Psmc3,Cope,Tubb3,Eif2s1,Dppa5a,Rnf2,Fkbp5,U2surp,Gspt1,Rps17,Ezh2,Ptcd3,Rpl5,Rplp2,Numa1,Pml,Rplp0,Vars,Lyar,Dido1,Aldoa,Smarcc1,Usp9x,Eef1d,Mat2a,Rbm27,Usp14,Rpl27,Hsp90aa1,Sec31a,Vps4b,Rps2,Safb,Eef1g,Mta2,Ubxn1,Lars,Tufm,Arhgef1,Csnk2a1,Rpap1,Hspa5,Larp4,Rbm26,Nufip2,Dstn,Ube4b,Rpa2,Hdac1,Rps6,Rpl7a,Ywhaq,Rps6ka1,Fus,Plaa,Ldha,Ruvbl2,Ncaph,Ckap5,Hnrnpc,Lrpprc,Hnrnpa2b1,Ranbp1,Dnm1l,Gapdh,Mettl16,Srpk1,Eef1b2,Pfkp,Copa,Macf1,Stat3,Rpl27a,Usp10,Usp7,Kars,Rangap1,Nolc1,Kdm3a,Tpx2,Tcea1,Tomm70a,Baz2a,Hnrnpf,Sin3a,Tpi1,Nup50,Cct4,Jarid2,Tcof1,Zbed6,Actr3,Birc6,Prrc2c,Nop58,Ktn1,Tuba4a</t>
  </si>
  <si>
    <t>GO:0032991</t>
  </si>
  <si>
    <t>Protein-containing complex</t>
  </si>
  <si>
    <t>10090.ENSMUSP00000000505,10090.ENSMUSP00000001460,10090.ENSMUSP00000001479,10090.ENSMUSP00000002121,10090.ENSMUSP00000002198,10090.ENSMUSP00000002445,10090.ENSMUSP00000002551,10090.ENSMUSP00000004202,10090.ENSMUSP00000004206,10090.ENSMUSP00000004646,10090.ENSMUSP00000005503,10090.ENSMUSP00000005705,10090.ENSMUSP00000007130,10090.ENSMUSP00000007212,10090.ENSMUSP00000008477,10090.ENSMUSP00000008517,10090.ENSMUSP00000009679,10090.ENSMUSP00000010278,10090.ENSMUSP00000012627,10090.ENSMUSP00000013773,10090.ENSMUSP00000015800,10090.ENSMUSP00000015877,10090.ENSMUSP00000017572,10090.ENSMUSP00000018727,10090.ENSMUSP00000020238,10090.ENSMUSP00000020463,10090.ENSMUSP00000020522,10090.ENSMUSP00000020741,10090.ENSMUSP00000021062,10090.ENSMUSP00000021063,10090.ENSMUSP00000021306,10090.ENSMUSP00000021407,10090.ENSMUSP00000021428,10090.ENSMUSP00000022196,10090.ENSMUSP00000022281,10090.ENSMUSP00000022894,10090.ENSMUSP00000022925,10090.ENSMUSP00000023062,10090.ENSMUSP00000023353,10090.ENSMUSP00000023867,10090.ENSMUSP00000023873,10090.ENSMUSP00000023882,10090.ENSMUSP00000024967,10090.ENSMUSP00000025083,10090.ENSMUSP00000025246,10090.ENSMUSP00000026126,10090.ENSMUSP00000026560,10090.ENSMUSP00000027123,10090.ENSMUSP00000027127,10090.ENSMUSP00000027198,10090.ENSMUSP00000027478,10090.ENSMUSP00000027961,10090.ENSMUSP00000028225,10090.ENSMUSP00000028617,10090.ENSMUSP00000028916,10090.ENSMUSP00000029013,10090.ENSMUSP00000029178,10090.ENSMUSP00000029446,10090.ENSMUSP00000029722,10090.ENSMUSP00000030501,10090.ENSMUSP00000030623,10090.ENSMUSP00000030734,10090.ENSMUSP00000030769,10090.ENSMUSP00000031061,10090.ENSMUSP00000031383,10090.ENSMUSP00000031617,10090.ENSMUSP00000031697,10090.ENSMUSP00000032165,10090.ENSMUSP00000032508,10090.ENSMUSP00000033673,10090.ENSMUSP00000033699,10090.ENSMUSP00000033720,10090.ENSMUSP00000034190,10090.ENSMUSP00000034392,10090.ENSMUSP00000034740,10090.ENSMUSP00000034834,10090.ENSMUSP00000035033,10090.ENSMUSP00000036603,10090.ENSMUSP00000037613,10090.ENSMUSP00000038977,10090.ENSMUSP00000039109,10090.ENSMUSP00000039269,10090.ENSMUSP00000039621,10090.ENSMUSP00000039657,10090.ENSMUSP00000041453,10090.ENSMUSP00000041906,10090.ENSMUSP00000045073,10090.ENSMUSP00000045409,10090.ENSMUSP00000045841,10090.ENSMUSP00000047571,10090.ENSMUSP00000047872,10090.ENSMUSP00000048222,10090.ENSMUSP00000049007,10090.ENSMUSP00000050292,10090.ENSMUSP00000050771,10090.ENSMUSP00000051965,10090.ENSMUSP00000052942,10090.ENSMUSP00000059276,10090.ENSMUSP00000059395,10090.ENSMUSP00000059404,10090.ENSMUSP00000060054,10090.ENSMUSP00000060858,10090.ENSMUSP00000062030,10090.ENSMUSP00000063894,10090.ENSMUSP00000064515,10090.ENSMUSP00000065836,10090.ENSMUSP00000066516,10090.ENSMUSP00000068148,10090.ENSMUSP00000068267,10090.ENSMUSP00000068530,10090.ENSMUSP00000068594,10090.ENSMUSP00000071054,10090.ENSMUSP00000071078,10090.ENSMUSP00000071214,10090.ENSMUSP00000075476,10090.ENSMUSP00000078940,10090.ENSMUSP00000079628,10090.ENSMUSP00000080419,10090.ENSMUSP00000080854,10090.ENSMUSP00000081474,10090.ENSMUSP00000081912,10090.ENSMUSP00000083705,10090.ENSMUSP00000084846,10090.ENSMUSP00000086094,10090.ENSMUSP00000087110,10090.ENSMUSP00000087118,10090.ENSMUSP00000089728,10090.ENSMUSP00000090305,10090.ENSMUSP00000091921,10090.ENSMUSP00000092157,10090.ENSMUSP00000092502,10090.ENSMUSP00000093959,10090.ENSMUSP00000093974,10090.ENSMUSP00000095197,10090.ENSMUSP00000096829,10090.ENSMUSP00000097127,10090.ENSMUSP00000097747,10090.ENSMUSP00000098365,10090.ENSMUSP00000099501,10090.ENSMUSP00000099621,10090.ENSMUSP00000099657,10090.ENSMUSP00000099878,10090.ENSMUSP00000099962,10090.ENSMUSP00000100067,10090.ENSMUSP00000101858,10090.ENSMUSP00000103400,10090.ENSMUSP00000106017,10090.ENSMUSP00000106970,10090.ENSMUSP00000107237,10090.ENSMUSP00000107927,10090.ENSMUSP00000110103,10090.ENSMUSP00000111309,10090.ENSMUSP00000111415,10090.ENSMUSP00000113942,10090.ENSMUSP00000116492,10090.ENSMUSP00000117030,10090.ENSMUSP00000118179,10090.ENSMUSP00000120152,10090.ENSMUSP00000123410,10090.ENSMUSP00000123590,10090.ENSMUSP00000124093,10090.ENSMUSP00000126268,10090.ENSMUSP00000126849,10090.ENSMUSP00000128331,10090.ENSMUSP00000129157,10090.ENSMUSP00000129186,10090.ENSMUSP00000129803,10090.ENSMUSP00000130023,10090.ENSMUSP00000130221,10090.ENSMUSP00000131457,10090.ENSMUSP00000133523,10090.ENSMUSP00000134205,10090.ENSMUSP00000137503,10090.ENSMUSP00000140250</t>
  </si>
  <si>
    <t>Mcm7,Snd1,Kpnb1,Supt6,Sf3a1,Ranbp3,Snrpd1,Dnmt1,Eif3g,Coro1c,Msh6,Trim28,Ctnnb1,Psmd2,Snrpb2,Prpf31,Rnmt,Wdr77,Rpa3,Cad,Hspa8,Capza2,Psmd11,G3bp1,Hsp90b1,Ncln,Pfkl,Drg1,Ddx5,Psmd12,Eftud2,Srp54a,Snw1,Ap3b1,Skiv2l2,Ywhaz,Eif3h,Tomm22,Mcm4,Rfc2,Prmt5,Sympk,Msh2,Kif5b,Csnk2b,Ints4,Psmd13,Hspd1,Sf3b1,Orc2,Ndufa10,Hspa14,Psmd5,Api5,Sec23b,Rae1,Ctnnbl1,Csde1,Rps3a1,Ebna1bp2,Sfpq,Sf3a3,Psmc2,Dhx15,Ran,Rpl6,Cul1,Ruvbl1,Fkbp4,Nono,Flna,Rbbp7,Vac14,Nip7,Nedd4,Pkm,Copb2,Gemin5,Fbl,Naa25,Ppp1ca,Hnrnpk,Rfc3,Atp1a1,Clic4,Dis3,Sf3b3,Ogt,Eprs,Hnrnpu,Smc4,Mat2b,Ctnna1,Ptges3,Polr2a,Exoc4,Sugt1,Cul4b,Eif2s3x,Pura,Chd4,Polr1a,Hist1h1a,Eif2d,Usp39,Nup188,Khdrbs1,Cpsf3,Strap,Nup98,Hyou1,Psmc3,Cope,Eif2s1,Rnf2,Gspt1,Rps17,Ezh2,Rpl5,Rplp2,Numa1,Rplp0,Aldoa,Smarcc1,Eef1d,Mat2a,Usp14,Rpl27,Hsp90aa1,Sec31a,Rps2,Mta2,Ubxn1,Lars,Csnk2a1,Rpap1,Hspa5,Nufip2,Ube4b,Rpa2,Hdac1,Rps6,Rpl7a,Ywhaq,Fus,Ruvbl2,Ncaph,Ckap5,Hnrnpc,Lrpprc,Hnrnpa2b1,Ranbp1,Dnm1l,Gapdh,Eef1b2,Pfkp,Copa,Stat3,Rpl27a,Usp10,Usp7,Kars,Rangap1,Nolc1,Tcea1,Tomm70a,Baz2a,Hnrnpf,Sin3a,Nup50,Cct4,Jarid2,Actr3,Nop58</t>
  </si>
  <si>
    <t>GO:0043229</t>
  </si>
  <si>
    <t>Intracellular organelle</t>
  </si>
  <si>
    <t>10090.ENSMUSP00000000505,10090.ENSMUSP00000000642,10090.ENSMUSP00000001258,10090.ENSMUSP00000001460,10090.ENSMUSP00000001479,10090.ENSMUSP00000001989,10090.ENSMUSP00000002121,10090.ENSMUSP00000002198,10090.ENSMUSP00000002445,10090.ENSMUSP00000002551,10090.ENSMUSP00000003572,10090.ENSMUSP00000004202,10090.ENSMUSP00000004206,10090.ENSMUSP00000004646,10090.ENSMUSP00000005066,10090.ENSMUSP00000005503,10090.ENSMUSP00000005705,10090.ENSMUSP00000007130,10090.ENSMUSP00000007212,10090.ENSMUSP00000007814,10090.ENSMUSP00000008477,10090.ENSMUSP00000008517,10090.ENSMUSP00000009679,10090.ENSMUSP00000010278,10090.ENSMUSP00000012627,10090.ENSMUSP00000012679,10090.ENSMUSP00000013773,10090.ENSMUSP00000014421,10090.ENSMUSP00000015800,10090.ENSMUSP00000015877,10090.ENSMUSP00000018466,10090.ENSMUSP00000018506,10090.ENSMUSP00000018727,10090.ENSMUSP00000019317,10090.ENSMUSP00000020123,10090.ENSMUSP00000020238,10090.ENSMUSP00000020717,10090.ENSMUSP00000020741,10090.ENSMUSP00000021062,10090.ENSMUSP00000021063,10090.ENSMUSP00000021306,10090.ENSMUSP00000021407,10090.ENSMUSP00000021428,10090.ENSMUSP00000021443,10090.ENSMUSP00000021930,10090.ENSMUSP00000022196,10090.ENSMUSP00000022218,10090.ENSMUSP00000022281,10090.ENSMUSP00000022470,10090.ENSMUSP00000022522,10090.ENSMUSP00000022894,10090.ENSMUSP00000022925,10090.ENSMUSP00000023062,10090.ENSMUSP00000023353,10090.ENSMUSP00000023867,10090.ENSMUSP00000023873,10090.ENSMUSP00000023882,10090.ENSMUSP00000024897,10090.ENSMUSP00000024967,10090.ENSMUSP00000025083,10090.ENSMUSP00000025246,10090.ENSMUSP00000026126,10090.ENSMUSP00000026292,10090.ENSMUSP00000026560,10090.ENSMUSP00000027123,10090.ENSMUSP00000027127,10090.ENSMUSP00000027198,10090.ENSMUSP00000027478,10090.ENSMUSP00000027961,10090.ENSMUSP00000028117,10090.ENSMUSP00000028135,10090.ENSMUSP00000028607,10090.ENSMUSP00000028617,10090.ENSMUSP00000028916,10090.ENSMUSP00000029013,10090.ENSMUSP00000029178,10090.ENSMUSP00000029446,10090.ENSMUSP00000029722,10090.ENSMUSP00000029773,10090.ENSMUSP00000030143,10090.ENSMUSP00000030501,10090.ENSMUSP00000030623,10090.ENSMUSP00000030734,10090.ENSMUSP00000030769,10090.ENSMUSP00000031061,10090.ENSMUSP00000031104,10090.ENSMUSP00000031383,10090.ENSMUSP00000031411,10090.ENSMUSP00000031617,10090.ENSMUSP00000031697,10090.ENSMUSP00000031984,10090.ENSMUSP00000032165,10090.ENSMUSP00000032508,10090.ENSMUSP00000032898,10090.ENSMUSP00000033673,10090.ENSMUSP00000033699,10090.ENSMUSP00000033720,10090.ENSMUSP00000034190,10090.ENSMUSP00000034392,10090.ENSMUSP00000034441,10090.ENSMUSP00000034740,10090.ENSMUSP00000034834,10090.ENSMUSP00000035033,10090.ENSMUSP00000035055,10090.ENSMUSP00000035829,10090.ENSMUSP00000036603,10090.ENSMUSP00000037613,10090.ENSMUSP00000038977,10090.ENSMUSP00000039109,10090.ENSMUSP00000039110,10090.ENSMUSP00000039269,10090.ENSMUSP00000039621,10090.ENSMUSP00000039657,10090.ENSMUSP00000040152,10090.ENSMUSP00000041453,10090.ENSMUSP00000041814,10090.ENSMUSP00000041906,10090.ENSMUSP00000042351,10090.ENSMUSP00000045073,10090.ENSMUSP00000045409,10090.ENSMUSP00000045693,10090.ENSMUSP00000047123,10090.ENSMUSP00000047571,10090.ENSMUSP00000047872,10090.ENSMUSP00000048222,10090.ENSMUSP00000049007,10090.ENSMUSP00000050292,10090.ENSMUSP00000050336,10090.ENSMUSP00000050771,10090.ENSMUSP00000051965,10090.ENSMUSP00000052020,10090.ENSMUSP00000052872,10090.ENSMUSP00000052942,10090.ENSMUSP00000054863,10090.ENSMUSP00000055016,10090.ENSMUSP00000059276,10090.ENSMUSP00000059404,10090.ENSMUSP00000060054,10090.ENSMUSP00000060858,10090.ENSMUSP00000062030,10090.ENSMUSP00000063894,10090.ENSMUSP00000064515,10090.ENSMUSP00000065836,10090.ENSMUSP00000066516,10090.ENSMUSP00000068148,10090.ENSMUSP00000068267,10090.ENSMUSP00000068530,10090.ENSMUSP00000068594,10090.ENSMUSP00000071054,10090.ENSMUSP00000071078,10090.ENSMUSP00000071134,10090.ENSMUSP00000071214,10090.ENSMUSP00000075476,10090.ENSMUSP00000078382,10090.ENSMUSP00000078602,10090.ENSMUSP00000079628,10090.ENSMUSP00000080419,10090.ENSMUSP00000080743,10090.ENSMUSP00000080854,10090.ENSMUSP00000081474,10090.ENSMUSP00000081912,10090.ENSMUSP00000082816,10090.ENSMUSP00000083705,10090.ENSMUSP00000084572,10090.ENSMUSP00000084791,10090.ENSMUSP00000084794,10090.ENSMUSP00000084846,10090.ENSMUSP00000086094,10090.ENSMUSP00000086716,10090.ENSMUSP00000087110,10090.ENSMUSP00000089540,10090.ENSMUSP00000089728,10090.ENSMUSP00000090305,10090.ENSMUSP00000091921,10090.ENSMUSP00000092157,10090.ENSMUSP00000092230,10090.ENSMUSP00000092502,10090.ENSMUSP00000092849,10090.ENSMUSP00000093955,10090.ENSMUSP00000093959,10090.ENSMUSP00000093974,10090.ENSMUSP00000095197,10090.ENSMUSP00000095656,10090.ENSMUSP00000096829,10090.ENSMUSP00000097127,10090.ENSMUSP00000097747,10090.ENSMUSP00000097780,10090.ENSMUSP00000097901,10090.ENSMUSP00000098365,10090.ENSMUSP00000099461,10090.ENSMUSP00000099501,10090.ENSMUSP00000099621,10090.ENSMUSP00000099657,10090.ENSMUSP00000099878,10090.ENSMUSP00000099962,10090.ENSMUSP00000101514,10090.ENSMUSP00000101858,10090.ENSMUSP00000102724,10090.ENSMUSP00000103267,10090.ENSMUSP00000103400,10090.ENSMUSP00000106017,10090.ENSMUSP00000106970,10090.ENSMUSP00000107237,10090.ENSMUSP00000107927,10090.ENSMUSP00000110103,10090.ENSMUSP00000111309,10090.ENSMUSP00000111415,10090.ENSMUSP00000113942,10090.ENSMUSP00000114682,10090.ENSMUSP00000116259,10090.ENSMUSP00000116492,10090.ENSMUSP00000118179,10090.ENSMUSP00000119600,10090.ENSMUSP00000120152,10090.ENSMUSP00000123410,10090.ENSMUSP00000123590,10090.ENSMUSP00000124093,10090.ENSMUSP00000126268,10090.ENSMUSP00000126849,10090.ENSMUSP00000128331,10090.ENSMUSP00000128789,10090.ENSMUSP00000128888,10090.ENSMUSP00000129157,10090.ENSMUSP00000129186,10090.ENSMUSP00000129803,10090.ENSMUSP00000130023,10090.ENSMUSP00000130221,10090.ENSMUSP00000131457,10090.ENSMUSP00000133523,10090.ENSMUSP00000134205,10090.ENSMUSP00000135476,10090.ENSMUSP00000136026,10090.ENSMUSP00000137503,10090.ENSMUSP00000138333,10090.ENSMUSP00000138433,10090.ENSMUSP00000140250,10090.ENSMUSP00000140324,10090.ENSMUSP00000140657</t>
  </si>
  <si>
    <t>Mcm7,Hk2,Uhrf1,Snd1,Kpnb1,Uba1,Supt6,Sf3a1,Ranbp3,Snrpd1,Gars,Dnmt1,Eif3g,Coro1c,Map2k1,Msh6,Trim28,Ctnnb1,Psmd2,Khsrp,Snrpb2,Prpf31,Rnmt,Wdr77,Rpa3,Tnpo3,Cad,Ankrd17,Hspa8,Capza2,Tomm34,Kpna2,G3bp1,Rab5c,Tmpo,Hsp90b1,Arf5,Drg1,Ddx5,Psmd12,Eftud2,Srp54a,Snw1,Mthfd1,Sfxn1,Ap3b1,Dhfr,Skiv2l2,Parg,Tdh,Ywhaz,Eif3h,Tomm22,Mcm4,Rfc2,Prmt5,Sympk,Vapa,Msh2,Kif5b,Csnk2b,Ints4,Huwe1,Psmd13,Hspd1,Sf3b1,Orc2,Ndufa10,Hspa14,Yme1l1,Fam129b,Caprin1,Api5,Sec23b,Rae1,Ctnnbl1,Csde1,Rps3a1,Cnn3,Ubap2,Ebna1bp2,Sfpq,Sf3a3,Psmc2,Dhx15,Pds5a,Ran,Aldh2,Rpl6,Cul1,Smarcad1,Ruvbl1,Fkbp4,Ipo5,Nono,Flna,Rbbp7,Vac14,Nip7,Aars,Nedd4,Pkm,Copb2,Map4,Akap12,Gemin5,Fbl,Naa25,Ppp1ca,Serbp1,Hnrnpk,Rfc3,Atp1a1,Morc3,Clic4,Lonp1,Dis3,Acaa1a,Sf3b3,Ogt,Cobl,Nop2,Hnrnpu,Smc4,Mat2b,Ctnna1,Ptges3,Ckap4,Polr2a,Exoc4,Flnb,Fasn,Sugt1,Pcbp1,Usp48,Cul4b,Pura,Chd4,Polr1a,Hist1h1a,Eif2d,Usp39,Nup188,Khdrbs1,Cpsf3,Strap,Nup98,Hyou1,Psmc3,Cope,Tubb3,Eif2s1,Rnf2,Fkbp5,U2surp,Rps17,Ezh2,Ptcd3,Rpl5,Rplp2,Numa1,Pml,Rplp0,Vars,Lyar,Dido1,Aldoa,Smarcc1,Usp9x,Eef1d,Rbm27,Usp14,Rpl27,Hsp90aa1,Sec31a,Vps4b,Rps2,Safb,Eef1g,Mta2,Ubxn1,Lars,Tufm,Csnk2a1,Rpap1,Hspa5,Larp4,Rbm26,Nufip2,Dstn,Ube4b,Rpa2,Hdac1,Rps6,Rpl7a,Rps6ka1,Fus,Plaa,Ldha,Ruvbl2,Ncaph,Ckap5,Hnrnpc,Lrpprc,Hnrnpa2b1,Ranbp1,Dnm1l,Gapdh,Mettl16,Srpk1,Eef1b2,Copa,Macf1,Stat3,Rpl27a,Usp10,Usp7,Kars,Rangap1,Nolc1,Kdm3a,Tpx2,Tcea1,Tomm70a,Baz2a,Hnrnpf,Sin3a,Nup50,Cct4,Jarid2,Tcof1,Zbed6,Actr3,Birc6,Prrc2c,Nop58,Ktn1,Tuba4a</t>
  </si>
  <si>
    <t>GO:0043226</t>
  </si>
  <si>
    <t>Organelle</t>
  </si>
  <si>
    <t>10090.ENSMUSP00000000505,10090.ENSMUSP00000000642,10090.ENSMUSP00000001258,10090.ENSMUSP00000001460,10090.ENSMUSP00000001479,10090.ENSMUSP00000001989,10090.ENSMUSP00000002121,10090.ENSMUSP00000002198,10090.ENSMUSP00000002445,10090.ENSMUSP00000002551,10090.ENSMUSP00000003572,10090.ENSMUSP00000004202,10090.ENSMUSP00000004206,10090.ENSMUSP00000004646,10090.ENSMUSP00000005066,10090.ENSMUSP00000005503,10090.ENSMUSP00000005705,10090.ENSMUSP00000007130,10090.ENSMUSP00000007212,10090.ENSMUSP00000007814,10090.ENSMUSP00000008477,10090.ENSMUSP00000008517,10090.ENSMUSP00000009679,10090.ENSMUSP00000010278,10090.ENSMUSP00000012627,10090.ENSMUSP00000012679,10090.ENSMUSP00000013773,10090.ENSMUSP00000014421,10090.ENSMUSP00000015800,10090.ENSMUSP00000015877,10090.ENSMUSP00000016072,10090.ENSMUSP00000018466,10090.ENSMUSP00000018506,10090.ENSMUSP00000018727,10090.ENSMUSP00000019317,10090.ENSMUSP00000020123,10090.ENSMUSP00000020238,10090.ENSMUSP00000020463,10090.ENSMUSP00000020717,10090.ENSMUSP00000020741,10090.ENSMUSP00000021062,10090.ENSMUSP00000021063,10090.ENSMUSP00000021306,10090.ENSMUSP00000021407,10090.ENSMUSP00000021428,10090.ENSMUSP00000021443,10090.ENSMUSP00000021930,10090.ENSMUSP00000022196,10090.ENSMUSP00000022218,10090.ENSMUSP00000022281,10090.ENSMUSP00000022470,10090.ENSMUSP00000022522,10090.ENSMUSP00000022894,10090.ENSMUSP00000022925,10090.ENSMUSP00000023062,10090.ENSMUSP00000023353,10090.ENSMUSP00000023867,10090.ENSMUSP00000023873,10090.ENSMUSP00000023882,10090.ENSMUSP00000024897,10090.ENSMUSP00000024967,10090.ENSMUSP00000025083,10090.ENSMUSP00000025246,10090.ENSMUSP00000026126,10090.ENSMUSP00000026292,10090.ENSMUSP00000026560,10090.ENSMUSP00000027123,10090.ENSMUSP00000027127,10090.ENSMUSP00000027198,10090.ENSMUSP00000027478,10090.ENSMUSP00000027961,10090.ENSMUSP00000028117,10090.ENSMUSP00000028135,10090.ENSMUSP00000028607,10090.ENSMUSP00000028617,10090.ENSMUSP00000028916,10090.ENSMUSP00000029013,10090.ENSMUSP00000029178,10090.ENSMUSP00000029446,10090.ENSMUSP00000029722,10090.ENSMUSP00000029773,10090.ENSMUSP00000030143,10090.ENSMUSP00000030501,10090.ENSMUSP00000030623,10090.ENSMUSP00000030734,10090.ENSMUSP00000030769,10090.ENSMUSP00000031061,10090.ENSMUSP00000031104,10090.ENSMUSP00000031383,10090.ENSMUSP00000031411,10090.ENSMUSP00000031617,10090.ENSMUSP00000031697,10090.ENSMUSP00000031984,10090.ENSMUSP00000032165,10090.ENSMUSP00000032508,10090.ENSMUSP00000032898,10090.ENSMUSP00000033673,10090.ENSMUSP00000033699,10090.ENSMUSP00000033720,10090.ENSMUSP00000034190,10090.ENSMUSP00000034392,10090.ENSMUSP00000034441,10090.ENSMUSP00000034740,10090.ENSMUSP00000034834,10090.ENSMUSP00000035033,10090.ENSMUSP00000035055,10090.ENSMUSP00000035829,10090.ENSMUSP00000036603,10090.ENSMUSP00000037613,10090.ENSMUSP00000038977,10090.ENSMUSP00000039109,10090.ENSMUSP00000039110,10090.ENSMUSP00000039269,10090.ENSMUSP00000039621,10090.ENSMUSP00000039657,10090.ENSMUSP00000040152,10090.ENSMUSP00000041453,10090.ENSMUSP00000041814,10090.ENSMUSP00000041906,10090.ENSMUSP00000042351,10090.ENSMUSP00000045073,10090.ENSMUSP00000045409,10090.ENSMUSP00000045693,10090.ENSMUSP00000047123,10090.ENSMUSP00000047571,10090.ENSMUSP00000047872,10090.ENSMUSP00000048222,10090.ENSMUSP00000049007,10090.ENSMUSP00000050292,10090.ENSMUSP00000050336,10090.ENSMUSP00000050771,10090.ENSMUSP00000051223,10090.ENSMUSP00000051965,10090.ENSMUSP00000052020,10090.ENSMUSP00000052872,10090.ENSMUSP00000052942,10090.ENSMUSP00000054863,10090.ENSMUSP00000055016,10090.ENSMUSP00000059276,10090.ENSMUSP00000059404,10090.ENSMUSP00000060054,10090.ENSMUSP00000060858,10090.ENSMUSP00000062030,10090.ENSMUSP00000063894,10090.ENSMUSP00000064515,10090.ENSMUSP00000065836,10090.ENSMUSP00000066516,10090.ENSMUSP00000068148,10090.ENSMUSP00000068267,10090.ENSMUSP00000068530,10090.ENSMUSP00000068594,10090.ENSMUSP00000071054,10090.ENSMUSP00000071078,10090.ENSMUSP00000071134,10090.ENSMUSP00000071214,10090.ENSMUSP00000075476,10090.ENSMUSP00000078382,10090.ENSMUSP00000078602,10090.ENSMUSP00000079628,10090.ENSMUSP00000080419,10090.ENSMUSP00000080743,10090.ENSMUSP00000080854,10090.ENSMUSP00000081474,10090.ENSMUSP00000081912,10090.ENSMUSP00000082816,10090.ENSMUSP00000083705,10090.ENSMUSP00000084572,10090.ENSMUSP00000084791,10090.ENSMUSP00000084794,10090.ENSMUSP00000084846,10090.ENSMUSP00000086094,10090.ENSMUSP00000086716,10090.ENSMUSP00000087110,10090.ENSMUSP00000089540,10090.ENSMUSP00000089728,10090.ENSMUSP00000090305,10090.ENSMUSP00000091921,10090.ENSMUSP00000092157,10090.ENSMUSP00000092230,10090.ENSMUSP00000092502,10090.ENSMUSP00000092849,10090.ENSMUSP00000093955,10090.ENSMUSP00000093959,10090.ENSMUSP00000093974,10090.ENSMUSP00000095197,10090.ENSMUSP00000095656,10090.ENSMUSP00000096829,10090.ENSMUSP00000097127,10090.ENSMUSP00000097747,10090.ENSMUSP00000097780,10090.ENSMUSP00000097901,10090.ENSMUSP00000098365,10090.ENSMUSP00000099461,10090.ENSMUSP00000099501,10090.ENSMUSP00000099621,10090.ENSMUSP00000099657,10090.ENSMUSP00000099878,10090.ENSMUSP00000099962,10090.ENSMUSP00000101514,10090.ENSMUSP00000101858,10090.ENSMUSP00000102724,10090.ENSMUSP00000103267,10090.ENSMUSP00000103400,10090.ENSMUSP00000106017,10090.ENSMUSP00000106970,10090.ENSMUSP00000107237,10090.ENSMUSP00000107927,10090.ENSMUSP00000110103,10090.ENSMUSP00000111309,10090.ENSMUSP00000111415,10090.ENSMUSP00000113942,10090.ENSMUSP00000114682,10090.ENSMUSP00000116259,10090.ENSMUSP00000116492,10090.ENSMUSP00000118179,10090.ENSMUSP00000119600,10090.ENSMUSP00000120152,10090.ENSMUSP00000123410,10090.ENSMUSP00000123590,10090.ENSMUSP00000124093,10090.ENSMUSP00000126268,10090.ENSMUSP00000126849,10090.ENSMUSP00000128331,10090.ENSMUSP00000128789,10090.ENSMUSP00000128888,10090.ENSMUSP00000129157,10090.ENSMUSP00000129186,10090.ENSMUSP00000129803,10090.ENSMUSP00000130023,10090.ENSMUSP00000130221,10090.ENSMUSP00000131457,10090.ENSMUSP00000133523,10090.ENSMUSP00000134205,10090.ENSMUSP00000135476,10090.ENSMUSP00000136026,10090.ENSMUSP00000137503,10090.ENSMUSP00000138333,10090.ENSMUSP00000138433,10090.ENSMUSP00000140250,10090.ENSMUSP00000140324,10090.ENSMUSP00000140657</t>
  </si>
  <si>
    <t>Mcm7,Hk2,Uhrf1,Snd1,Kpnb1,Uba1,Supt6,Sf3a1,Ranbp3,Snrpd1,Gars,Dnmt1,Eif3g,Coro1c,Map2k1,Msh6,Trim28,Ctnnb1,Psmd2,Khsrp,Snrpb2,Prpf31,Rnmt,Wdr77,Rpa3,Tnpo3,Cad,Ankrd17,Hspa8,Capza2,Rrbp1,Tomm34,Kpna2,G3bp1,Rab5c,Tmpo,Hsp90b1,Ncln,Arf5,Drg1,Ddx5,Psmd12,Eftud2,Srp54a,Snw1,Mthfd1,Sfxn1,Ap3b1,Dhfr,Skiv2l2,Parg,Tdh,Ywhaz,Eif3h,Tomm22,Mcm4,Rfc2,Prmt5,Sympk,Vapa,Msh2,Kif5b,Csnk2b,Ints4,Huwe1,Psmd13,Hspd1,Sf3b1,Orc2,Ndufa10,Hspa14,Yme1l1,Fam129b,Caprin1,Api5,Sec23b,Rae1,Ctnnbl1,Csde1,Rps3a1,Cnn3,Ubap2,Ebna1bp2,Sfpq,Sf3a3,Psmc2,Dhx15,Pds5a,Ran,Aldh2,Rpl6,Cul1,Smarcad1,Ruvbl1,Fkbp4,Ipo5,Nono,Flna,Rbbp7,Vac14,Nip7,Aars,Nedd4,Pkm,Copb2,Map4,Akap12,Gemin5,Fbl,Naa25,Ppp1ca,Serbp1,Hnrnpk,Rfc3,Atp1a1,Morc3,Clic4,Lonp1,Dis3,Acaa1a,Sf3b3,Ogt,Cobl,Nop2,Hnrnpu,Smc4,Mat2b,Ctnna1,Ptges3,Ckap4,Polr2a,Ywhag,Exoc4,Flnb,Fasn,Sugt1,Pcbp1,Usp48,Cul4b,Pura,Chd4,Polr1a,Hist1h1a,Eif2d,Usp39,Nup188,Khdrbs1,Cpsf3,Strap,Nup98,Hyou1,Psmc3,Cope,Tubb3,Eif2s1,Rnf2,Fkbp5,U2surp,Rps17,Ezh2,Ptcd3,Rpl5,Rplp2,Numa1,Pml,Rplp0,Vars,Lyar,Dido1,Aldoa,Smarcc1,Usp9x,Eef1d,Rbm27,Usp14,Rpl27,Hsp90aa1,Sec31a,Vps4b,Rps2,Safb,Eef1g,Mta2,Ubxn1,Lars,Tufm,Csnk2a1,Rpap1,Hspa5,Larp4,Rbm26,Nufip2,Dstn,Ube4b,Rpa2,Hdac1,Rps6,Rpl7a,Rps6ka1,Fus,Plaa,Ldha,Ruvbl2,Ncaph,Ckap5,Hnrnpc,Lrpprc,Hnrnpa2b1,Ranbp1,Dnm1l,Gapdh,Mettl16,Srpk1,Eef1b2,Copa,Macf1,Stat3,Rpl27a,Usp10,Usp7,Kars,Rangap1,Nolc1,Kdm3a,Tpx2,Tcea1,Tomm70a,Baz2a,Hnrnpf,Sin3a,Nup50,Cct4,Jarid2,Tcof1,Zbed6,Actr3,Birc6,Prrc2c,Nop58,Ktn1,Tuba4a</t>
  </si>
  <si>
    <t>GO:0005829</t>
  </si>
  <si>
    <t>Cytosol</t>
  </si>
  <si>
    <t>10090.ENSMUSP00000000505,10090.ENSMUSP00000000642,10090.ENSMUSP00000001460,10090.ENSMUSP00000001479,10090.ENSMUSP00000001989,10090.ENSMUSP00000002551,10090.ENSMUSP00000003572,10090.ENSMUSP00000004206,10090.ENSMUSP00000005066,10090.ENSMUSP00000005503,10090.ENSMUSP00000007130,10090.ENSMUSP00000007212,10090.ENSMUSP00000007814,10090.ENSMUSP00000010278,10090.ENSMUSP00000013773,10090.ENSMUSP00000015800,10090.ENSMUSP00000018466,10090.ENSMUSP00000018506,10090.ENSMUSP00000018727,10090.ENSMUSP00000020238,10090.ENSMUSP00000020522,10090.ENSMUSP00000020695,10090.ENSMUSP00000020741,10090.ENSMUSP00000021306,10090.ENSMUSP00000021407,10090.ENSMUSP00000021443,10090.ENSMUSP00000022218,10090.ENSMUSP00000022470,10090.ENSMUSP00000022894,10090.ENSMUSP00000022925,10090.ENSMUSP00000023873,10090.ENSMUSP00000023882,10090.ENSMUSP00000025083,10090.ENSMUSP00000026292,10090.ENSMUSP00000026560,10090.ENSMUSP00000027123,10090.ENSMUSP00000027961,10090.ENSMUSP00000028135,10090.ENSMUSP00000028607,10090.ENSMUSP00000028916,10090.ENSMUSP00000029178,10090.ENSMUSP00000029446,10090.ENSMUSP00000029722,10090.ENSMUSP00000029773,10090.ENSMUSP00000030769,10090.ENSMUSP00000031160,10090.ENSMUSP00000031383,10090.ENSMUSP00000031617,10090.ENSMUSP00000031766,10090.ENSMUSP00000032165,10090.ENSMUSP00000032508,10090.ENSMUSP00000033699,10090.ENSMUSP00000033720,10090.ENSMUSP00000034190,10090.ENSMUSP00000034392,10090.ENSMUSP00000034441,10090.ENSMUSP00000034740,10090.ENSMUSP00000034834,10090.ENSMUSP00000035033,10090.ENSMUSP00000035055,10090.ENSMUSP00000035829,10090.ENSMUSP00000036603,10090.ENSMUSP00000038977,10090.ENSMUSP00000039109,10090.ENSMUSP00000039110,10090.ENSMUSP00000039269,10090.ENSMUSP00000041453,10090.ENSMUSP00000041814,10090.ENSMUSP00000041906,10090.ENSMUSP00000045409,10090.ENSMUSP00000045841,10090.ENSMUSP00000047872,10090.ENSMUSP00000050292,10090.ENSMUSP00000050336,10090.ENSMUSP00000051223,10090.ENSMUSP00000052020,10090.ENSMUSP00000052872,10090.ENSMUSP00000054863,10090.ENSMUSP00000055016,10090.ENSMUSP00000059276,10090.ENSMUSP00000059395,10090.ENSMUSP00000063894,10090.ENSMUSP00000068267,10090.ENSMUSP00000071214,10090.ENSMUSP00000078382,10090.ENSMUSP00000078940,10090.ENSMUSP00000079628,10090.ENSMUSP00000080743,10090.ENSMUSP00000080854,10090.ENSMUSP00000081474,10090.ENSMUSP00000081912,10090.ENSMUSP00000082816,10090.ENSMUSP00000083705,10090.ENSMUSP00000084572,10090.ENSMUSP00000084846,10090.ENSMUSP00000086716,10090.ENSMUSP00000087110,10090.ENSMUSP00000087118,10090.ENSMUSP00000089728,10090.ENSMUSP00000090305,10090.ENSMUSP00000091921,10090.ENSMUSP00000092157,10090.ENSMUSP00000092230,10090.ENSMUSP00000092502,10090.ENSMUSP00000093974,10090.ENSMUSP00000095197,10090.ENSMUSP00000096280,10090.ENSMUSP00000096829,10090.ENSMUSP00000097747,10090.ENSMUSP00000097780,10090.ENSMUSP00000098365,10090.ENSMUSP00000099657,10090.ENSMUSP00000099878,10090.ENSMUSP00000099962,10090.ENSMUSP00000100067,10090.ENSMUSP00000101514,10090.ENSMUSP00000103267,10090.ENSMUSP00000103400,10090.ENSMUSP00000106017,10090.ENSMUSP00000107237,10090.ENSMUSP00000110103,10090.ENSMUSP00000111309,10090.ENSMUSP00000111415,10090.ENSMUSP00000113942,10090.ENSMUSP00000116259,10090.ENSMUSP00000116492,10090.ENSMUSP00000117030,10090.ENSMUSP00000120152,10090.ENSMUSP00000123410,10090.ENSMUSP00000123590,10090.ENSMUSP00000124093,10090.ENSMUSP00000126268,10090.ENSMUSP00000126849,10090.ENSMUSP00000129803,10090.ENSMUSP00000130023,10090.ENSMUSP00000130858,10090.ENSMUSP00000133523,10090.ENSMUSP00000135476,10090.ENSMUSP00000138433,10090.ENSMUSP00000140250</t>
  </si>
  <si>
    <t>Mcm7,Hk2,Snd1,Kpnb1,Uba1,Snrpd1,Gars,Eif3g,Map2k1,Msh6,Ctnnb1,Psmd2,Khsrp,Wdr77,Cad,Hspa8,Tomm34,Kpna2,G3bp1,Hsp90b1,Pfkl,Tns3,Drg1,Eftud2,Srp54a,Mthfd1,Dhfr,Parg,Ywhaz,Eif3h,Prmt5,Sympk,Kif5b,Huwe1,Psmd13,Hspd1,Hspa14,Fam129b,Caprin1,Sec23b,Ctnnbl1,Csde1,Rps3a1,Cnn3,Psmc2,Paics,Ran,Rpl6,Asns,Ruvbl1,Fkbp4,Flna,Rbbp7,Vac14,Nip7,Aars,Nedd4,Pkm,Copb2,Map4,Akap12,Gemin5,Naa25,Ppp1ca,Serbp1,Hnrnpk,Clic4,Lonp1,Dis3,Ogt,Eprs,Smc4,Ptges3,Ckap4,Ywhag,Flnb,Fasn,Pcbp1,Usp48,Cul4b,Eif2s3x,Eif2d,Strap,Eif2s1,Fkbp5,Gspt1,Rps17,Ptcd3,Rpl5,Rplp2,Numa1,Pml,Rplp0,Vars,Aldoa,Usp9x,Eef1d,Mat2a,Usp14,Rpl27,Hsp90aa1,Sec31a,Vps4b,Rps2,Ubxn1,Lars,Arhgef1,Csnk2a1,Hspa5,Larp4,Nufip2,Hdac1,Rps6,Rpl7a,Ywhaq,Rps6ka1,Ldha,Ruvbl2,Ncaph,Hnrnpc,Hnrnpa2b1,Ranbp1,Dnm1l,Gapdh,Srpk1,Eef1b2,Pfkp,Stat3,Rpl27a,Usp10,Usp7,Kars,Rangap1,Baz2a,Hnrnpf,Tpi1,Cct4,Tcof1,Prrc2c,Nop58</t>
  </si>
  <si>
    <t>GO:0043231</t>
  </si>
  <si>
    <t>Intracellular membrane-bounded organelle</t>
  </si>
  <si>
    <t>10090.ENSMUSP00000000505,10090.ENSMUSP00000000642,10090.ENSMUSP00000001258,10090.ENSMUSP00000001460,10090.ENSMUSP00000001479,10090.ENSMUSP00000001989,10090.ENSMUSP00000002121,10090.ENSMUSP00000002198,10090.ENSMUSP00000002445,10090.ENSMUSP00000002551,10090.ENSMUSP00000003572,10090.ENSMUSP00000004202,10090.ENSMUSP00000004206,10090.ENSMUSP00000005066,10090.ENSMUSP00000005503,10090.ENSMUSP00000005705,10090.ENSMUSP00000007130,10090.ENSMUSP00000007212,10090.ENSMUSP00000007814,10090.ENSMUSP00000008477,10090.ENSMUSP00000008517,10090.ENSMUSP00000009679,10090.ENSMUSP00000010278,10090.ENSMUSP00000012627,10090.ENSMUSP00000012679,10090.ENSMUSP00000013773,10090.ENSMUSP00000014421,10090.ENSMUSP00000015800,10090.ENSMUSP00000018466,10090.ENSMUSP00000018506,10090.ENSMUSP00000018727,10090.ENSMUSP00000020123,10090.ENSMUSP00000020238,10090.ENSMUSP00000020717,10090.ENSMUSP00000020741,10090.ENSMUSP00000021062,10090.ENSMUSP00000021063,10090.ENSMUSP00000021306,10090.ENSMUSP00000021407,10090.ENSMUSP00000021428,10090.ENSMUSP00000021443,10090.ENSMUSP00000021930,10090.ENSMUSP00000022196,10090.ENSMUSP00000022218,10090.ENSMUSP00000022281,10090.ENSMUSP00000022470,10090.ENSMUSP00000022522,10090.ENSMUSP00000022894,10090.ENSMUSP00000023062,10090.ENSMUSP00000023353,10090.ENSMUSP00000023867,10090.ENSMUSP00000023873,10090.ENSMUSP00000023882,10090.ENSMUSP00000024897,10090.ENSMUSP00000024967,10090.ENSMUSP00000025246,10090.ENSMUSP00000026126,10090.ENSMUSP00000026292,10090.ENSMUSP00000026560,10090.ENSMUSP00000027123,10090.ENSMUSP00000027127,10090.ENSMUSP00000027198,10090.ENSMUSP00000027478,10090.ENSMUSP00000028117,10090.ENSMUSP00000028135,10090.ENSMUSP00000028617,10090.ENSMUSP00000028916,10090.ENSMUSP00000029013,10090.ENSMUSP00000029178,10090.ENSMUSP00000029446,10090.ENSMUSP00000029722,10090.ENSMUSP00000030143,10090.ENSMUSP00000030501,10090.ENSMUSP00000030623,10090.ENSMUSP00000030734,10090.ENSMUSP00000030769,10090.ENSMUSP00000031061,10090.ENSMUSP00000031104,10090.ENSMUSP00000031383,10090.ENSMUSP00000031411,10090.ENSMUSP00000031617,10090.ENSMUSP00000031697,10090.ENSMUSP00000031984,10090.ENSMUSP00000032165,10090.ENSMUSP00000032508,10090.ENSMUSP00000032898,10090.ENSMUSP00000033673,10090.ENSMUSP00000033699,10090.ENSMUSP00000033720,10090.ENSMUSP00000034190,10090.ENSMUSP00000034392,10090.ENSMUSP00000034441,10090.ENSMUSP00000034740,10090.ENSMUSP00000034834,10090.ENSMUSP00000035033,10090.ENSMUSP00000036603,10090.ENSMUSP00000037613,10090.ENSMUSP00000038977,10090.ENSMUSP00000039109,10090.ENSMUSP00000039110,10090.ENSMUSP00000039269,10090.ENSMUSP00000039621,10090.ENSMUSP00000039657,10090.ENSMUSP00000040152,10090.ENSMUSP00000041453,10090.ENSMUSP00000041814,10090.ENSMUSP00000041906,10090.ENSMUSP00000042351,10090.ENSMUSP00000045073,10090.ENSMUSP00000045409,10090.ENSMUSP00000047123,10090.ENSMUSP00000047571,10090.ENSMUSP00000047872,10090.ENSMUSP00000048222,10090.ENSMUSP00000049007,10090.ENSMUSP00000050292,10090.ENSMUSP00000050336,10090.ENSMUSP00000050771,10090.ENSMUSP00000052020,10090.ENSMUSP00000052872,10090.ENSMUSP00000052942,10090.ENSMUSP00000054863,10090.ENSMUSP00000055016,10090.ENSMUSP00000059276,10090.ENSMUSP00000059404,10090.ENSMUSP00000060054,10090.ENSMUSP00000060858,10090.ENSMUSP00000062030,10090.ENSMUSP00000063894,10090.ENSMUSP00000064515,10090.ENSMUSP00000065836,10090.ENSMUSP00000066516,10090.ENSMUSP00000068148,10090.ENSMUSP00000068267,10090.ENSMUSP00000068530,10090.ENSMUSP00000068594,10090.ENSMUSP00000071054,10090.ENSMUSP00000071078,10090.ENSMUSP00000071214,10090.ENSMUSP00000075476,10090.ENSMUSP00000078382,10090.ENSMUSP00000078602,10090.ENSMUSP00000080419,10090.ENSMUSP00000080743,10090.ENSMUSP00000080854,10090.ENSMUSP00000081912,10090.ENSMUSP00000082816,10090.ENSMUSP00000083705,10090.ENSMUSP00000084572,10090.ENSMUSP00000084791,10090.ENSMUSP00000084794,10090.ENSMUSP00000084846,10090.ENSMUSP00000086094,10090.ENSMUSP00000086716,10090.ENSMUSP00000087110,10090.ENSMUSP00000089540,10090.ENSMUSP00000089728,10090.ENSMUSP00000090305,10090.ENSMUSP00000091921,10090.ENSMUSP00000092157,10090.ENSMUSP00000092230,10090.ENSMUSP00000092502,10090.ENSMUSP00000092849,10090.ENSMUSP00000093955,10090.ENSMUSP00000093959,10090.ENSMUSP00000093974,10090.ENSMUSP00000095197,10090.ENSMUSP00000095656,10090.ENSMUSP00000096829,10090.ENSMUSP00000097127,10090.ENSMUSP00000097747,10090.ENSMUSP00000097901,10090.ENSMUSP00000098365,10090.ENSMUSP00000099501,10090.ENSMUSP00000099621,10090.ENSMUSP00000099657,10090.ENSMUSP00000099878,10090.ENSMUSP00000099962,10090.ENSMUSP00000101514,10090.ENSMUSP00000101858,10090.ENSMUSP00000102724,10090.ENSMUSP00000103267,10090.ENSMUSP00000103400,10090.ENSMUSP00000106017,10090.ENSMUSP00000106970,10090.ENSMUSP00000107237,10090.ENSMUSP00000107927,10090.ENSMUSP00000110103,10090.ENSMUSP00000111309,10090.ENSMUSP00000111415,10090.ENSMUSP00000113942,10090.ENSMUSP00000114682,10090.ENSMUSP00000116259,10090.ENSMUSP00000116492,10090.ENSMUSP00000118179,10090.ENSMUSP00000119600,10090.ENSMUSP00000120152,10090.ENSMUSP00000123410,10090.ENSMUSP00000123590,10090.ENSMUSP00000124093,10090.ENSMUSP00000126268,10090.ENSMUSP00000126849,10090.ENSMUSP00000128331,10090.ENSMUSP00000128789,10090.ENSMUSP00000128888,10090.ENSMUSP00000129157,10090.ENSMUSP00000129186,10090.ENSMUSP00000129803,10090.ENSMUSP00000130023,10090.ENSMUSP00000130221,10090.ENSMUSP00000131457,10090.ENSMUSP00000133523,10090.ENSMUSP00000134205,10090.ENSMUSP00000135476,10090.ENSMUSP00000136026,10090.ENSMUSP00000137503,10090.ENSMUSP00000138333,10090.ENSMUSP00000140250,10090.ENSMUSP00000140324</t>
  </si>
  <si>
    <t>Mcm7,Hk2,Uhrf1,Snd1,Kpnb1,Uba1,Supt6,Sf3a1,Ranbp3,Snrpd1,Gars,Dnmt1,Eif3g,Map2k1,Msh6,Trim28,Ctnnb1,Psmd2,Khsrp,Snrpb2,Prpf31,Rnmt,Wdr77,Rpa3,Tnpo3,Cad,Ankrd17,Hspa8,Tomm34,Kpna2,G3bp1,Tmpo,Hsp90b1,Arf5,Drg1,Ddx5,Psmd12,Eftud2,Srp54a,Snw1,Mthfd1,Sfxn1,Ap3b1,Dhfr,Skiv2l2,Parg,Tdh,Ywhaz,Tomm22,Mcm4,Rfc2,Prmt5,Sympk,Vapa,Msh2,Csnk2b,Ints4,Huwe1,Psmd13,Hspd1,Sf3b1,Orc2,Ndufa10,Yme1l1,Fam129b,Api5,Sec23b,Rae1,Ctnnbl1,Csde1,Rps3a1,Ubap2,Ebna1bp2,Sfpq,Sf3a3,Psmc2,Dhx15,Pds5a,Ran,Aldh2,Rpl6,Cul1,Smarcad1,Ruvbl1,Fkbp4,Ipo5,Nono,Flna,Rbbp7,Vac14,Nip7,Aars,Nedd4,Pkm,Copb2,Gemin5,Fbl,Naa25,Ppp1ca,Serbp1,Hnrnpk,Rfc3,Atp1a1,Morc3,Clic4,Lonp1,Dis3,Acaa1a,Sf3b3,Ogt,Nop2,Hnrnpu,Smc4,Mat2b,Ctnna1,Ptges3,Ckap4,Polr2a,Flnb,Fasn,Sugt1,Pcbp1,Usp48,Cul4b,Pura,Chd4,Polr1a,Hist1h1a,Eif2d,Usp39,Nup188,Khdrbs1,Cpsf3,Strap,Nup98,Hyou1,Psmc3,Cope,Eif2s1,Rnf2,Fkbp5,U2surp,Ezh2,Ptcd3,Rpl5,Numa1,Pml,Rplp0,Vars,Lyar,Dido1,Aldoa,Smarcc1,Usp9x,Eef1d,Rbm27,Usp14,Rpl27,Hsp90aa1,Sec31a,Vps4b,Rps2,Safb,Eef1g,Mta2,Ubxn1,Lars,Tufm,Csnk2a1,Rpap1,Hspa5,Rbm26,Nufip2,Ube4b,Rpa2,Hdac1,Rps6,Rpl7a,Rps6ka1,Fus,Plaa,Ldha,Ruvbl2,Ncaph,Ckap5,Hnrnpc,Lrpprc,Hnrnpa2b1,Ranbp1,Dnm1l,Gapdh,Mettl16,Srpk1,Eef1b2,Copa,Macf1,Stat3,Rpl27a,Usp10,Usp7,Kars,Rangap1,Nolc1,Kdm3a,Tpx2,Tcea1,Tomm70a,Baz2a,Hnrnpf,Sin3a,Nup50,Cct4,Jarid2,Tcof1,Zbed6,Actr3,Birc6,Nop58,Ktn1</t>
  </si>
  <si>
    <t>GO:0005634</t>
  </si>
  <si>
    <t>Nucleus</t>
  </si>
  <si>
    <t>10090.ENSMUSP00000000505,10090.ENSMUSP00000001258,10090.ENSMUSP00000001460,10090.ENSMUSP00000001479,10090.ENSMUSP00000001989,10090.ENSMUSP00000002121,10090.ENSMUSP00000002198,10090.ENSMUSP00000002445,10090.ENSMUSP00000002551,10090.ENSMUSP00000004202,10090.ENSMUSP00000004206,10090.ENSMUSP00000005066,10090.ENSMUSP00000005503,10090.ENSMUSP00000005705,10090.ENSMUSP00000007130,10090.ENSMUSP00000007212,10090.ENSMUSP00000007814,10090.ENSMUSP00000008477,10090.ENSMUSP00000008517,10090.ENSMUSP00000009679,10090.ENSMUSP00000010278,10090.ENSMUSP00000012627,10090.ENSMUSP00000012679,10090.ENSMUSP00000013773,10090.ENSMUSP00000014421,10090.ENSMUSP00000015800,10090.ENSMUSP00000018506,10090.ENSMUSP00000018727,10090.ENSMUSP00000020123,10090.ENSMUSP00000020741,10090.ENSMUSP00000021062,10090.ENSMUSP00000021063,10090.ENSMUSP00000021306,10090.ENSMUSP00000021407,10090.ENSMUSP00000021428,10090.ENSMUSP00000022281,10090.ENSMUSP00000022470,10090.ENSMUSP00000022894,10090.ENSMUSP00000023353,10090.ENSMUSP00000023867,10090.ENSMUSP00000023873,10090.ENSMUSP00000023882,10090.ENSMUSP00000024897,10090.ENSMUSP00000024967,10090.ENSMUSP00000025246,10090.ENSMUSP00000026126,10090.ENSMUSP00000026292,10090.ENSMUSP00000026560,10090.ENSMUSP00000027127,10090.ENSMUSP00000027198,10090.ENSMUSP00000028117,10090.ENSMUSP00000028135,10090.ENSMUSP00000028617,10090.ENSMUSP00000029013,10090.ENSMUSP00000029178,10090.ENSMUSP00000029722,10090.ENSMUSP00000030143,10090.ENSMUSP00000030501,10090.ENSMUSP00000030623,10090.ENSMUSP00000030734,10090.ENSMUSP00000030769,10090.ENSMUSP00000031061,10090.ENSMUSP00000031104,10090.ENSMUSP00000031383,10090.ENSMUSP00000031617,10090.ENSMUSP00000031697,10090.ENSMUSP00000031984,10090.ENSMUSP00000032165,10090.ENSMUSP00000032508,10090.ENSMUSP00000032898,10090.ENSMUSP00000033673,10090.ENSMUSP00000033699,10090.ENSMUSP00000033720,10090.ENSMUSP00000034392,10090.ENSMUSP00000034834,10090.ENSMUSP00000036603,10090.ENSMUSP00000037613,10090.ENSMUSP00000039109,10090.ENSMUSP00000039110,10090.ENSMUSP00000039269,10090.ENSMUSP00000039621,10090.ENSMUSP00000040152,10090.ENSMUSP00000041453,10090.ENSMUSP00000041814,10090.ENSMUSP00000041906,10090.ENSMUSP00000045073,10090.ENSMUSP00000045409,10090.ENSMUSP00000047123,10090.ENSMUSP00000047571,10090.ENSMUSP00000047872,10090.ENSMUSP00000048222,10090.ENSMUSP00000050292,10090.ENSMUSP00000050336,10090.ENSMUSP00000050771,10090.ENSMUSP00000052020,10090.ENSMUSP00000052942,10090.ENSMUSP00000054863,10090.ENSMUSP00000055016,10090.ENSMUSP00000059276,10090.ENSMUSP00000059404,10090.ENSMUSP00000060054,10090.ENSMUSP00000060858,10090.ENSMUSP00000062030,10090.ENSMUSP00000063894,10090.ENSMUSP00000064515,10090.ENSMUSP00000065836,10090.ENSMUSP00000066516,10090.ENSMUSP00000068148,10090.ENSMUSP00000068267,10090.ENSMUSP00000068530,10090.ENSMUSP00000071054,10090.ENSMUSP00000071078,10090.ENSMUSP00000071214,10090.ENSMUSP00000075476,10090.ENSMUSP00000078382,10090.ENSMUSP00000078602,10090.ENSMUSP00000080419,10090.ENSMUSP00000080743,10090.ENSMUSP00000080854,10090.ENSMUSP00000081912,10090.ENSMUSP00000082816,10090.ENSMUSP00000083705,10090.ENSMUSP00000084791,10090.ENSMUSP00000084794,10090.ENSMUSP00000084846,10090.ENSMUSP00000086094,10090.ENSMUSP00000086716,10090.ENSMUSP00000087110,10090.ENSMUSP00000089540,10090.ENSMUSP00000089728,10090.ENSMUSP00000091921,10090.ENSMUSP00000092230,10090.ENSMUSP00000092502,10090.ENSMUSP00000092849,10090.ENSMUSP00000093955,10090.ENSMUSP00000093959,10090.ENSMUSP00000093974,10090.ENSMUSP00000095197,10090.ENSMUSP00000096829,10090.ENSMUSP00000097127,10090.ENSMUSP00000097747,10090.ENSMUSP00000097901,10090.ENSMUSP00000098365,10090.ENSMUSP00000099501,10090.ENSMUSP00000099621,10090.ENSMUSP00000099657,10090.ENSMUSP00000099878,10090.ENSMUSP00000099962,10090.ENSMUSP00000101514,10090.ENSMUSP00000101858,10090.ENSMUSP00000102724,10090.ENSMUSP00000103400,10090.ENSMUSP00000106017,10090.ENSMUSP00000106970,10090.ENSMUSP00000107237,10090.ENSMUSP00000107927,10090.ENSMUSP00000110103,10090.ENSMUSP00000111309,10090.ENSMUSP00000113942,10090.ENSMUSP00000114682,10090.ENSMUSP00000116259,10090.ENSMUSP00000120152,10090.ENSMUSP00000123590,10090.ENSMUSP00000124093,10090.ENSMUSP00000126268,10090.ENSMUSP00000126849,10090.ENSMUSP00000128331,10090.ENSMUSP00000128789,10090.ENSMUSP00000128888,10090.ENSMUSP00000129157,10090.ENSMUSP00000129803,10090.ENSMUSP00000130023,10090.ENSMUSP00000130221,10090.ENSMUSP00000131457,10090.ENSMUSP00000133523,10090.ENSMUSP00000134205,10090.ENSMUSP00000135476,10090.ENSMUSP00000136026,10090.ENSMUSP00000137503,10090.ENSMUSP00000138333,10090.ENSMUSP00000140250</t>
  </si>
  <si>
    <t>Mcm7,Uhrf1,Snd1,Kpnb1,Uba1,Supt6,Sf3a1,Ranbp3,Snrpd1,Dnmt1,Eif3g,Map2k1,Msh6,Trim28,Ctnnb1,Psmd2,Khsrp,Snrpb2,Prpf31,Rnmt,Wdr77,Rpa3,Tnpo3,Cad,Ankrd17,Hspa8,Kpna2,G3bp1,Tmpo,Drg1,Ddx5,Psmd12,Eftud2,Srp54a,Snw1,Skiv2l2,Parg,Ywhaz,Mcm4,Rfc2,Prmt5,Sympk,Vapa,Msh2,Csnk2b,Ints4,Huwe1,Psmd13,Sf3b1,Orc2,Yme1l1,Fam129b,Api5,Rae1,Ctnnbl1,Rps3a1,Ubap2,Ebna1bp2,Sfpq,Sf3a3,Psmc2,Dhx15,Pds5a,Ran,Rpl6,Cul1,Smarcad1,Ruvbl1,Fkbp4,Ipo5,Nono,Flna,Rbbp7,Nip7,Pkm,Gemin5,Fbl,Ppp1ca,Serbp1,Hnrnpk,Rfc3,Morc3,Clic4,Lonp1,Dis3,Sf3b3,Ogt,Nop2,Hnrnpu,Smc4,Mat2b,Ptges3,Ckap4,Polr2a,Flnb,Sugt1,Pcbp1,Usp48,Cul4b,Pura,Chd4,Polr1a,Hist1h1a,Eif2d,Usp39,Nup188,Khdrbs1,Cpsf3,Strap,Nup98,Psmc3,Cope,Eif2s1,Rnf2,Fkbp5,U2surp,Ezh2,Ptcd3,Rpl5,Numa1,Pml,Rplp0,Lyar,Dido1,Aldoa,Smarcc1,Usp9x,Eef1d,Rbm27,Usp14,Hsp90aa1,Vps4b,Rps2,Safb,Eef1g,Mta2,Ubxn1,Lars,Csnk2a1,Rpap1,Hspa5,Rbm26,Nufip2,Ube4b,Rpa2,Hdac1,Rps6,Rpl7a,Rps6ka1,Fus,Plaa,Ruvbl2,Ncaph,Ckap5,Hnrnpc,Lrpprc,Hnrnpa2b1,Ranbp1,Gapdh,Mettl16,Srpk1,Stat3,Usp10,Usp7,Kars,Rangap1,Nolc1,Kdm3a,Tpx2,Tcea1,Baz2a,Hnrnpf,Sin3a,Nup50,Cct4,Jarid2,Tcof1,Zbed6,Actr3,Birc6,Nop58</t>
  </si>
  <si>
    <t>GO:0043227</t>
  </si>
  <si>
    <t>Membrane-bounded organelle</t>
  </si>
  <si>
    <t>10090.ENSMUSP00000000505,10090.ENSMUSP00000000642,10090.ENSMUSP00000001258,10090.ENSMUSP00000001460,10090.ENSMUSP00000001479,10090.ENSMUSP00000001989,10090.ENSMUSP00000002121,10090.ENSMUSP00000002198,10090.ENSMUSP00000002445,10090.ENSMUSP00000002551,10090.ENSMUSP00000003572,10090.ENSMUSP00000004202,10090.ENSMUSP00000004206,10090.ENSMUSP00000004646,10090.ENSMUSP00000005066,10090.ENSMUSP00000005503,10090.ENSMUSP00000005705,10090.ENSMUSP00000007130,10090.ENSMUSP00000007212,10090.ENSMUSP00000007814,10090.ENSMUSP00000008477,10090.ENSMUSP00000008517,10090.ENSMUSP00000009679,10090.ENSMUSP00000010278,10090.ENSMUSP00000012627,10090.ENSMUSP00000012679,10090.ENSMUSP00000013773,10090.ENSMUSP00000014421,10090.ENSMUSP00000015800,10090.ENSMUSP00000016072,10090.ENSMUSP00000018466,10090.ENSMUSP00000018506,10090.ENSMUSP00000018727,10090.ENSMUSP00000019317,10090.ENSMUSP00000020123,10090.ENSMUSP00000020238,10090.ENSMUSP00000020463,10090.ENSMUSP00000020717,10090.ENSMUSP00000020741,10090.ENSMUSP00000021062,10090.ENSMUSP00000021063,10090.ENSMUSP00000021306,10090.ENSMUSP00000021407,10090.ENSMUSP00000021428,10090.ENSMUSP00000021443,10090.ENSMUSP00000021930,10090.ENSMUSP00000022196,10090.ENSMUSP00000022218,10090.ENSMUSP00000022281,10090.ENSMUSP00000022470,10090.ENSMUSP00000022522,10090.ENSMUSP00000022894,10090.ENSMUSP00000023062,10090.ENSMUSP00000023353,10090.ENSMUSP00000023867,10090.ENSMUSP00000023873,10090.ENSMUSP00000023882,10090.ENSMUSP00000024897,10090.ENSMUSP00000024967,10090.ENSMUSP00000025083,10090.ENSMUSP00000025246,10090.ENSMUSP00000026126,10090.ENSMUSP00000026292,10090.ENSMUSP00000026560,10090.ENSMUSP00000027123,10090.ENSMUSP00000027127,10090.ENSMUSP00000027198,10090.ENSMUSP00000027478,10090.ENSMUSP00000028117,10090.ENSMUSP00000028135,10090.ENSMUSP00000028617,10090.ENSMUSP00000028916,10090.ENSMUSP00000029013,10090.ENSMUSP00000029178,10090.ENSMUSP00000029446,10090.ENSMUSP00000029722,10090.ENSMUSP00000030143,10090.ENSMUSP00000030501,10090.ENSMUSP00000030623,10090.ENSMUSP00000030734,10090.ENSMUSP00000030769,10090.ENSMUSP00000031061,10090.ENSMUSP00000031104,10090.ENSMUSP00000031383,10090.ENSMUSP00000031411,10090.ENSMUSP00000031617,10090.ENSMUSP00000031697,10090.ENSMUSP00000031984,10090.ENSMUSP00000032165,10090.ENSMUSP00000032508,10090.ENSMUSP00000032898,10090.ENSMUSP00000033673,10090.ENSMUSP00000033699,10090.ENSMUSP00000033720,10090.ENSMUSP00000034190,10090.ENSMUSP00000034392,10090.ENSMUSP00000034441,10090.ENSMUSP00000034740,10090.ENSMUSP00000034834,10090.ENSMUSP00000035033,10090.ENSMUSP00000036603,10090.ENSMUSP00000037613,10090.ENSMUSP00000038977,10090.ENSMUSP00000039109,10090.ENSMUSP00000039110,10090.ENSMUSP00000039269,10090.ENSMUSP00000039621,10090.ENSMUSP00000039657,10090.ENSMUSP00000040152,10090.ENSMUSP00000041453,10090.ENSMUSP00000041814,10090.ENSMUSP00000041906,10090.ENSMUSP00000042351,10090.ENSMUSP00000045073,10090.ENSMUSP00000045409,10090.ENSMUSP00000047123,10090.ENSMUSP00000047571,10090.ENSMUSP00000047872,10090.ENSMUSP00000048222,10090.ENSMUSP00000049007,10090.ENSMUSP00000050292,10090.ENSMUSP00000050336,10090.ENSMUSP00000050771,10090.ENSMUSP00000051223,10090.ENSMUSP00000051965,10090.ENSMUSP00000052020,10090.ENSMUSP00000052872,10090.ENSMUSP00000052942,10090.ENSMUSP00000054863,10090.ENSMUSP00000055016,10090.ENSMUSP00000059276,10090.ENSMUSP00000059404,10090.ENSMUSP00000060054,10090.ENSMUSP00000060858,10090.ENSMUSP00000062030,10090.ENSMUSP00000063894,10090.ENSMUSP00000064515,10090.ENSMUSP00000065836,10090.ENSMUSP00000066516,10090.ENSMUSP00000068148,10090.ENSMUSP00000068267,10090.ENSMUSP00000068530,10090.ENSMUSP00000068594,10090.ENSMUSP00000071054,10090.ENSMUSP00000071078,10090.ENSMUSP00000071214,10090.ENSMUSP00000075476,10090.ENSMUSP00000078382,10090.ENSMUSP00000078602,10090.ENSMUSP00000080419,10090.ENSMUSP00000080743,10090.ENSMUSP00000080854,10090.ENSMUSP00000081912,10090.ENSMUSP00000082816,10090.ENSMUSP00000083705,10090.ENSMUSP00000084572,10090.ENSMUSP00000084791,10090.ENSMUSP00000084794,10090.ENSMUSP00000084846,10090.ENSMUSP00000086094,10090.ENSMUSP00000086716,10090.ENSMUSP00000087110,10090.ENSMUSP00000089540,10090.ENSMUSP00000089728,10090.ENSMUSP00000090305,10090.ENSMUSP00000091921,10090.ENSMUSP00000092157,10090.ENSMUSP00000092230,10090.ENSMUSP00000092502,10090.ENSMUSP00000092849,10090.ENSMUSP00000093955,10090.ENSMUSP00000093959,10090.ENSMUSP00000093974,10090.ENSMUSP00000095197,10090.ENSMUSP00000095656,10090.ENSMUSP00000096829,10090.ENSMUSP00000097127,10090.ENSMUSP00000097747,10090.ENSMUSP00000097901,10090.ENSMUSP00000098365,10090.ENSMUSP00000099501,10090.ENSMUSP00000099621,10090.ENSMUSP00000099657,10090.ENSMUSP00000099878,10090.ENSMUSP00000099962,10090.ENSMUSP00000101514,10090.ENSMUSP00000101858,10090.ENSMUSP00000102724,10090.ENSMUSP00000103267,10090.ENSMUSP00000103400,10090.ENSMUSP00000106017,10090.ENSMUSP00000106970,10090.ENSMUSP00000107237,10090.ENSMUSP00000107927,10090.ENSMUSP00000110103,10090.ENSMUSP00000111309,10090.ENSMUSP00000111415,10090.ENSMUSP00000113942,10090.ENSMUSP00000114682,10090.ENSMUSP00000116259,10090.ENSMUSP00000116492,10090.ENSMUSP00000118179,10090.ENSMUSP00000119600,10090.ENSMUSP00000120152,10090.ENSMUSP00000123410,10090.ENSMUSP00000123590,10090.ENSMUSP00000124093,10090.ENSMUSP00000126268,10090.ENSMUSP00000126849,10090.ENSMUSP00000128331,10090.ENSMUSP00000128789,10090.ENSMUSP00000128888,10090.ENSMUSP00000129157,10090.ENSMUSP00000129186,10090.ENSMUSP00000129803,10090.ENSMUSP00000130023,10090.ENSMUSP00000130221,10090.ENSMUSP00000131457,10090.ENSMUSP00000133523,10090.ENSMUSP00000134205,10090.ENSMUSP00000135476,10090.ENSMUSP00000136026,10090.ENSMUSP00000137503,10090.ENSMUSP00000138333,10090.ENSMUSP00000140250,10090.ENSMUSP00000140324</t>
  </si>
  <si>
    <t>Mcm7,Hk2,Uhrf1,Snd1,Kpnb1,Uba1,Supt6,Sf3a1,Ranbp3,Snrpd1,Gars,Dnmt1,Eif3g,Coro1c,Map2k1,Msh6,Trim28,Ctnnb1,Psmd2,Khsrp,Snrpb2,Prpf31,Rnmt,Wdr77,Rpa3,Tnpo3,Cad,Ankrd17,Hspa8,Rrbp1,Tomm34,Kpna2,G3bp1,Rab5c,Tmpo,Hsp90b1,Ncln,Arf5,Drg1,Ddx5,Psmd12,Eftud2,Srp54a,Snw1,Mthfd1,Sfxn1,Ap3b1,Dhfr,Skiv2l2,Parg,Tdh,Ywhaz,Tomm22,Mcm4,Rfc2,Prmt5,Sympk,Vapa,Msh2,Kif5b,Csnk2b,Ints4,Huwe1,Psmd13,Hspd1,Sf3b1,Orc2,Ndufa10,Yme1l1,Fam129b,Api5,Sec23b,Rae1,Ctnnbl1,Csde1,Rps3a1,Ubap2,Ebna1bp2,Sfpq,Sf3a3,Psmc2,Dhx15,Pds5a,Ran,Aldh2,Rpl6,Cul1,Smarcad1,Ruvbl1,Fkbp4,Ipo5,Nono,Flna,Rbbp7,Vac14,Nip7,Aars,Nedd4,Pkm,Copb2,Gemin5,Fbl,Naa25,Ppp1ca,Serbp1,Hnrnpk,Rfc3,Atp1a1,Morc3,Clic4,Lonp1,Dis3,Acaa1a,Sf3b3,Ogt,Nop2,Hnrnpu,Smc4,Mat2b,Ctnna1,Ptges3,Ckap4,Polr2a,Ywhag,Exoc4,Flnb,Fasn,Sugt1,Pcbp1,Usp48,Cul4b,Pura,Chd4,Polr1a,Hist1h1a,Eif2d,Usp39,Nup188,Khdrbs1,Cpsf3,Strap,Nup98,Hyou1,Psmc3,Cope,Eif2s1,Rnf2,Fkbp5,U2surp,Ezh2,Ptcd3,Rpl5,Numa1,Pml,Rplp0,Vars,Lyar,Dido1,Aldoa,Smarcc1,Usp9x,Eef1d,Rbm27,Usp14,Rpl27,Hsp90aa1,Sec31a,Vps4b,Rps2,Safb,Eef1g,Mta2,Ubxn1,Lars,Tufm,Csnk2a1,Rpap1,Hspa5,Rbm26,Nufip2,Ube4b,Rpa2,Hdac1,Rps6,Rpl7a,Rps6ka1,Fus,Plaa,Ldha,Ruvbl2,Ncaph,Ckap5,Hnrnpc,Lrpprc,Hnrnpa2b1,Ranbp1,Dnm1l,Gapdh,Mettl16,Srpk1,Eef1b2,Copa,Macf1,Stat3,Rpl27a,Usp10,Usp7,Kars,Rangap1,Nolc1,Kdm3a,Tpx2,Tcea1,Tomm70a,Baz2a,Hnrnpf,Sin3a,Nup50,Cct4,Jarid2,Tcof1,Zbed6,Actr3,Birc6,Nop58,Ktn1</t>
  </si>
  <si>
    <t>GO:0043232</t>
  </si>
  <si>
    <t>Intracellular non-membrane-bounded organelle</t>
  </si>
  <si>
    <t>10090.ENSMUSP00000001258,10090.ENSMUSP00000001479,10090.ENSMUSP00000001989,10090.ENSMUSP00000002121,10090.ENSMUSP00000004202,10090.ENSMUSP00000004646,10090.ENSMUSP00000005066,10090.ENSMUSP00000005503,10090.ENSMUSP00000005705,10090.ENSMUSP00000007130,10090.ENSMUSP00000007814,10090.ENSMUSP00000008477,10090.ENSMUSP00000009679,10090.ENSMUSP00000012627,10090.ENSMUSP00000014421,10090.ENSMUSP00000015800,10090.ENSMUSP00000015877,10090.ENSMUSP00000018506,10090.ENSMUSP00000018727,10090.ENSMUSP00000019317,10090.ENSMUSP00000020123,10090.ENSMUSP00000021062,10090.ENSMUSP00000021428,10090.ENSMUSP00000022281,10090.ENSMUSP00000022470,10090.ENSMUSP00000022925,10090.ENSMUSP00000023867,10090.ENSMUSP00000023882,10090.ENSMUSP00000024897,10090.ENSMUSP00000024967,10090.ENSMUSP00000025083,10090.ENSMUSP00000025246,10090.ENSMUSP00000026126,10090.ENSMUSP00000027127,10090.ENSMUSP00000027198,10090.ENSMUSP00000027961,10090.ENSMUSP00000028607,10090.ENSMUSP00000029013,10090.ENSMUSP00000029178,10090.ENSMUSP00000029446,10090.ENSMUSP00000029722,10090.ENSMUSP00000029773,10090.ENSMUSP00000030501,10090.ENSMUSP00000030623,10090.ENSMUSP00000030769,10090.ENSMUSP00000031061,10090.ENSMUSP00000031104,10090.ENSMUSP00000031383,10090.ENSMUSP00000031617,10090.ENSMUSP00000031984,10090.ENSMUSP00000032165,10090.ENSMUSP00000032508,10090.ENSMUSP00000033673,10090.ENSMUSP00000033699,10090.ENSMUSP00000033720,10090.ENSMUSP00000034392,10090.ENSMUSP00000034740,10090.ENSMUSP00000035055,10090.ENSMUSP00000035829,10090.ENSMUSP00000037613,10090.ENSMUSP00000039109,10090.ENSMUSP00000039269,10090.ENSMUSP00000039621,10090.ENSMUSP00000041453,10090.ENSMUSP00000041814,10090.ENSMUSP00000041906,10090.ENSMUSP00000045073,10090.ENSMUSP00000045409,10090.ENSMUSP00000045693,10090.ENSMUSP00000047123,10090.ENSMUSP00000047571,10090.ENSMUSP00000047872,10090.ENSMUSP00000049007,10090.ENSMUSP00000050292,10090.ENSMUSP00000050336,10090.ENSMUSP00000050771,10090.ENSMUSP00000052020,10090.ENSMUSP00000054863,10090.ENSMUSP00000059404,10090.ENSMUSP00000060054,10090.ENSMUSP00000060858,10090.ENSMUSP00000062030,10090.ENSMUSP00000063894,10090.ENSMUSP00000071054,10090.ENSMUSP00000071134,10090.ENSMUSP00000071214,10090.ENSMUSP00000075476,10090.ENSMUSP00000079628,10090.ENSMUSP00000080419,10090.ENSMUSP00000080743,10090.ENSMUSP00000080854,10090.ENSMUSP00000081474,10090.ENSMUSP00000081912,10090.ENSMUSP00000082816,10090.ENSMUSP00000083705,10090.ENSMUSP00000084791,10090.ENSMUSP00000084794,10090.ENSMUSP00000084846,10090.ENSMUSP00000086094,10090.ENSMUSP00000087110,10090.ENSMUSP00000090305,10090.ENSMUSP00000092230,10090.ENSMUSP00000092502,10090.ENSMUSP00000093959,10090.ENSMUSP00000095656,10090.ENSMUSP00000096829,10090.ENSMUSP00000097780,10090.ENSMUSP00000098365,10090.ENSMUSP00000099461,10090.ENSMUSP00000099621,10090.ENSMUSP00000099657,10090.ENSMUSP00000099878,10090.ENSMUSP00000099962,10090.ENSMUSP00000101514,10090.ENSMUSP00000103400,10090.ENSMUSP00000106017,10090.ENSMUSP00000106970,10090.ENSMUSP00000107237,10090.ENSMUSP00000107927,10090.ENSMUSP00000110103,10090.ENSMUSP00000111309,10090.ENSMUSP00000111415,10090.ENSMUSP00000113942,10090.ENSMUSP00000116259,10090.ENSMUSP00000119600,10090.ENSMUSP00000120152,10090.ENSMUSP00000123410,10090.ENSMUSP00000124093,10090.ENSMUSP00000126849,10090.ENSMUSP00000128331,10090.ENSMUSP00000128789,10090.ENSMUSP00000128888,10090.ENSMUSP00000129157,10090.ENSMUSP00000129803,10090.ENSMUSP00000130221,10090.ENSMUSP00000133523,10090.ENSMUSP00000135476,10090.ENSMUSP00000136026,10090.ENSMUSP00000137503,10090.ENSMUSP00000138333,10090.ENSMUSP00000138433,10090.ENSMUSP00000140250,10090.ENSMUSP00000140657</t>
  </si>
  <si>
    <t>Uhrf1,Kpnb1,Uba1,Supt6,Dnmt1,Coro1c,Map2k1,Msh6,Trim28,Ctnnb1,Khsrp,Snrpb2,Rnmt,Rpa3,Ankrd17,Hspa8,Capza2,Kpna2,G3bp1,Rab5c,Tmpo,Ddx5,Snw1,Skiv2l2,Parg,Eif3h,Rfc2,Sympk,Vapa,Msh2,Kif5b,Csnk2b,Ints4,Sf3b1,Orc2,Hspa14,Caprin1,Rae1,Ctnnbl1,Csde1,Rps3a1,Cnn3,Ebna1bp2,Sfpq,Psmc2,Dhx15,Pds5a,Ran,Rpl6,Smarcad1,Ruvbl1,Fkbp4,Nono,Flna,Rbbp7,Nip7,Nedd4,Map4,Akap12,Fbl,Ppp1ca,Hnrnpk,Rfc3,Clic4,Lonp1,Dis3,Sf3b3,Ogt,Cobl,Nop2,Hnrnpu,Smc4,Ctnna1,Ptges3,Ckap4,Polr2a,Flnb,Pcbp1,Pura,Chd4,Polr1a,Hist1h1a,Eif2d,Psmc3,Tubb3,Eif2s1,Rnf2,Rps17,Ezh2,Ptcd3,Rpl5,Rplp2,Numa1,Pml,Rplp0,Lyar,Dido1,Aldoa,Smarcc1,Eef1d,Rpl27,Vps4b,Rps2,Mta2,Tufm,Csnk2a1,Larp4,Nufip2,Dstn,Rpa2,Hdac1,Rps6,Rpl7a,Rps6ka1,Ruvbl2,Ncaph,Ckap5,Hnrnpc,Lrpprc,Hnrnpa2b1,Ranbp1,Dnm1l,Gapdh,Srpk1,Macf1,Stat3,Rpl27a,Usp7,Rangap1,Nolc1,Kdm3a,Tpx2,Tcea1,Baz2a,Sin3a,Cct4,Tcof1,Zbed6,Actr3,Birc6,Prrc2c,Nop58,Tuba4a</t>
  </si>
  <si>
    <t>GO:0031981</t>
  </si>
  <si>
    <t>Nuclear lumen</t>
  </si>
  <si>
    <t>10090.ENSMUSP00000000505,10090.ENSMUSP00000001258,10090.ENSMUSP00000001479,10090.ENSMUSP00000001989,10090.ENSMUSP00000002121,10090.ENSMUSP00000002198,10090.ENSMUSP00000002445,10090.ENSMUSP00000004202,10090.ENSMUSP00000005503,10090.ENSMUSP00000005705,10090.ENSMUSP00000007130,10090.ENSMUSP00000007814,10090.ENSMUSP00000008477,10090.ENSMUSP00000008517,10090.ENSMUSP00000009679,10090.ENSMUSP00000010278,10090.ENSMUSP00000012627,10090.ENSMUSP00000013773,10090.ENSMUSP00000014421,10090.ENSMUSP00000015800,10090.ENSMUSP00000018506,10090.ENSMUSP00000020741,10090.ENSMUSP00000021062,10090.ENSMUSP00000021063,10090.ENSMUSP00000021306,10090.ENSMUSP00000021407,10090.ENSMUSP00000021428,10090.ENSMUSP00000022281,10090.ENSMUSP00000022470,10090.ENSMUSP00000023353,10090.ENSMUSP00000023873,10090.ENSMUSP00000023882,10090.ENSMUSP00000025246,10090.ENSMUSP00000026126,10090.ENSMUSP00000026292,10090.ENSMUSP00000027127,10090.ENSMUSP00000027198,10090.ENSMUSP00000028117,10090.ENSMUSP00000028135,10090.ENSMUSP00000028617,10090.ENSMUSP00000029178,10090.ENSMUSP00000029722,10090.ENSMUSP00000030501,10090.ENSMUSP00000030623,10090.ENSMUSP00000030734,10090.ENSMUSP00000031061,10090.ENSMUSP00000031104,10090.ENSMUSP00000031383,10090.ENSMUSP00000031617,10090.ENSMUSP00000031697,10090.ENSMUSP00000031984,10090.ENSMUSP00000032165,10090.ENSMUSP00000032508,10090.ENSMUSP00000033673,10090.ENSMUSP00000033699,10090.ENSMUSP00000033720,10090.ENSMUSP00000034392,10090.ENSMUSP00000036603,10090.ENSMUSP00000037613,10090.ENSMUSP00000039109,10090.ENSMUSP00000039269,10090.ENSMUSP00000040152,10090.ENSMUSP00000041453,10090.ENSMUSP00000041814,10090.ENSMUSP00000041906,10090.ENSMUSP00000045073,10090.ENSMUSP00000045409,10090.ENSMUSP00000047123,10090.ENSMUSP00000047571,10090.ENSMUSP00000047872,10090.ENSMUSP00000050336,10090.ENSMUSP00000050771,10090.ENSMUSP00000054863,10090.ENSMUSP00000055016,10090.ENSMUSP00000059276,10090.ENSMUSP00000059404,10090.ENSMUSP00000060054,10090.ENSMUSP00000060858,10090.ENSMUSP00000062030,10090.ENSMUSP00000063894,10090.ENSMUSP00000064515,10090.ENSMUSP00000066516,10090.ENSMUSP00000068148,10090.ENSMUSP00000068530,10090.ENSMUSP00000071078,10090.ENSMUSP00000075476,10090.ENSMUSP00000078382,10090.ENSMUSP00000078602,10090.ENSMUSP00000080419,10090.ENSMUSP00000080743,10090.ENSMUSP00000080854,10090.ENSMUSP00000081912,10090.ENSMUSP00000082816,10090.ENSMUSP00000084791,10090.ENSMUSP00000084794,10090.ENSMUSP00000084846,10090.ENSMUSP00000086094,10090.ENSMUSP00000087110,10090.ENSMUSP00000089540,10090.ENSMUSP00000092502,10090.ENSMUSP00000092849,10090.ENSMUSP00000093959,10090.ENSMUSP00000095197,10090.ENSMUSP00000096829,10090.ENSMUSP00000098365,10090.ENSMUSP00000099621,10090.ENSMUSP00000099657,10090.ENSMUSP00000099878,10090.ENSMUSP00000099962,10090.ENSMUSP00000101514,10090.ENSMUSP00000101858,10090.ENSMUSP00000103400,10090.ENSMUSP00000106017,10090.ENSMUSP00000106970,10090.ENSMUSP00000107237,10090.ENSMUSP00000107927,10090.ENSMUSP00000110103,10090.ENSMUSP00000116259,10090.ENSMUSP00000120152,10090.ENSMUSP00000123590,10090.ENSMUSP00000124093,10090.ENSMUSP00000126849,10090.ENSMUSP00000128331,10090.ENSMUSP00000128789,10090.ENSMUSP00000128888,10090.ENSMUSP00000129157,10090.ENSMUSP00000129803,10090.ENSMUSP00000130023,10090.ENSMUSP00000130221,10090.ENSMUSP00000131457,10090.ENSMUSP00000133523,10090.ENSMUSP00000134205,10090.ENSMUSP00000135476,10090.ENSMUSP00000136026,10090.ENSMUSP00000140250</t>
  </si>
  <si>
    <t>Mcm7,Uhrf1,Kpnb1,Uba1,Supt6,Sf3a1,Ranbp3,Dnmt1,Msh6,Trim28,Ctnnb1,Khsrp,Snrpb2,Prpf31,Rnmt,Wdr77,Rpa3,Cad,Ankrd17,Hspa8,Kpna2,Drg1,Ddx5,Psmd12,Eftud2,Srp54a,Snw1,Skiv2l2,Parg,Mcm4,Prmt5,Sympk,Csnk2b,Ints4,Huwe1,Sf3b1,Orc2,Yme1l1,Fam129b,Api5,Ctnnbl1,Rps3a1,Ebna1bp2,Sfpq,Sf3a3,Dhx15,Pds5a,Ran,Rpl6,Cul1,Smarcad1,Ruvbl1,Fkbp4,Nono,Flna,Rbbp7,Nip7,Gemin5,Fbl,Ppp1ca,Hnrnpk,Morc3,Clic4,Lonp1,Dis3,Sf3b3,Ogt,Nop2,Hnrnpu,Smc4,Ckap4,Polr2a,Pcbp1,Usp48,Cul4b,Pura,Chd4,Polr1a,Hist1h1a,Eif2d,Usp39,Khdrbs1,Cpsf3,Nup98,Cope,Rnf2,Fkbp5,U2surp,Ezh2,Ptcd3,Rpl5,Numa1,Pml,Lyar,Dido1,Aldoa,Smarcc1,Eef1d,Rbm27,Rps2,Safb,Mta2,Lars,Csnk2a1,Nufip2,Rpa2,Hdac1,Rps6,Rpl7a,Rps6ka1,Fus,Ruvbl2,Ncaph,Ckap5,Hnrnpc,Lrpprc,Hnrnpa2b1,Srpk1,Stat3,Usp10,Usp7,Rangap1,Nolc1,Kdm3a,Tpx2,Tcea1,Baz2a,Hnrnpf,Sin3a,Nup50,Cct4,Jarid2,Tcof1,Zbed6,Nop58</t>
  </si>
  <si>
    <t>GO:0070013</t>
  </si>
  <si>
    <t>Intracellular organelle lumen</t>
  </si>
  <si>
    <t>10090.ENSMUSP00000000505,10090.ENSMUSP00000001258,10090.ENSMUSP00000001479,10090.ENSMUSP00000001989,10090.ENSMUSP00000002121,10090.ENSMUSP00000002198,10090.ENSMUSP00000002445,10090.ENSMUSP00000004202,10090.ENSMUSP00000005503,10090.ENSMUSP00000005705,10090.ENSMUSP00000007130,10090.ENSMUSP00000007814,10090.ENSMUSP00000008477,10090.ENSMUSP00000008517,10090.ENSMUSP00000009679,10090.ENSMUSP00000010278,10090.ENSMUSP00000012627,10090.ENSMUSP00000013773,10090.ENSMUSP00000014421,10090.ENSMUSP00000015800,10090.ENSMUSP00000018506,10090.ENSMUSP00000020238,10090.ENSMUSP00000020741,10090.ENSMUSP00000021062,10090.ENSMUSP00000021063,10090.ENSMUSP00000021306,10090.ENSMUSP00000021407,10090.ENSMUSP00000021428,10090.ENSMUSP00000022281,10090.ENSMUSP00000022470,10090.ENSMUSP00000023353,10090.ENSMUSP00000023873,10090.ENSMUSP00000023882,10090.ENSMUSP00000025246,10090.ENSMUSP00000026126,10090.ENSMUSP00000026292,10090.ENSMUSP00000027123,10090.ENSMUSP00000027127,10090.ENSMUSP00000027198,10090.ENSMUSP00000027478,10090.ENSMUSP00000028117,10090.ENSMUSP00000028135,10090.ENSMUSP00000028617,10090.ENSMUSP00000029178,10090.ENSMUSP00000029722,10090.ENSMUSP00000030501,10090.ENSMUSP00000030623,10090.ENSMUSP00000030734,10090.ENSMUSP00000031061,10090.ENSMUSP00000031104,10090.ENSMUSP00000031383,10090.ENSMUSP00000031411,10090.ENSMUSP00000031617,10090.ENSMUSP00000031697,10090.ENSMUSP00000031984,10090.ENSMUSP00000032165,10090.ENSMUSP00000032508,10090.ENSMUSP00000033673,10090.ENSMUSP00000033699,10090.ENSMUSP00000033720,10090.ENSMUSP00000034392,10090.ENSMUSP00000036603,10090.ENSMUSP00000037613,10090.ENSMUSP00000039109,10090.ENSMUSP00000039269,10090.ENSMUSP00000040152,10090.ENSMUSP00000041453,10090.ENSMUSP00000041814,10090.ENSMUSP00000041906,10090.ENSMUSP00000042351,10090.ENSMUSP00000045073,10090.ENSMUSP00000045409,10090.ENSMUSP00000047123,10090.ENSMUSP00000047571,10090.ENSMUSP00000047872,10090.ENSMUSP00000050336,10090.ENSMUSP00000050771,10090.ENSMUSP00000054863,10090.ENSMUSP00000055016,10090.ENSMUSP00000059276,10090.ENSMUSP00000059404,10090.ENSMUSP00000060054,10090.ENSMUSP00000060858,10090.ENSMUSP00000062030,10090.ENSMUSP00000063894,10090.ENSMUSP00000064515,10090.ENSMUSP00000066516,10090.ENSMUSP00000068148,10090.ENSMUSP00000068530,10090.ENSMUSP00000068594,10090.ENSMUSP00000071078,10090.ENSMUSP00000075476,10090.ENSMUSP00000078382,10090.ENSMUSP00000078602,10090.ENSMUSP00000080419,10090.ENSMUSP00000080743,10090.ENSMUSP00000080854,10090.ENSMUSP00000081912,10090.ENSMUSP00000082816,10090.ENSMUSP00000084791,10090.ENSMUSP00000084794,10090.ENSMUSP00000084846,10090.ENSMUSP00000086094,10090.ENSMUSP00000087110,10090.ENSMUSP00000089540,10090.ENSMUSP00000092502,10090.ENSMUSP00000092849,10090.ENSMUSP00000093959,10090.ENSMUSP00000095197,10090.ENSMUSP00000095656,10090.ENSMUSP00000096829,10090.ENSMUSP00000097747,10090.ENSMUSP00000098365,10090.ENSMUSP00000099621,10090.ENSMUSP00000099657,10090.ENSMUSP00000099878,10090.ENSMUSP00000099962,10090.ENSMUSP00000101514,10090.ENSMUSP00000101858,10090.ENSMUSP00000103400,10090.ENSMUSP00000106017,10090.ENSMUSP00000106970,10090.ENSMUSP00000107237,10090.ENSMUSP00000107927,10090.ENSMUSP00000110103,10090.ENSMUSP00000116259,10090.ENSMUSP00000120152,10090.ENSMUSP00000123590,10090.ENSMUSP00000124093,10090.ENSMUSP00000126849,10090.ENSMUSP00000128331,10090.ENSMUSP00000128789,10090.ENSMUSP00000128888,10090.ENSMUSP00000129157,10090.ENSMUSP00000129803,10090.ENSMUSP00000130023,10090.ENSMUSP00000130221,10090.ENSMUSP00000131457,10090.ENSMUSP00000133523,10090.ENSMUSP00000134205,10090.ENSMUSP00000135476,10090.ENSMUSP00000136026,10090.ENSMUSP00000140250</t>
  </si>
  <si>
    <t>Mcm7,Uhrf1,Kpnb1,Uba1,Supt6,Sf3a1,Ranbp3,Dnmt1,Msh6,Trim28,Ctnnb1,Khsrp,Snrpb2,Prpf31,Rnmt,Wdr77,Rpa3,Cad,Ankrd17,Hspa8,Kpna2,Hsp90b1,Drg1,Ddx5,Psmd12,Eftud2,Srp54a,Snw1,Skiv2l2,Parg,Mcm4,Prmt5,Sympk,Csnk2b,Ints4,Huwe1,Hspd1,Sf3b1,Orc2,Ndufa10,Yme1l1,Fam129b,Api5,Ctnnbl1,Rps3a1,Ebna1bp2,Sfpq,Sf3a3,Dhx15,Pds5a,Ran,Aldh2,Rpl6,Cul1,Smarcad1,Ruvbl1,Fkbp4,Nono,Flna,Rbbp7,Nip7,Gemin5,Fbl,Ppp1ca,Hnrnpk,Morc3,Clic4,Lonp1,Dis3,Acaa1a,Sf3b3,Ogt,Nop2,Hnrnpu,Smc4,Ckap4,Polr2a,Pcbp1,Usp48,Cul4b,Pura,Chd4,Polr1a,Hist1h1a,Eif2d,Usp39,Khdrbs1,Cpsf3,Nup98,Hyou1,Cope,Rnf2,Fkbp5,U2surp,Ezh2,Ptcd3,Rpl5,Numa1,Pml,Lyar,Dido1,Aldoa,Smarcc1,Eef1d,Rbm27,Rps2,Safb,Mta2,Lars,Tufm,Csnk2a1,Hspa5,Nufip2,Rpa2,Hdac1,Rps6,Rpl7a,Rps6ka1,Fus,Ruvbl2,Ncaph,Ckap5,Hnrnpc,Lrpprc,Hnrnpa2b1,Srpk1,Stat3,Usp10,Usp7,Rangap1,Nolc1,Kdm3a,Tpx2,Tcea1,Baz2a,Hnrnpf,Sin3a,Nup50,Cct4,Jarid2,Tcof1,Zbed6,Nop58</t>
  </si>
  <si>
    <t>GO:0110165</t>
  </si>
  <si>
    <t>Cellular anatomical entity</t>
  </si>
  <si>
    <t>10090.ENSMUSP00000000505,10090.ENSMUSP00000000642,10090.ENSMUSP00000001258,10090.ENSMUSP00000001460,10090.ENSMUSP00000001479,10090.ENSMUSP00000001989,10090.ENSMUSP00000002121,10090.ENSMUSP00000002198,10090.ENSMUSP00000002445,10090.ENSMUSP00000002551,10090.ENSMUSP00000003572,10090.ENSMUSP00000004202,10090.ENSMUSP00000004206,10090.ENSMUSP00000004646,10090.ENSMUSP00000005066,10090.ENSMUSP00000005503,10090.ENSMUSP00000005705,10090.ENSMUSP00000007130,10090.ENSMUSP00000007212,10090.ENSMUSP00000007814,10090.ENSMUSP00000008477,10090.ENSMUSP00000008517,10090.ENSMUSP00000009679,10090.ENSMUSP00000010278,10090.ENSMUSP00000012627,10090.ENSMUSP00000012679,10090.ENSMUSP00000013773,10090.ENSMUSP00000014421,10090.ENSMUSP00000015800,10090.ENSMUSP00000015877,10090.ENSMUSP00000016072,10090.ENSMUSP00000018466,10090.ENSMUSP00000018506,10090.ENSMUSP00000018727,10090.ENSMUSP00000019317,10090.ENSMUSP00000020123,10090.ENSMUSP00000020238,10090.ENSMUSP00000020463,10090.ENSMUSP00000020522,10090.ENSMUSP00000020695,10090.ENSMUSP00000020717,10090.ENSMUSP00000020741,10090.ENSMUSP00000020856,10090.ENSMUSP00000021062,10090.ENSMUSP00000021063,10090.ENSMUSP00000021306,10090.ENSMUSP00000021407,10090.ENSMUSP00000021428,10090.ENSMUSP00000021443,10090.ENSMUSP00000021930,10090.ENSMUSP00000022196,10090.ENSMUSP00000022218,10090.ENSMUSP00000022281,10090.ENSMUSP00000022470,10090.ENSMUSP00000022522,10090.ENSMUSP00000022894,10090.ENSMUSP00000022925,10090.ENSMUSP00000023062,10090.ENSMUSP00000023353,10090.ENSMUSP00000023867,10090.ENSMUSP00000023873,10090.ENSMUSP00000023882,10090.ENSMUSP00000024897,10090.ENSMUSP00000024967,10090.ENSMUSP00000025083,10090.ENSMUSP00000025246,10090.ENSMUSP00000026126,10090.ENSMUSP00000026292,10090.ENSMUSP00000026560,10090.ENSMUSP00000027123,10090.ENSMUSP00000027127,10090.ENSMUSP00000027198,10090.ENSMUSP00000027252,10090.ENSMUSP00000027478,10090.ENSMUSP00000027961,10090.ENSMUSP00000028117,10090.ENSMUSP00000028135,10090.ENSMUSP00000028607,10090.ENSMUSP00000028617,10090.ENSMUSP00000028916,10090.ENSMUSP00000029013,10090.ENSMUSP00000029178,10090.ENSMUSP00000029446,10090.ENSMUSP00000029722,10090.ENSMUSP00000029773,10090.ENSMUSP00000030143,10090.ENSMUSP00000030501,10090.ENSMUSP00000030623,10090.ENSMUSP00000030734,10090.ENSMUSP00000030769,10090.ENSMUSP00000031061,10090.ENSMUSP00000031104,10090.ENSMUSP00000031160,10090.ENSMUSP00000031383,10090.ENSMUSP00000031411,10090.ENSMUSP00000031617,10090.ENSMUSP00000031697,10090.ENSMUSP00000031766,10090.ENSMUSP00000031984,10090.ENSMUSP00000032165,10090.ENSMUSP00000032508,10090.ENSMUSP00000032898,10090.ENSMUSP00000033673,10090.ENSMUSP00000033699,10090.ENSMUSP00000033720,10090.ENSMUSP00000034190,10090.ENSMUSP00000034392,10090.ENSMUSP00000034441,10090.ENSMUSP00000034740,10090.ENSMUSP00000034834,10090.ENSMUSP00000035033,10090.ENSMUSP00000035055,10090.ENSMUSP00000035829,10090.ENSMUSP00000036603,10090.ENSMUSP00000037613,10090.ENSMUSP00000038977,10090.ENSMUSP00000039109,10090.ENSMUSP00000039110,10090.ENSMUSP00000039269,10090.ENSMUSP00000039621,10090.ENSMUSP00000039657,10090.ENSMUSP00000040152,10090.ENSMUSP00000041453,10090.ENSMUSP00000041814,10090.ENSMUSP00000041906,10090.ENSMUSP00000042351,10090.ENSMUSP00000045073,10090.ENSMUSP00000045409,10090.ENSMUSP00000045693,10090.ENSMUSP00000045841,10090.ENSMUSP00000047123,10090.ENSMUSP00000047571,10090.ENSMUSP00000047872,10090.ENSMUSP00000048222,10090.ENSMUSP00000049007,10090.ENSMUSP00000050292,10090.ENSMUSP00000050336,10090.ENSMUSP00000050771,10090.ENSMUSP00000051223,10090.ENSMUSP00000051965,10090.ENSMUSP00000052020,10090.ENSMUSP00000052872,10090.ENSMUSP00000052942,10090.ENSMUSP00000054863,10090.ENSMUSP00000055016,10090.ENSMUSP00000059276,10090.ENSMUSP00000059395,10090.ENSMUSP00000059404,10090.ENSMUSP00000060054,10090.ENSMUSP00000060858,10090.ENSMUSP00000062030,10090.ENSMUSP00000063894,10090.ENSMUSP00000064515,10090.ENSMUSP00000064755,10090.ENSMUSP00000065836,10090.ENSMUSP00000066516,10090.ENSMUSP00000068148,10090.ENSMUSP00000068267,10090.ENSMUSP00000068530,10090.ENSMUSP00000068594,10090.ENSMUSP00000071054,10090.ENSMUSP00000071078,10090.ENSMUSP00000071134,10090.ENSMUSP00000071214,10090.ENSMUSP00000071881,10090.ENSMUSP00000075476,10090.ENSMUSP00000078382,10090.ENSMUSP00000078602,10090.ENSMUSP00000078940,10090.ENSMUSP00000079628,10090.ENSMUSP00000080419,10090.ENSMUSP00000080743,10090.ENSMUSP00000080854,10090.ENSMUSP00000081474,10090.ENSMUSP00000081912,10090.ENSMUSP00000082816,10090.ENSMUSP00000083705,10090.ENSMUSP00000084572,10090.ENSMUSP00000084791,10090.ENSMUSP00000084794,10090.ENSMUSP00000084846,10090.ENSMUSP00000086094,10090.ENSMUSP00000086716,10090.ENSMUSP00000087110,10090.ENSMUSP00000087118,10090.ENSMUSP00000089540,10090.ENSMUSP00000089728,10090.ENSMUSP00000090305,10090.ENSMUSP00000091921,10090.ENSMUSP00000092157,10090.ENSMUSP00000092230,10090.ENSMUSP00000092502,10090.ENSMUSP00000092849,10090.ENSMUSP00000093955,10090.ENSMUSP00000093959,10090.ENSMUSP00000093974,10090.ENSMUSP00000095197,10090.ENSMUSP00000095656,10090.ENSMUSP00000096280,10090.ENSMUSP00000096829,10090.ENSMUSP00000097127,10090.ENSMUSP00000097747,10090.ENSMUSP00000097780,10090.ENSMUSP00000097901,10090.ENSMUSP00000098365,10090.ENSMUSP00000099461,10090.ENSMUSP00000099501,10090.ENSMUSP00000099621,10090.ENSMUSP00000099657,10090.ENSMUSP00000099878,10090.ENSMUSP00000099962,10090.ENSMUSP00000100067,10090.ENSMUSP00000101514,10090.ENSMUSP00000101858,10090.ENSMUSP00000102724,10090.ENSMUSP00000103267,10090.ENSMUSP00000103400,10090.ENSMUSP00000106017,10090.ENSMUSP00000106970,10090.ENSMUSP00000107237,10090.ENSMUSP00000107927,10090.ENSMUSP00000110103,10090.ENSMUSP00000111309,10090.ENSMUSP00000111415,10090.ENSMUSP00000113942,10090.ENSMUSP00000114682,10090.ENSMUSP00000116259,10090.ENSMUSP00000116492,10090.ENSMUSP00000117030,10090.ENSMUSP00000118179,10090.ENSMUSP00000119600,10090.ENSMUSP00000120152,10090.ENSMUSP00000123410,10090.ENSMUSP00000123590,10090.ENSMUSP00000124093,10090.ENSMUSP00000126268,10090.ENSMUSP00000126849,10090.ENSMUSP00000128331,10090.ENSMUSP00000128789,10090.ENSMUSP00000128888,10090.ENSMUSP00000129157,10090.ENSMUSP00000129186,10090.ENSMUSP00000129803,10090.ENSMUSP00000130023,10090.ENSMUSP00000130221,10090.ENSMUSP00000130858,10090.ENSMUSP00000131457,10090.ENSMUSP00000133523,10090.ENSMUSP00000134205,10090.ENSMUSP00000135476,10090.ENSMUSP00000136026,10090.ENSMUSP00000137503,10090.ENSMUSP00000138333,10090.ENSMUSP00000138433,10090.ENSMUSP00000140250,10090.ENSMUSP00000140324,10090.ENSMUSP00000140657</t>
  </si>
  <si>
    <t>Mcm7,Hk2,Uhrf1,Snd1,Kpnb1,Uba1,Supt6,Sf3a1,Ranbp3,Snrpd1,Gars,Dnmt1,Eif3g,Coro1c,Map2k1,Msh6,Trim28,Ctnnb1,Psmd2,Khsrp,Snrpb2,Prpf31,Rnmt,Wdr77,Rpa3,Tnpo3,Cad,Ankrd17,Hspa8,Capza2,Rrbp1,Tomm34,Kpna2,G3bp1,Rab5c,Tmpo,Hsp90b1,Ncln,Pfkl,Tns3,Arf5,Drg1,Bzw2,Ddx5,Psmd12,Eftud2,Srp54a,Snw1,Mthfd1,Sfxn1,Ap3b1,Dhfr,Skiv2l2,Parg,Tdh,Ywhaz,Eif3h,Tomm22,Mcm4,Rfc2,Prmt5,Sympk,Vapa,Msh2,Kif5b,Csnk2b,Ints4,Huwe1,Psmd13,Hspd1,Sf3b1,Orc2,Eif5b,Ndufa10,Hspa14,Yme1l1,Fam129b,Caprin1,Api5,Sec23b,Rae1,Ctnnbl1,Csde1,Rps3a1,Cnn3,Ubap2,Ebna1bp2,Sfpq,Sf3a3,Psmc2,Dhx15,Pds5a,Paics,Ran,Aldh2,Rpl6,Cul1,Asns,Smarcad1,Ruvbl1,Fkbp4,Ipo5,Nono,Flna,Rbbp7,Vac14,Nip7,Aars,Nedd4,Pkm,Copb2,Map4,Akap12,Gemin5,Fbl,Naa25,Ppp1ca,Serbp1,Hnrnpk,Rfc3,Atp1a1,Morc3,Clic4,Lonp1,Dis3,Acaa1a,Sf3b3,Ogt,Cobl,Eprs,Nop2,Hnrnpu,Smc4,Mat2b,Ctnna1,Ptges3,Ckap4,Polr2a,Ywhag,Exoc4,Flnb,Fasn,Sugt1,Pcbp1,Usp48,Cul4b,Eif2s3x,Pura,Chd4,Polr1a,Hist1h1a,Eif2d,Usp39,Phgdh,Nup188,Khdrbs1,Cpsf3,Strap,Nup98,Hyou1,Psmc3,Cope,Tubb3,Eif2s1,Dppa5a,Rnf2,Fkbp5,U2surp,Gspt1,Rps17,Ezh2,Ptcd3,Rpl5,Rplp2,Numa1,Pml,Rplp0,Vars,Lyar,Dido1,Aldoa,Smarcc1,Usp9x,Eef1d,Mat2a,Rbm27,Usp14,Rpl27,Hsp90aa1,Sec31a,Vps4b,Rps2,Safb,Eef1g,Mta2,Ubxn1,Lars,Tufm,Arhgef1,Csnk2a1,Rpap1,Hspa5,Larp4,Rbm26,Nufip2,Dstn,Ube4b,Rpa2,Hdac1,Rps6,Rpl7a,Ywhaq,Rps6ka1,Fus,Plaa,Ldha,Ruvbl2,Ncaph,Ckap5,Hnrnpc,Lrpprc,Hnrnpa2b1,Ranbp1,Dnm1l,Gapdh,Mettl16,Srpk1,Eef1b2,Pfkp,Copa,Macf1,Stat3,Rpl27a,Usp10,Usp7,Kars,Rangap1,Nolc1,Kdm3a,Tpx2,Tcea1,Tomm70a,Baz2a,Hnrnpf,Sin3a,Tpi1,Nup50,Cct4,Jarid2,Tcof1,Zbed6,Actr3,Birc6,Prrc2c,Nop58,Ktn1,Tuba4a</t>
  </si>
  <si>
    <t>GO:0005654</t>
  </si>
  <si>
    <t>Nucleoplasm</t>
  </si>
  <si>
    <t>10090.ENSMUSP00000000505,10090.ENSMUSP00000001258,10090.ENSMUSP00000001479,10090.ENSMUSP00000001989,10090.ENSMUSP00000002121,10090.ENSMUSP00000002198,10090.ENSMUSP00000002445,10090.ENSMUSP00000004202,10090.ENSMUSP00000005503,10090.ENSMUSP00000005705,10090.ENSMUSP00000007814,10090.ENSMUSP00000008477,10090.ENSMUSP00000008517,10090.ENSMUSP00000009679,10090.ENSMUSP00000010278,10090.ENSMUSP00000012627,10090.ENSMUSP00000013773,10090.ENSMUSP00000014421,10090.ENSMUSP00000018506,10090.ENSMUSP00000020741,10090.ENSMUSP00000021306,10090.ENSMUSP00000021407,10090.ENSMUSP00000021428,10090.ENSMUSP00000022281,10090.ENSMUSP00000022470,10090.ENSMUSP00000023353,10090.ENSMUSP00000023873,10090.ENSMUSP00000023882,10090.ENSMUSP00000026292,10090.ENSMUSP00000027127,10090.ENSMUSP00000027198,10090.ENSMUSP00000028117,10090.ENSMUSP00000028135,10090.ENSMUSP00000028617,10090.ENSMUSP00000029178,10090.ENSMUSP00000030623,10090.ENSMUSP00000030734,10090.ENSMUSP00000031061,10090.ENSMUSP00000031104,10090.ENSMUSP00000031383,10090.ENSMUSP00000031697,10090.ENSMUSP00000031984,10090.ENSMUSP00000032165,10090.ENSMUSP00000032508,10090.ENSMUSP00000033673,10090.ENSMUSP00000033720,10090.ENSMUSP00000034392,10090.ENSMUSP00000036603,10090.ENSMUSP00000037613,10090.ENSMUSP00000039109,10090.ENSMUSP00000039269,10090.ENSMUSP00000040152,10090.ENSMUSP00000041814,10090.ENSMUSP00000041906,10090.ENSMUSP00000045073,10090.ENSMUSP00000045409,10090.ENSMUSP00000047571,10090.ENSMUSP00000047872,10090.ENSMUSP00000050336,10090.ENSMUSP00000050771,10090.ENSMUSP00000054863,10090.ENSMUSP00000055016,10090.ENSMUSP00000059276,10090.ENSMUSP00000060054,10090.ENSMUSP00000060858,10090.ENSMUSP00000063894,10090.ENSMUSP00000064515,10090.ENSMUSP00000066516,10090.ENSMUSP00000068148,10090.ENSMUSP00000068530,10090.ENSMUSP00000071078,10090.ENSMUSP00000075476,10090.ENSMUSP00000078382,10090.ENSMUSP00000078602,10090.ENSMUSP00000080419,10090.ENSMUSP00000080743,10090.ENSMUSP00000080854,10090.ENSMUSP00000081912,10090.ENSMUSP00000082816,10090.ENSMUSP00000084791,10090.ENSMUSP00000084794,10090.ENSMUSP00000086094,10090.ENSMUSP00000087110,10090.ENSMUSP00000089540,10090.ENSMUSP00000092502,10090.ENSMUSP00000092849,10090.ENSMUSP00000093959,10090.ENSMUSP00000095197,10090.ENSMUSP00000096829,10090.ENSMUSP00000098365,10090.ENSMUSP00000099621,10090.ENSMUSP00000099657,10090.ENSMUSP00000101514,10090.ENSMUSP00000101858,10090.ENSMUSP00000103400,10090.ENSMUSP00000106017,10090.ENSMUSP00000107237,10090.ENSMUSP00000107927,10090.ENSMUSP00000110103,10090.ENSMUSP00000116259,10090.ENSMUSP00000120152,10090.ENSMUSP00000123590,10090.ENSMUSP00000124093,10090.ENSMUSP00000126849,10090.ENSMUSP00000128331,10090.ENSMUSP00000128789,10090.ENSMUSP00000128888,10090.ENSMUSP00000129157,10090.ENSMUSP00000129803,10090.ENSMUSP00000130023,10090.ENSMUSP00000130221,10090.ENSMUSP00000131457,10090.ENSMUSP00000133523,10090.ENSMUSP00000134205,10090.ENSMUSP00000135476,10090.ENSMUSP00000140250</t>
  </si>
  <si>
    <t>Mcm7,Uhrf1,Kpnb1,Uba1,Supt6,Sf3a1,Ranbp3,Dnmt1,Msh6,Trim28,Khsrp,Snrpb2,Prpf31,Rnmt,Wdr77,Rpa3,Cad,Ankrd17,Kpna2,Drg1,Eftud2,Srp54a,Snw1,Skiv2l2,Parg,Mcm4,Prmt5,Sympk,Huwe1,Sf3b1,Orc2,Yme1l1,Fam129b,Api5,Ctnnbl1,Sfpq,Sf3a3,Dhx15,Pds5a,Ran,Cul1,Smarcad1,Ruvbl1,Fkbp4,Nono,Rbbp7,Nip7,Gemin5,Fbl,Ppp1ca,Hnrnpk,Morc3,Lonp1,Dis3,Sf3b3,Ogt,Hnrnpu,Smc4,Ckap4,Polr2a,Pcbp1,Usp48,Cul4b,Chd4,Polr1a,Eif2d,Usp39,Khdrbs1,Cpsf3,Nup98,Cope,Rnf2,Fkbp5,U2surp,Ezh2,Ptcd3,Rpl5,Numa1,Pml,Lyar,Dido1,Smarcc1,Eef1d,Rbm27,Rps2,Safb,Mta2,Lars,Csnk2a1,Nufip2,Rpa2,Hdac1,Rps6ka1,Fus,Ruvbl2,Ncaph,Hnrnpc,Lrpprc,Hnrnpa2b1,Srpk1,Stat3,Usp10,Usp7,Rangap1,Nolc1,Kdm3a,Tpx2,Tcea1,Baz2a,Hnrnpf,Sin3a,Nup50,Cct4,Jarid2,Tcof1,Nop58</t>
  </si>
  <si>
    <t>GO:1990904</t>
  </si>
  <si>
    <t>Ribonucleoprotein complex</t>
  </si>
  <si>
    <t>10090.ENSMUSP00000001460,10090.ENSMUSP00000002198,10090.ENSMUSP00000002551,10090.ENSMUSP00000004206,10090.ENSMUSP00000008477,10090.ENSMUSP00000008517,10090.ENSMUSP00000015800,10090.ENSMUSP00000018727,10090.ENSMUSP00000020741,10090.ENSMUSP00000021062,10090.ENSMUSP00000021306,10090.ENSMUSP00000021407,10090.ENSMUSP00000021428,10090.ENSMUSP00000022281,10090.ENSMUSP00000022925,10090.ENSMUSP00000027127,10090.ENSMUSP00000027961,10090.ENSMUSP00000028617,10090.ENSMUSP00000029178,10090.ENSMUSP00000029722,10090.ENSMUSP00000030501,10090.ENSMUSP00000030734,10090.ENSMUSP00000031061,10090.ENSMUSP00000031617,10090.ENSMUSP00000032165,10090.ENSMUSP00000034392,10090.ENSMUSP00000037613,10090.ENSMUSP00000039269,10090.ENSMUSP00000045073,10090.ENSMUSP00000045841,10090.ENSMUSP00000047571,10090.ENSMUSP00000050292,10090.ENSMUSP00000063894,10090.ENSMUSP00000064515,10090.ENSMUSP00000068530,10090.ENSMUSP00000071214,10090.ENSMUSP00000079628,10090.ENSMUSP00000080854,10090.ENSMUSP00000081474,10090.ENSMUSP00000083705,10090.ENSMUSP00000090305,10090.ENSMUSP00000092502,10090.ENSMUSP00000098365,10090.ENSMUSP00000099878,10090.ENSMUSP00000099962,10090.ENSMUSP00000101858,10090.ENSMUSP00000103400,10090.ENSMUSP00000107237,10090.ENSMUSP00000107927,10090.ENSMUSP00000110103,10090.ENSMUSP00000113942,10090.ENSMUSP00000123410,10090.ENSMUSP00000128331,10090.ENSMUSP00000130023,10090.ENSMUSP00000131457,10090.ENSMUSP00000140250</t>
  </si>
  <si>
    <t>Snd1,Sf3a1,Snrpd1,Eif3g,Snrpb2,Prpf31,Hspa8,G3bp1,Drg1,Ddx5,Eftud2,Srp54a,Snw1,Skiv2l2,Eif3h,Sf3b1,Hspa14,Api5,Ctnnbl1,Rps3a1,Ebna1bp2,Sf3a3,Dhx15,Rpl6,Ruvbl1,Nip7,Fbl,Hnrnpk,Sf3b3,Eprs,Hnrnpu,Ptges3,Eif2d,Usp39,Nup98,Eif2s1,Rps17,Rpl5,Rplp2,Rplp0,Rpl27,Rps2,Nufip2,Rps6,Rpl7a,Fus,Ruvbl2,Hnrnpc,Lrpprc,Hnrnpa2b1,Gapdh,Rpl27a,Nolc1,Hnrnpf,Nup50,Nop58</t>
  </si>
  <si>
    <t>GO:0005737</t>
  </si>
  <si>
    <t>Cytoplasm</t>
  </si>
  <si>
    <t>10090.ENSMUSP00000000505,10090.ENSMUSP00000000642,10090.ENSMUSP00000001258,10090.ENSMUSP00000001460,10090.ENSMUSP00000001479,10090.ENSMUSP00000001989,10090.ENSMUSP00000002445,10090.ENSMUSP00000002551,10090.ENSMUSP00000003572,10090.ENSMUSP00000004202,10090.ENSMUSP00000004206,10090.ENSMUSP00000004646,10090.ENSMUSP00000005066,10090.ENSMUSP00000005503,10090.ENSMUSP00000007130,10090.ENSMUSP00000007212,10090.ENSMUSP00000007814,10090.ENSMUSP00000008477,10090.ENSMUSP00000010278,10090.ENSMUSP00000012679,10090.ENSMUSP00000013773,10090.ENSMUSP00000014421,10090.ENSMUSP00000015800,10090.ENSMUSP00000015877,10090.ENSMUSP00000018466,10090.ENSMUSP00000018506,10090.ENSMUSP00000018727,10090.ENSMUSP00000019317,10090.ENSMUSP00000020238,10090.ENSMUSP00000020522,10090.ENSMUSP00000020695,10090.ENSMUSP00000020717,10090.ENSMUSP00000020741,10090.ENSMUSP00000020856,10090.ENSMUSP00000021062,10090.ENSMUSP00000021063,10090.ENSMUSP00000021306,10090.ENSMUSP00000021407,10090.ENSMUSP00000021428,10090.ENSMUSP00000021443,10090.ENSMUSP00000021930,10090.ENSMUSP00000022196,10090.ENSMUSP00000022218,10090.ENSMUSP00000022470,10090.ENSMUSP00000022522,10090.ENSMUSP00000022894,10090.ENSMUSP00000022925,10090.ENSMUSP00000023062,10090.ENSMUSP00000023873,10090.ENSMUSP00000023882,10090.ENSMUSP00000024897,10090.ENSMUSP00000025083,10090.ENSMUSP00000025246,10090.ENSMUSP00000026292,10090.ENSMUSP00000026560,10090.ENSMUSP00000027123,10090.ENSMUSP00000027252,10090.ENSMUSP00000027478,10090.ENSMUSP00000027961,10090.ENSMUSP00000028117,10090.ENSMUSP00000028135,10090.ENSMUSP00000028607,10090.ENSMUSP00000028617,10090.ENSMUSP00000028916,10090.ENSMUSP00000029013,10090.ENSMUSP00000029178,10090.ENSMUSP00000029446,10090.ENSMUSP00000029722,10090.ENSMUSP00000029773,10090.ENSMUSP00000030143,10090.ENSMUSP00000030623,10090.ENSMUSP00000030769,10090.ENSMUSP00000031160,10090.ENSMUSP00000031383,10090.ENSMUSP00000031411,10090.ENSMUSP00000031617,10090.ENSMUSP00000031766,10090.ENSMUSP00000032165,10090.ENSMUSP00000032508,10090.ENSMUSP00000032898,10090.ENSMUSP00000033699,10090.ENSMUSP00000033720,10090.ENSMUSP00000034190,10090.ENSMUSP00000034392,10090.ENSMUSP00000034441,10090.ENSMUSP00000034740,10090.ENSMUSP00000034834,10090.ENSMUSP00000035033,10090.ENSMUSP00000035055,10090.ENSMUSP00000035829,10090.ENSMUSP00000036603,10090.ENSMUSP00000038977,10090.ENSMUSP00000039109,10090.ENSMUSP00000039110,10090.ENSMUSP00000039269,10090.ENSMUSP00000039657,10090.ENSMUSP00000041453,10090.ENSMUSP00000041814,10090.ENSMUSP00000041906,10090.ENSMUSP00000042351,10090.ENSMUSP00000045409,10090.ENSMUSP00000045693,10090.ENSMUSP00000045841,10090.ENSMUSP00000047571,10090.ENSMUSP00000047872,10090.ENSMUSP00000048222,10090.ENSMUSP00000049007,10090.ENSMUSP00000050292,10090.ENSMUSP00000050336,10090.ENSMUSP00000050771,10090.ENSMUSP00000051223,10090.ENSMUSP00000051965,10090.ENSMUSP00000052020,10090.ENSMUSP00000052872,10090.ENSMUSP00000052942,10090.ENSMUSP00000054863,10090.ENSMUSP00000055016,10090.ENSMUSP00000059276,10090.ENSMUSP00000059395,10090.ENSMUSP00000059404,10090.ENSMUSP00000060054,10090.ENSMUSP00000063894,10090.ENSMUSP00000066516,10090.ENSMUSP00000068267,10090.ENSMUSP00000068594,10090.ENSMUSP00000071054,10090.ENSMUSP00000071078,10090.ENSMUSP00000071134,10090.ENSMUSP00000071214,10090.ENSMUSP00000071881,10090.ENSMUSP00000078382,10090.ENSMUSP00000078940,10090.ENSMUSP00000079628,10090.ENSMUSP00000080419,10090.ENSMUSP00000080743,10090.ENSMUSP00000080854,10090.ENSMUSP00000081474,10090.ENSMUSP00000081912,10090.ENSMUSP00000082816,10090.ENSMUSP00000083705,10090.ENSMUSP00000084572,10090.ENSMUSP00000084791,10090.ENSMUSP00000084794,10090.ENSMUSP00000084846,10090.ENSMUSP00000086094,10090.ENSMUSP00000086716,10090.ENSMUSP00000087110,10090.ENSMUSP00000087118,10090.ENSMUSP00000089540,10090.ENSMUSP00000089728,10090.ENSMUSP00000090305,10090.ENSMUSP00000091921,10090.ENSMUSP00000092157,10090.ENSMUSP00000092230,10090.ENSMUSP00000092502,10090.ENSMUSP00000093955,10090.ENSMUSP00000093974,10090.ENSMUSP00000095197,10090.ENSMUSP00000095656,10090.ENSMUSP00000096280,10090.ENSMUSP00000096829,10090.ENSMUSP00000097747,10090.ENSMUSP00000097780,10090.ENSMUSP00000098365,10090.ENSMUSP00000099461,10090.ENSMUSP00000099501,10090.ENSMUSP00000099657,10090.ENSMUSP00000099878,10090.ENSMUSP00000099962,10090.ENSMUSP00000100067,10090.ENSMUSP00000101514,10090.ENSMUSP00000101858,10090.ENSMUSP00000102724,10090.ENSMUSP00000103267,10090.ENSMUSP00000103400,10090.ENSMUSP00000106017,10090.ENSMUSP00000106970,10090.ENSMUSP00000107237,10090.ENSMUSP00000107927,10090.ENSMUSP00000110103,10090.ENSMUSP00000111309,10090.ENSMUSP00000111415,10090.ENSMUSP00000113942,10090.ENSMUSP00000116259,10090.ENSMUSP00000116492,10090.ENSMUSP00000117030,10090.ENSMUSP00000118179,10090.ENSMUSP00000119600,10090.ENSMUSP00000120152,10090.ENSMUSP00000123410,10090.ENSMUSP00000123590,10090.ENSMUSP00000124093,10090.ENSMUSP00000126268,10090.ENSMUSP00000126849,10090.ENSMUSP00000128331,10090.ENSMUSP00000128789,10090.ENSMUSP00000128888,10090.ENSMUSP00000129186,10090.ENSMUSP00000129803,10090.ENSMUSP00000130023,10090.ENSMUSP00000130858,10090.ENSMUSP00000133523,10090.ENSMUSP00000134205,10090.ENSMUSP00000135476,10090.ENSMUSP00000137503,10090.ENSMUSP00000138333,10090.ENSMUSP00000138433,10090.ENSMUSP00000140250,10090.ENSMUSP00000140324,10090.ENSMUSP00000140657</t>
  </si>
  <si>
    <t>Mcm7,Hk2,Uhrf1,Snd1,Kpnb1,Uba1,Ranbp3,Snrpd1,Gars,Dnmt1,Eif3g,Coro1c,Map2k1,Msh6,Ctnnb1,Psmd2,Khsrp,Snrpb2,Wdr77,Tnpo3,Cad,Ankrd17,Hspa8,Capza2,Tomm34,Kpna2,G3bp1,Rab5c,Hsp90b1,Pfkl,Tns3,Arf5,Drg1,Bzw2,Ddx5,Psmd12,Eftud2,Srp54a,Snw1,Mthfd1,Sfxn1,Ap3b1,Dhfr,Parg,Tdh,Ywhaz,Eif3h,Tomm22,Prmt5,Sympk,Vapa,Kif5b,Csnk2b,Huwe1,Psmd13,Hspd1,Eif5b,Ndufa10,Hspa14,Yme1l1,Fam129b,Caprin1,Api5,Sec23b,Rae1,Ctnnbl1,Csde1,Rps3a1,Cnn3,Ubap2,Sfpq,Psmc2,Paics,Ran,Aldh2,Rpl6,Asns,Ruvbl1,Fkbp4,Ipo5,Flna,Rbbp7,Vac14,Nip7,Aars,Nedd4,Pkm,Copb2,Map4,Akap12,Gemin5,Naa25,Ppp1ca,Serbp1,Hnrnpk,Atp1a1,Clic4,Lonp1,Dis3,Acaa1a,Ogt,Cobl,Eprs,Hnrnpu,Smc4,Mat2b,Ctnna1,Ptges3,Ckap4,Polr2a,Ywhag,Exoc4,Flnb,Fasn,Sugt1,Pcbp1,Usp48,Cul4b,Eif2s3x,Pura,Chd4,Eif2d,Khdrbs1,Strap,Hyou1,Psmc3,Cope,Tubb3,Eif2s1,Dppa5a,Fkbp5,Gspt1,Rps17,Ezh2,Ptcd3,Rpl5,Rplp2,Numa1,Pml,Rplp0,Vars,Lyar,Dido1,Aldoa,Smarcc1,Usp9x,Eef1d,Mat2a,Rbm27,Usp14,Rpl27,Hsp90aa1,Sec31a,Vps4b,Rps2,Eef1g,Ubxn1,Lars,Tufm,Arhgef1,Csnk2a1,Hspa5,Larp4,Nufip2,Dstn,Ube4b,Hdac1,Rps6,Rpl7a,Ywhaq,Rps6ka1,Fus,Plaa,Ldha,Ruvbl2,Ncaph,Ckap5,Hnrnpc,Lrpprc,Hnrnpa2b1,Ranbp1,Dnm1l,Gapdh,Srpk1,Eef1b2,Pfkp,Copa,Macf1,Stat3,Rpl27a,Usp10,Usp7,Kars,Rangap1,Nolc1,Kdm3a,Tpx2,Tomm70a,Baz2a,Hnrnpf,Tpi1,Cct4,Jarid2,Tcof1,Actr3,Birc6,Prrc2c,Nop58,Ktn1,Tuba4a</t>
  </si>
  <si>
    <t>GO:0005694</t>
  </si>
  <si>
    <t>Chromosome</t>
  </si>
  <si>
    <t>10090.ENSMUSP00000001258,10090.ENSMUSP00000001989,10090.ENSMUSP00000002121,10090.ENSMUSP00000004202,10090.ENSMUSP00000005503,10090.ENSMUSP00000005705,10090.ENSMUSP00000007130,10090.ENSMUSP00000012627,10090.ENSMUSP00000014421,10090.ENSMUSP00000020123,10090.ENSMUSP00000021428,10090.ENSMUSP00000022470,10090.ENSMUSP00000023867,10090.ENSMUSP00000024967,10090.ENSMUSP00000025246,10090.ENSMUSP00000027127,10090.ENSMUSP00000027198,10090.ENSMUSP00000030623,10090.ENSMUSP00000031104,10090.ENSMUSP00000031984,10090.ENSMUSP00000032165,10090.ENSMUSP00000033699,10090.ENSMUSP00000033720,10090.ENSMUSP00000034740,10090.ENSMUSP00000037613,10090.ENSMUSP00000039109,10090.ENSMUSP00000039269,10090.ENSMUSP00000039621,10090.ENSMUSP00000045409,10090.ENSMUSP00000047571,10090.ENSMUSP00000047872,10090.ENSMUSP00000050771,10090.ENSMUSP00000059404,10090.ENSMUSP00000060054,10090.ENSMUSP00000062030,10090.ENSMUSP00000075476,10090.ENSMUSP00000080419,10090.ENSMUSP00000081912,10090.ENSMUSP00000082816,10090.ENSMUSP00000084846,10090.ENSMUSP00000086094,10090.ENSMUSP00000093959,10090.ENSMUSP00000096829,10090.ENSMUSP00000099621,10090.ENSMUSP00000099657,10090.ENSMUSP00000103400,10090.ENSMUSP00000106017,10090.ENSMUSP00000106970,10090.ENSMUSP00000107927,10090.ENSMUSP00000110103,10090.ENSMUSP00000116259,10090.ENSMUSP00000120152,10090.ENSMUSP00000124093,10090.ENSMUSP00000126849,10090.ENSMUSP00000128789,10090.ENSMUSP00000129803,10090.ENSMUSP00000130221,10090.ENSMUSP00000137503</t>
  </si>
  <si>
    <t>Uhrf1,Uba1,Supt6,Dnmt1,Msh6,Trim28,Ctnnb1,Rpa3,Ankrd17,Tmpo,Snw1,Parg,Rfc2,Msh2,Csnk2b,Sf3b1,Orc2,Sfpq,Pds5a,Smarcad1,Ruvbl1,Flna,Rbbp7,Nedd4,Fbl,Ppp1ca,Hnrnpk,Rfc3,Ogt,Hnrnpu,Smc4,Polr2a,Pura,Chd4,Hist1h1a,Rnf2,Ezh2,Numa1,Pml,Aldoa,Smarcc1,Mta2,Csnk2a1,Rpa2,Hdac1,Ruvbl2,Ncaph,Ckap5,Lrpprc,Hnrnpa2b1,Srpk1,Stat3,Usp7,Rangap1,Kdm3a,Baz2a,Sin3a,Actr3</t>
  </si>
  <si>
    <t>GO:0000785</t>
  </si>
  <si>
    <t>Chromatin</t>
  </si>
  <si>
    <t>10090.ENSMUSP00000001258,10090.ENSMUSP00000001989,10090.ENSMUSP00000002121,10090.ENSMUSP00000004202,10090.ENSMUSP00000005503,10090.ENSMUSP00000005705,10090.ENSMUSP00000007130,10090.ENSMUSP00000014421,10090.ENSMUSP00000020123,10090.ENSMUSP00000021428,10090.ENSMUSP00000022470,10090.ENSMUSP00000025246,10090.ENSMUSP00000027127,10090.ENSMUSP00000027198,10090.ENSMUSP00000030623,10090.ENSMUSP00000031104,10090.ENSMUSP00000031984,10090.ENSMUSP00000032165,10090.ENSMUSP00000033720,10090.ENSMUSP00000034740,10090.ENSMUSP00000039269,10090.ENSMUSP00000045409,10090.ENSMUSP00000050771,10090.ENSMUSP00000060054,10090.ENSMUSP00000062030,10090.ENSMUSP00000075476,10090.ENSMUSP00000080419,10090.ENSMUSP00000082816,10090.ENSMUSP00000084846,10090.ENSMUSP00000086094,10090.ENSMUSP00000093959,10090.ENSMUSP00000096829,10090.ENSMUSP00000099621,10090.ENSMUSP00000099657,10090.ENSMUSP00000103400,10090.ENSMUSP00000110103,10090.ENSMUSP00000116259,10090.ENSMUSP00000120152,10090.ENSMUSP00000128789,10090.ENSMUSP00000129803,10090.ENSMUSP00000130221</t>
  </si>
  <si>
    <t>Uhrf1,Uba1,Supt6,Dnmt1,Msh6,Trim28,Ctnnb1,Ankrd17,Tmpo,Snw1,Parg,Csnk2b,Sf3b1,Orc2,Sfpq,Pds5a,Smarcad1,Ruvbl1,Rbbp7,Nedd4,Hnrnpk,Ogt,Polr2a,Chd4,Hist1h1a,Rnf2,Ezh2,Pml,Aldoa,Smarcc1,Mta2,Csnk2a1,Rpa2,Hdac1,Ruvbl2,Hnrnpa2b1,Srpk1,Stat3,Kdm3a,Baz2a,Sin3a</t>
  </si>
  <si>
    <t>GO:1902494</t>
  </si>
  <si>
    <t>Catalytic complex</t>
  </si>
  <si>
    <t>10090.ENSMUSP00000002198,10090.ENSMUSP00000002551,10090.ENSMUSP00000007212,10090.ENSMUSP00000008477,10090.ENSMUSP00000008517,10090.ENSMUSP00000009679,10090.ENSMUSP00000010278,10090.ENSMUSP00000017572,10090.ENSMUSP00000020522,10090.ENSMUSP00000021062,10090.ENSMUSP00000021063,10090.ENSMUSP00000021306,10090.ENSMUSP00000021428,10090.ENSMUSP00000022281,10090.ENSMUSP00000023873,10090.ENSMUSP00000026560,10090.ENSMUSP00000027127,10090.ENSMUSP00000027478,10090.ENSMUSP00000028225,10090.ENSMUSP00000030734,10090.ENSMUSP00000030769,10090.ENSMUSP00000031697,10090.ENSMUSP00000032165,10090.ENSMUSP00000033720,10090.ENSMUSP00000034190,10090.ENSMUSP00000034740,10090.ENSMUSP00000034834,10090.ENSMUSP00000038977,10090.ENSMUSP00000039109,10090.ENSMUSP00000039269,10090.ENSMUSP00000041906,10090.ENSMUSP00000045073,10090.ENSMUSP00000045409,10090.ENSMUSP00000047571,10090.ENSMUSP00000048222,10090.ENSMUSP00000050771,10090.ENSMUSP00000059276,10090.ENSMUSP00000060054,10090.ENSMUSP00000060858,10090.ENSMUSP00000071054,10090.ENSMUSP00000075476,10090.ENSMUSP00000080419,10090.ENSMUSP00000086094,10090.ENSMUSP00000087118,10090.ENSMUSP00000089728,10090.ENSMUSP00000093959,10090.ENSMUSP00000096829,10090.ENSMUSP00000097127,10090.ENSMUSP00000099501,10090.ENSMUSP00000099657,10090.ENSMUSP00000103400,10090.ENSMUSP00000107237,10090.ENSMUSP00000110103,10090.ENSMUSP00000117030,10090.ENSMUSP00000128331,10090.ENSMUSP00000129157,10090.ENSMUSP00000130023,10090.ENSMUSP00000130221,10090.ENSMUSP00000134205</t>
  </si>
  <si>
    <t>Sf3a1,Snrpd1,Psmd2,Snrpb2,Prpf31,Rnmt,Wdr77,Psmd11,Pfkl,Ddx5,Psmd12,Eftud2,Snw1,Skiv2l2,Prmt5,Psmd13,Sf3b1,Ndufa10,Psmd5,Sf3a3,Psmc2,Cul1,Ruvbl1,Rbbp7,Vac14,Nedd4,Pkm,Naa25,Ppp1ca,Hnrnpk,Dis3,Sf3b3,Ogt,Hnrnpu,Mat2b,Polr2a,Cul4b,Chd4,Polr1a,Psmc3,Rnf2,Ezh2,Smarcc1,Mat2a,Usp14,Mta2,Csnk2a1,Rpap1,Ube4b,Hdac1,Ruvbl2,Hnrnpc,Hnrnpa2b1,Pfkp,Nolc1,Tcea1,Hnrnpf,Sin3a,Jarid2</t>
  </si>
  <si>
    <t>GO:0005681</t>
  </si>
  <si>
    <t>Spliceosomal complex</t>
  </si>
  <si>
    <t>10090.ENSMUSP00000002198,10090.ENSMUSP00000002551,10090.ENSMUSP00000008477,10090.ENSMUSP00000008517,10090.ENSMUSP00000015800,10090.ENSMUSP00000021062,10090.ENSMUSP00000021306,10090.ENSMUSP00000021428,10090.ENSMUSP00000022281,10090.ENSMUSP00000027127,10090.ENSMUSP00000028617,10090.ENSMUSP00000029178,10090.ENSMUSP00000030734,10090.ENSMUSP00000031061,10090.ENSMUSP00000039269,10090.ENSMUSP00000045073,10090.ENSMUSP00000047571,10090.ENSMUSP00000064515,10090.ENSMUSP00000107237,10090.ENSMUSP00000110103,10090.ENSMUSP00000130023</t>
  </si>
  <si>
    <t>Sf3a1,Snrpd1,Snrpb2,Prpf31,Hspa8,Ddx5,Eftud2,Snw1,Skiv2l2,Sf3b1,Api5,Ctnnbl1,Sf3a3,Dhx15,Hnrnpk,Sf3b3,Hnrnpu,Usp39,Hnrnpc,Hnrnpa2b1,Hnrnpf</t>
  </si>
  <si>
    <t>GO:0035770</t>
  </si>
  <si>
    <t>Ribonucleoprotein granule</t>
  </si>
  <si>
    <t>10090.ENSMUSP00000001479,10090.ENSMUSP00000007814,10090.ENSMUSP00000008477,10090.ENSMUSP00000018506,10090.ENSMUSP00000018727,10090.ENSMUSP00000023882,10090.ENSMUSP00000028607,10090.ENSMUSP00000029446,10090.ENSMUSP00000030769,10090.ENSMUSP00000031617,10090.ENSMUSP00000039269,10090.ENSMUSP00000047571,10090.ENSMUSP00000050336,10090.ENSMUSP00000054863,10090.ENSMUSP00000071054,10090.ENSMUSP00000071214,10090.ENSMUSP00000083705,10090.ENSMUSP00000097780,10090.ENSMUSP00000098365,10090.ENSMUSP00000099878,10090.ENSMUSP00000110103,10090.ENSMUSP00000138433</t>
  </si>
  <si>
    <t>Kpnb1,Khsrp,Snrpb2,Kpna2,G3bp1,Sympk,Caprin1,Csde1,Psmc2,Rpl6,Hnrnpk,Hnrnpu,Ckap4,Pcbp1,Psmc3,Eif2s1,Rplp0,Larp4,Nufip2,Rps6,Hnrnpa2b1,Prrc2c</t>
  </si>
  <si>
    <t>GO:0071013</t>
  </si>
  <si>
    <t>Catalytic step 2 spliceosome</t>
  </si>
  <si>
    <t>10090.ENSMUSP00000002198,10090.ENSMUSP00000002551,10090.ENSMUSP00000008477,10090.ENSMUSP00000021062,10090.ENSMUSP00000021306,10090.ENSMUSP00000021428,10090.ENSMUSP00000022281,10090.ENSMUSP00000027127,10090.ENSMUSP00000030734,10090.ENSMUSP00000039269,10090.ENSMUSP00000045073,10090.ENSMUSP00000047571,10090.ENSMUSP00000107237,10090.ENSMUSP00000110103,10090.ENSMUSP00000130023</t>
  </si>
  <si>
    <t>Sf3a1,Snrpd1,Snrpb2,Ddx5,Eftud2,Snw1,Skiv2l2,Sf3b1,Sf3a3,Hnrnpk,Sf3b3,Hnrnpu,Hnrnpc,Hnrnpa2b1,Hnrnpf</t>
  </si>
  <si>
    <t>GO:0036464</t>
  </si>
  <si>
    <t>Cytoplasmic ribonucleoprotein granule</t>
  </si>
  <si>
    <t>10090.ENSMUSP00000001479,10090.ENSMUSP00000007814,10090.ENSMUSP00000008477,10090.ENSMUSP00000018506,10090.ENSMUSP00000018727,10090.ENSMUSP00000028607,10090.ENSMUSP00000029446,10090.ENSMUSP00000030769,10090.ENSMUSP00000031617,10090.ENSMUSP00000039269,10090.ENSMUSP00000047571,10090.ENSMUSP00000050336,10090.ENSMUSP00000054863,10090.ENSMUSP00000071054,10090.ENSMUSP00000071214,10090.ENSMUSP00000083705,10090.ENSMUSP00000097780,10090.ENSMUSP00000098365,10090.ENSMUSP00000099878,10090.ENSMUSP00000110103,10090.ENSMUSP00000138433</t>
  </si>
  <si>
    <t>Kpnb1,Khsrp,Snrpb2,Kpna2,G3bp1,Caprin1,Csde1,Psmc2,Rpl6,Hnrnpk,Hnrnpu,Ckap4,Pcbp1,Psmc3,Eif2s1,Rplp0,Larp4,Nufip2,Rps6,Hnrnpa2b1,Prrc2c</t>
  </si>
  <si>
    <t>GO:0016604</t>
  </si>
  <si>
    <t>Nuclear body</t>
  </si>
  <si>
    <t>10090.ENSMUSP00000002198,10090.ENSMUSP00000008477,10090.ENSMUSP00000008517,10090.ENSMUSP00000020741,10090.ENSMUSP00000021306,10090.ENSMUSP00000021407,10090.ENSMUSP00000021428,10090.ENSMUSP00000022281,10090.ENSMUSP00000023882,10090.ENSMUSP00000027127,10090.ENSMUSP00000028117,10090.ENSMUSP00000028617,10090.ENSMUSP00000030623,10090.ENSMUSP00000030734,10090.ENSMUSP00000031061,10090.ENSMUSP00000033673,10090.ENSMUSP00000036603,10090.ENSMUSP00000037613,10090.ENSMUSP00000040152,10090.ENSMUSP00000047571,10090.ENSMUSP00000047872,10090.ENSMUSP00000050336,10090.ENSMUSP00000054863,10090.ENSMUSP00000063894,10090.ENSMUSP00000068530,10090.ENSMUSP00000075476,10090.ENSMUSP00000082816,10090.ENSMUSP00000089540,10090.ENSMUSP00000095197,10090.ENSMUSP00000098365,10090.ENSMUSP00000099621,10090.ENSMUSP00000110103,10090.ENSMUSP00000116259,10090.ENSMUSP00000124093,10090.ENSMUSP00000128331,10090.ENSMUSP00000129803,10090.ENSMUSP00000140250</t>
  </si>
  <si>
    <t>Sf3a1,Snrpb2,Prpf31,Drg1,Eftud2,Srp54a,Snw1,Skiv2l2,Sympk,Sf3b1,Yme1l1,Api5,Sfpq,Sf3a3,Dhx15,Nono,Gemin5,Fbl,Morc3,Hnrnpu,Smc4,Ckap4,Pcbp1,Eif2d,Nup98,Rnf2,Pml,Rbm27,Lars,Nufip2,Rpa2,Hnrnpa2b1,Srpk1,Usp7,Nolc1,Baz2a,Nop58</t>
  </si>
  <si>
    <t>GO:0034399</t>
  </si>
  <si>
    <t>Nuclear periphery</t>
  </si>
  <si>
    <t>10090.ENSMUSP00000001258,10090.ENSMUSP00000013773,10090.ENSMUSP00000021428,10090.ENSMUSP00000025246,10090.ENSMUSP00000027127,10090.ENSMUSP00000030501,10090.ENSMUSP00000030623,10090.ENSMUSP00000032165,10090.ENSMUSP00000033673,10090.ENSMUSP00000040152,10090.ENSMUSP00000041453,10090.ENSMUSP00000047571,10090.ENSMUSP00000068530,10090.ENSMUSP00000081912,10090.ENSMUSP00000082816,10090.ENSMUSP00000110103,10090.ENSMUSP00000116259</t>
  </si>
  <si>
    <t>Uhrf1,Cad,Snw1,Csnk2b,Sf3b1,Ebna1bp2,Sfpq,Ruvbl1,Nono,Morc3,Clic4,Hnrnpu,Nup98,Numa1,Pml,Hnrnpa2b1,Srpk1</t>
  </si>
  <si>
    <t>GO:0000228</t>
  </si>
  <si>
    <t>Nuclear chromosome</t>
  </si>
  <si>
    <t>10090.ENSMUSP00000001258,10090.ENSMUSP00000005503,10090.ENSMUSP00000005705,10090.ENSMUSP00000007130,10090.ENSMUSP00000012627,10090.ENSMUSP00000027198,10090.ENSMUSP00000031984,10090.ENSMUSP00000032165,10090.ENSMUSP00000033720,10090.ENSMUSP00000039109,10090.ENSMUSP00000039269,10090.ENSMUSP00000047571,10090.ENSMUSP00000047872,10090.ENSMUSP00000050771,10090.ENSMUSP00000059404,10090.ENSMUSP00000060054,10090.ENSMUSP00000062030,10090.ENSMUSP00000075476,10090.ENSMUSP00000080419,10090.ENSMUSP00000082816,10090.ENSMUSP00000084846,10090.ENSMUSP00000086094,10090.ENSMUSP00000093959,10090.ENSMUSP00000096829,10090.ENSMUSP00000099621,10090.ENSMUSP00000099657,10090.ENSMUSP00000103400,10090.ENSMUSP00000106017,10090.ENSMUSP00000107927,10090.ENSMUSP00000120152,10090.ENSMUSP00000130221</t>
  </si>
  <si>
    <t>Uhrf1,Msh6,Trim28,Ctnnb1,Rpa3,Orc2,Smarcad1,Ruvbl1,Rbbp7,Ppp1ca,Hnrnpk,Hnrnpu,Smc4,Polr2a,Pura,Chd4,Hist1h1a,Rnf2,Ezh2,Pml,Aldoa,Smarcc1,Mta2,Csnk2a1,Rpa2,Hdac1,Ruvbl2,Ncaph,Lrpprc,Stat3,Sin3a</t>
  </si>
  <si>
    <t>GO:0016363</t>
  </si>
  <si>
    <t>Nuclear matrix</t>
  </si>
  <si>
    <t>10090.ENSMUSP00000001258,10090.ENSMUSP00000013773,10090.ENSMUSP00000021428,10090.ENSMUSP00000025246,10090.ENSMUSP00000027127,10090.ENSMUSP00000030623,10090.ENSMUSP00000032165,10090.ENSMUSP00000033673,10090.ENSMUSP00000040152,10090.ENSMUSP00000041453,10090.ENSMUSP00000047571,10090.ENSMUSP00000081912,10090.ENSMUSP00000082816,10090.ENSMUSP00000110103,10090.ENSMUSP00000116259</t>
  </si>
  <si>
    <t>Uhrf1,Cad,Snw1,Csnk2b,Sf3b1,Sfpq,Ruvbl1,Nono,Morc3,Clic4,Hnrnpu,Numa1,Pml,Hnrnpa2b1,Srpk1</t>
  </si>
  <si>
    <t>GO:0099080</t>
  </si>
  <si>
    <t>Supramolecular complex</t>
  </si>
  <si>
    <t>10090.ENSMUSP00000001479,10090.ENSMUSP00000007130,10090.ENSMUSP00000007814,10090.ENSMUSP00000008477,10090.ENSMUSP00000015800,10090.ENSMUSP00000018506,10090.ENSMUSP00000018727,10090.ENSMUSP00000023882,10090.ENSMUSP00000025083,10090.ENSMUSP00000027198,10090.ENSMUSP00000028607,10090.ENSMUSP00000029446,10090.ENSMUSP00000030769,10090.ENSMUSP00000031617,10090.ENSMUSP00000032508,10090.ENSMUSP00000033699,10090.ENSMUSP00000035055,10090.ENSMUSP00000039269,10090.ENSMUSP00000047571,10090.ENSMUSP00000050292,10090.ENSMUSP00000050336,10090.ENSMUSP00000052020,10090.ENSMUSP00000054863,10090.ENSMUSP00000071054,10090.ENSMUSP00000071134,10090.ENSMUSP00000071214,10090.ENSMUSP00000081912,10090.ENSMUSP00000083705,10090.ENSMUSP00000084846,10090.ENSMUSP00000097780,10090.ENSMUSP00000098365,10090.ENSMUSP00000099878,10090.ENSMUSP00000106970,10090.ENSMUSP00000107927,10090.ENSMUSP00000110103,10090.ENSMUSP00000111415,10090.ENSMUSP00000119600,10090.ENSMUSP00000126849,10090.ENSMUSP00000128888,10090.ENSMUSP00000130221,10090.ENSMUSP00000133523,10090.ENSMUSP00000138433,10090.ENSMUSP00000140657</t>
  </si>
  <si>
    <t>Kpnb1,Ctnnb1,Khsrp,Snrpb2,Hspa8,Kpna2,G3bp1,Sympk,Kif5b,Orc2,Caprin1,Csde1,Psmc2,Rpl6,Fkbp4,Flna,Map4,Hnrnpk,Hnrnpu,Ptges3,Ckap4,Flnb,Pcbp1,Psmc3,Tubb3,Eif2s1,Numa1,Rplp0,Aldoa,Larp4,Nufip2,Rps6,Ckap5,Lrpprc,Hnrnpa2b1,Dnm1l,Macf1,Rangap1,Tpx2,Sin3a,Cct4,Prrc2c,Tuba4a</t>
  </si>
  <si>
    <t>GO:0005730</t>
  </si>
  <si>
    <t>Nucleolus</t>
  </si>
  <si>
    <t>10090.ENSMUSP00000008477,10090.ENSMUSP00000009679,10090.ENSMUSP00000015800,10090.ENSMUSP00000021062,10090.ENSMUSP00000022281,10090.ENSMUSP00000026126,10090.ENSMUSP00000029722,10090.ENSMUSP00000030501,10090.ENSMUSP00000031061,10090.ENSMUSP00000031383,10090.ENSMUSP00000031617,10090.ENSMUSP00000033673,10090.ENSMUSP00000033699,10090.ENSMUSP00000034392,10090.ENSMUSP00000037613,10090.ENSMUSP00000039109,10090.ENSMUSP00000041906,10090.ENSMUSP00000045073,10090.ENSMUSP00000047123,10090.ENSMUSP00000060858,10090.ENSMUSP00000080854,10090.ENSMUSP00000082816,10090.ENSMUSP00000084791,10090.ENSMUSP00000087110,10090.ENSMUSP00000099878,10090.ENSMUSP00000099962,10090.ENSMUSP00000106970,10090.ENSMUSP00000128331,10090.ENSMUSP00000129157,10090.ENSMUSP00000129803,10090.ENSMUSP00000130221,10090.ENSMUSP00000135476,10090.ENSMUSP00000136026,10090.ENSMUSP00000140250</t>
  </si>
  <si>
    <t>Snrpb2,Rnmt,Hspa8,Ddx5,Skiv2l2,Ints4,Rps3a1,Ebna1bp2,Dhx15,Ran,Rpl6,Nono,Flna,Nip7,Fbl,Ppp1ca,Dis3,Sf3b3,Nop2,Polr1a,Rpl5,Pml,Lyar,Eef1d,Rps6,Rpl7a,Ckap5,Nolc1,Tcea1,Baz2a,Sin3a,Tcof1,Zbed6,Nop58</t>
  </si>
  <si>
    <t>GO:0010494</t>
  </si>
  <si>
    <t>Cytoplasmic stress granule</t>
  </si>
  <si>
    <t>10090.ENSMUSP00000001479,10090.ENSMUSP00000007814,10090.ENSMUSP00000018506,10090.ENSMUSP00000018727,10090.ENSMUSP00000028607,10090.ENSMUSP00000029446,10090.ENSMUSP00000039269,10090.ENSMUSP00000071214,10090.ENSMUSP00000097780,10090.ENSMUSP00000098365,10090.ENSMUSP00000138433</t>
  </si>
  <si>
    <t>Kpnb1,Khsrp,Kpna2,G3bp1,Caprin1,Csde1,Hnrnpk,Eif2s1,Larp4,Nufip2,Prrc2c</t>
  </si>
  <si>
    <t>GO:0120114</t>
  </si>
  <si>
    <t>Sm-like protein family complex</t>
  </si>
  <si>
    <t>10090.ENSMUSP00000002198,10090.ENSMUSP00000002551,10090.ENSMUSP00000008477,10090.ENSMUSP00000008517,10090.ENSMUSP00000021306,10090.ENSMUSP00000027127,10090.ENSMUSP00000030734,10090.ENSMUSP00000036603,10090.ENSMUSP00000064515,10090.ENSMUSP00000068267,10090.ENSMUSP00000128331</t>
  </si>
  <si>
    <t>Sf3a1,Snrpd1,Snrpb2,Prpf31,Eftud2,Sf3b1,Sf3a3,Gemin5,Usp39,Strap,Nolc1</t>
  </si>
  <si>
    <t>GO:0022626</t>
  </si>
  <si>
    <t>Cytosolic ribosome</t>
  </si>
  <si>
    <t>10090.ENSMUSP00000029722,10090.ENSMUSP00000031617,10090.ENSMUSP00000063894,10090.ENSMUSP00000079628,10090.ENSMUSP00000080854,10090.ENSMUSP00000081474,10090.ENSMUSP00000083705,10090.ENSMUSP00000090305,10090.ENSMUSP00000092502,10090.ENSMUSP00000099878,10090.ENSMUSP00000099962,10090.ENSMUSP00000123410</t>
  </si>
  <si>
    <t>Rps3a1,Rpl6,Eif2d,Rps17,Rpl5,Rplp2,Rplp0,Rpl27,Rps2,Rps6,Rpl7a,Rpl27a</t>
  </si>
  <si>
    <t>GO:0005840</t>
  </si>
  <si>
    <t>Ribosome</t>
  </si>
  <si>
    <t>10090.ENSMUSP00000022925,10090.ENSMUSP00000027961,10090.ENSMUSP00000029722,10090.ENSMUSP00000031617,10090.ENSMUSP00000063894,10090.ENSMUSP00000079628,10090.ENSMUSP00000080743,10090.ENSMUSP00000080854,10090.ENSMUSP00000081474,10090.ENSMUSP00000083705,10090.ENSMUSP00000090305,10090.ENSMUSP00000092502,10090.ENSMUSP00000098365,10090.ENSMUSP00000099878,10090.ENSMUSP00000099962,10090.ENSMUSP00000123410</t>
  </si>
  <si>
    <t>Eif3h,Hspa14,Rps3a1,Rpl6,Eif2d,Rps17,Ptcd3,Rpl5,Rplp2,Rplp0,Rpl27,Rps2,Nufip2,Rps6,Rpl7a,Rpl27a</t>
  </si>
  <si>
    <t>GO:0005838</t>
  </si>
  <si>
    <t>Proteasome regulatory particle</t>
  </si>
  <si>
    <t>10090.ENSMUSP00000007212,10090.ENSMUSP00000017572,10090.ENSMUSP00000021063,10090.ENSMUSP00000026560,10090.ENSMUSP00000028225,10090.ENSMUSP00000030769,10090.ENSMUSP00000071054</t>
  </si>
  <si>
    <t>Psmd2,Psmd11,Psmd12,Psmd13,Psmd5,Psmc2,Psmc3</t>
  </si>
  <si>
    <t>GO:0045202</t>
  </si>
  <si>
    <t>Synapse</t>
  </si>
  <si>
    <t>10090.ENSMUSP00000005066,10090.ENSMUSP00000007130,10090.ENSMUSP00000013773,10090.ENSMUSP00000015800,10090.ENSMUSP00000018506,10090.ENSMUSP00000019317,10090.ENSMUSP00000022196,10090.ENSMUSP00000022894,10090.ENSMUSP00000025246,10090.ENSMUSP00000028607,10090.ENSMUSP00000029722,10090.ENSMUSP00000029773,10090.ENSMUSP00000030769,10090.ENSMUSP00000031617,10090.ENSMUSP00000033699,10090.ENSMUSP00000034740,10090.ENSMUSP00000035055,10090.ENSMUSP00000035829,10090.ENSMUSP00000039109,10090.ENSMUSP00000039269,10090.ENSMUSP00000039657,10090.ENSMUSP00000051223,10090.ENSMUSP00000051965,10090.ENSMUSP00000055016,10090.ENSMUSP00000059404,10090.ENSMUSP00000071214,10090.ENSMUSP00000079628,10090.ENSMUSP00000080854,10090.ENSMUSP00000081474,10090.ENSMUSP00000083705,10090.ENSMUSP00000087110,10090.ENSMUSP00000089728,10090.ENSMUSP00000092502,10090.ENSMUSP00000095656,10090.ENSMUSP00000099962,10090.ENSMUSP00000100067,10090.ENSMUSP00000101858,10090.ENSMUSP00000102724,10090.ENSMUSP00000110103,10090.ENSMUSP00000111415,10090.ENSMUSP00000113942,10090.ENSMUSP00000119600,10090.ENSMUSP00000120152,10090.ENSMUSP00000137503</t>
  </si>
  <si>
    <t>Map2k1,Ctnnb1,Cad,Hspa8,Kpna2,Rab5c,Ap3b1,Ywhaz,Csnk2b,Caprin1,Rps3a1,Cnn3,Psmc2,Rpl6,Flna,Nedd4,Map4,Akap12,Ppp1ca,Hnrnpk,Atp1a1,Ywhag,Exoc4,Usp48,Pura,Eif2s1,Rps17,Rpl5,Rplp2,Rplp0,Eef1d,Usp14,Rps2,Tufm,Rpl7a,Ywhaq,Fus,Plaa,Hnrnpa2b1,Dnm1l,Gapdh,Macf1,Stat3,Actr3</t>
  </si>
  <si>
    <t>GO:0036477</t>
  </si>
  <si>
    <t>Somatodendritic compartment</t>
  </si>
  <si>
    <t>10090.ENSMUSP00000004202,10090.ENSMUSP00000005066,10090.ENSMUSP00000007130,10090.ENSMUSP00000007814,10090.ENSMUSP00000013773,10090.ENSMUSP00000015800,10090.ENSMUSP00000018727,10090.ENSMUSP00000025083,10090.ENSMUSP00000028607,10090.ENSMUSP00000029773,10090.ENSMUSP00000030623,10090.ENSMUSP00000030769,10090.ENSMUSP00000032508,10090.ENSMUSP00000033699,10090.ENSMUSP00000034740,10090.ENSMUSP00000035829,10090.ENSMUSP00000039109,10090.ENSMUSP00000039269,10090.ENSMUSP00000045409,10090.ENSMUSP00000045693,10090.ENSMUSP00000047571,10090.ENSMUSP00000050292,10090.ENSMUSP00000051965,10090.ENSMUSP00000052020,10090.ENSMUSP00000059404,10090.ENSMUSP00000071134,10090.ENSMUSP00000081912,10090.ENSMUSP00000083705,10090.ENSMUSP00000091921,10090.ENSMUSP00000093974,10090.ENSMUSP00000099657,10090.ENSMUSP00000099878,10090.ENSMUSP00000101858,10090.ENSMUSP00000110103,10090.ENSMUSP00000126849,10090.ENSMUSP00000128888</t>
  </si>
  <si>
    <t>Dnmt1,Map2k1,Ctnnb1,Khsrp,Cad,Hspa8,G3bp1,Kif5b,Caprin1,Cnn3,Sfpq,Psmc2,Fkbp4,Flna,Nedd4,Akap12,Ppp1ca,Hnrnpk,Ogt,Cobl,Hnrnpu,Ptges3,Exoc4,Flnb,Pura,Tubb3,Numa1,Rplp0,Hsp90aa1,Ubxn1,Hdac1,Rps6,Fus,Hnrnpa2b1,Rangap1,Tpx2</t>
  </si>
  <si>
    <t>GO:0000790</t>
  </si>
  <si>
    <t>Nuclear chromatin</t>
  </si>
  <si>
    <t>10090.ENSMUSP00000001258,10090.ENSMUSP00000005503,10090.ENSMUSP00000005705,10090.ENSMUSP00000007130,10090.ENSMUSP00000032165,10090.ENSMUSP00000033720,10090.ENSMUSP00000039269,10090.ENSMUSP00000050771,10090.ENSMUSP00000060054,10090.ENSMUSP00000062030,10090.ENSMUSP00000075476,10090.ENSMUSP00000080419,10090.ENSMUSP00000084846,10090.ENSMUSP00000086094,10090.ENSMUSP00000093959,10090.ENSMUSP00000096829,10090.ENSMUSP00000099657,10090.ENSMUSP00000103400,10090.ENSMUSP00000120152,10090.ENSMUSP00000130221</t>
  </si>
  <si>
    <t>Uhrf1,Msh6,Trim28,Ctnnb1,Ruvbl1,Rbbp7,Hnrnpk,Polr2a,Chd4,Hist1h1a,Rnf2,Ezh2,Aldoa,Smarcc1,Mta2,Csnk2a1,Hdac1,Ruvbl2,Stat3,Sin3a</t>
  </si>
  <si>
    <t>GO:0016607</t>
  </si>
  <si>
    <t>Nuclear speck</t>
  </si>
  <si>
    <t>10090.ENSMUSP00000002198,10090.ENSMUSP00000008477,10090.ENSMUSP00000008517,10090.ENSMUSP00000021306,10090.ENSMUSP00000021407,10090.ENSMUSP00000021428,10090.ENSMUSP00000022281,10090.ENSMUSP00000027127,10090.ENSMUSP00000028617,10090.ENSMUSP00000030623,10090.ENSMUSP00000030734,10090.ENSMUSP00000031061,10090.ENSMUSP00000033673,10090.ENSMUSP00000047571,10090.ENSMUSP00000047872,10090.ENSMUSP00000050336,10090.ENSMUSP00000054863,10090.ENSMUSP00000089540,10090.ENSMUSP00000116259,10090.ENSMUSP00000129803</t>
  </si>
  <si>
    <t>Sf3a1,Snrpb2,Prpf31,Eftud2,Srp54a,Snw1,Skiv2l2,Sf3b1,Api5,Sfpq,Sf3a3,Dhx15,Nono,Hnrnpu,Smc4,Ckap4,Pcbp1,Rbm27,Srpk1,Baz2a</t>
  </si>
  <si>
    <t>GO:0030532</t>
  </si>
  <si>
    <t>Small nuclear ribonucleoprotein complex</t>
  </si>
  <si>
    <t>10090.ENSMUSP00000002198,10090.ENSMUSP00000002551,10090.ENSMUSP00000008477,10090.ENSMUSP00000008517,10090.ENSMUSP00000021306,10090.ENSMUSP00000027127,10090.ENSMUSP00000030734,10090.ENSMUSP00000064515,10090.ENSMUSP00000128331</t>
  </si>
  <si>
    <t>Sf3a1,Snrpd1,Snrpb2,Prpf31,Eftud2,Sf3b1,Sf3a3,Usp39,Nolc1</t>
  </si>
  <si>
    <t>GO:0034708</t>
  </si>
  <si>
    <t>Methyltransferase complex</t>
  </si>
  <si>
    <t>10090.ENSMUSP00000002551,10090.ENSMUSP00000008517,10090.ENSMUSP00000009679,10090.ENSMUSP00000010278,10090.ENSMUSP00000023873,10090.ENSMUSP00000032165,10090.ENSMUSP00000033720,10090.ENSMUSP00000075476,10090.ENSMUSP00000080419,10090.ENSMUSP00000103400,10090.ENSMUSP00000134205</t>
  </si>
  <si>
    <t>Snrpd1,Prpf31,Rnmt,Wdr77,Prmt5,Ruvbl1,Rbbp7,Rnf2,Ezh2,Ruvbl2,Jarid2</t>
  </si>
  <si>
    <t>GO:0005643</t>
  </si>
  <si>
    <t>Nuclear pore</t>
  </si>
  <si>
    <t>10090.ENSMUSP00000001479,10090.ENSMUSP00000002445,10090.ENSMUSP00000029013,10090.ENSMUSP00000031383,10090.ENSMUSP00000065836,10090.ENSMUSP00000068530,10090.ENSMUSP00000111309,10090.ENSMUSP00000126849,10090.ENSMUSP00000131457</t>
  </si>
  <si>
    <t>Kpnb1,Ranbp3,Rae1,Ran,Nup188,Nup98,Ranbp1,Rangap1,Nup50</t>
  </si>
  <si>
    <t>GO:0030054</t>
  </si>
  <si>
    <t>Cell junction</t>
  </si>
  <si>
    <t>10090.ENSMUSP00000001989,10090.ENSMUSP00000005066,10090.ENSMUSP00000007130,10090.ENSMUSP00000013773,10090.ENSMUSP00000015800,10090.ENSMUSP00000018506,10090.ENSMUSP00000019317,10090.ENSMUSP00000020695,10090.ENSMUSP00000022196,10090.ENSMUSP00000022894,10090.ENSMUSP00000023882,10090.ENSMUSP00000024897,10090.ENSMUSP00000025246,10090.ENSMUSP00000028135,10090.ENSMUSP00000028607,10090.ENSMUSP00000029722,10090.ENSMUSP00000029773,10090.ENSMUSP00000030769,10090.ENSMUSP00000031617,10090.ENSMUSP00000033699,10090.ENSMUSP00000034740,10090.ENSMUSP00000035055,10090.ENSMUSP00000035829,10090.ENSMUSP00000039109,10090.ENSMUSP00000039269,10090.ENSMUSP00000039657,10090.ENSMUSP00000041453,10090.ENSMUSP00000049007,10090.ENSMUSP00000051223,10090.ENSMUSP00000051965,10090.ENSMUSP00000052020,10090.ENSMUSP00000055016,10090.ENSMUSP00000059404,10090.ENSMUSP00000071214,10090.ENSMUSP00000079628,10090.ENSMUSP00000080854,10090.ENSMUSP00000081474,10090.ENSMUSP00000083705,10090.ENSMUSP00000087110,10090.ENSMUSP00000089728,10090.ENSMUSP00000092502,10090.ENSMUSP00000095656,10090.ENSMUSP00000099962,10090.ENSMUSP00000100067,10090.ENSMUSP00000101858,10090.ENSMUSP00000102724,10090.ENSMUSP00000110103,10090.ENSMUSP00000111415,10090.ENSMUSP00000113942,10090.ENSMUSP00000119600,10090.ENSMUSP00000120152,10090.ENSMUSP00000137503</t>
  </si>
  <si>
    <t>Uba1,Map2k1,Ctnnb1,Cad,Hspa8,Kpna2,Rab5c,Tns3,Ap3b1,Ywhaz,Sympk,Vapa,Csnk2b,Fam129b,Caprin1,Rps3a1,Cnn3,Psmc2,Rpl6,Flna,Nedd4,Map4,Akap12,Ppp1ca,Hnrnpk,Atp1a1,Clic4,Ctnna1,Ywhag,Exoc4,Flnb,Usp48,Pura,Eif2s1,Rps17,Rpl5,Rplp2,Rplp0,Eef1d,Usp14,Rps2,Tufm,Rpl7a,Ywhaq,Fus,Plaa,Hnrnpa2b1,Dnm1l,Gapdh,Macf1,Stat3,Actr3</t>
  </si>
  <si>
    <t>GO:0000791</t>
  </si>
  <si>
    <t>Euchromatin</t>
  </si>
  <si>
    <t>10090.ENSMUSP00000001258,10090.ENSMUSP00000005705,10090.ENSMUSP00000007130,10090.ENSMUSP00000045409,10090.ENSMUSP00000050771,10090.ENSMUSP00000062030,10090.ENSMUSP00000075476,10090.ENSMUSP00000103400</t>
  </si>
  <si>
    <t>Uhrf1,Trim28,Ctnnb1,Ogt,Polr2a,Hist1h1a,Rnf2,Ruvbl2</t>
  </si>
  <si>
    <t>GO:0005684</t>
  </si>
  <si>
    <t>U2-type spliceosomal complex</t>
  </si>
  <si>
    <t>10090.ENSMUSP00000002198,10090.ENSMUSP00000002551,10090.ENSMUSP00000008477,10090.ENSMUSP00000008517,10090.ENSMUSP00000021306,10090.ENSMUSP00000021428,10090.ENSMUSP00000027127,10090.ENSMUSP00000030734,10090.ENSMUSP00000031061,10090.ENSMUSP00000045073</t>
  </si>
  <si>
    <t>Sf3a1,Snrpd1,Snrpb2,Prpf31,Eftud2,Snw1,Sf3b1,Sf3a3,Dhx15,Sf3b3</t>
  </si>
  <si>
    <t>GO:0048471</t>
  </si>
  <si>
    <t>Perinuclear region of cytoplasm</t>
  </si>
  <si>
    <t>10090.ENSMUSP00000004206,10090.ENSMUSP00000005066,10090.ENSMUSP00000007130,10090.ENSMUSP00000015800,10090.ENSMUSP00000020238,10090.ENSMUSP00000020717,10090.ENSMUSP00000022894,10090.ENSMUSP00000024897,10090.ENSMUSP00000025083,10090.ENSMUSP00000028916,10090.ENSMUSP00000032508,10090.ENSMUSP00000033699,10090.ENSMUSP00000034740,10090.ENSMUSP00000039110,10090.ENSMUSP00000041453,10090.ENSMUSP00000045693,10090.ENSMUSP00000050292,10090.ENSMUSP00000050336,10090.ENSMUSP00000071054,10090.ENSMUSP00000091921,10090.ENSMUSP00000092157,10090.ENSMUSP00000099657,10090.ENSMUSP00000099878,10090.ENSMUSP00000101858,10090.ENSMUSP00000107927,10090.ENSMUSP00000111415,10090.ENSMUSP00000126849,10090.ENSMUSP00000137503</t>
  </si>
  <si>
    <t>Eif3g,Map2k1,Ctnnb1,Hspa8,Hsp90b1,Arf5,Ywhaz,Vapa,Kif5b,Sec23b,Fkbp4,Flna,Nedd4,Serbp1,Clic4,Cobl,Ptges3,Ckap4,Psmc3,Hsp90aa1,Sec31a,Hdac1,Rps6,Fus,Lrpprc,Dnm1l,Rangap1,Actr3</t>
  </si>
  <si>
    <t>GO:1990234</t>
  </si>
  <si>
    <t>Transferase complex</t>
  </si>
  <si>
    <t>10090.ENSMUSP00000002551,10090.ENSMUSP00000008517,10090.ENSMUSP00000009679,10090.ENSMUSP00000010278,10090.ENSMUSP00000020522,10090.ENSMUSP00000023873,10090.ENSMUSP00000031697,10090.ENSMUSP00000032165,10090.ENSMUSP00000033720,10090.ENSMUSP00000034190,10090.ENSMUSP00000034740,10090.ENSMUSP00000034834,10090.ENSMUSP00000038977,10090.ENSMUSP00000045409,10090.ENSMUSP00000048222,10090.ENSMUSP00000050771,10090.ENSMUSP00000059276,10090.ENSMUSP00000060858,10090.ENSMUSP00000075476,10090.ENSMUSP00000080419,10090.ENSMUSP00000087118,10090.ENSMUSP00000097127,10090.ENSMUSP00000099501,10090.ENSMUSP00000103400,10090.ENSMUSP00000117030,10090.ENSMUSP00000129157,10090.ENSMUSP00000134205</t>
  </si>
  <si>
    <t>Snrpd1,Prpf31,Rnmt,Wdr77,Pfkl,Prmt5,Cul1,Ruvbl1,Rbbp7,Vac14,Nedd4,Pkm,Naa25,Ogt,Mat2b,Polr2a,Cul4b,Polr1a,Rnf2,Ezh2,Mat2a,Rpap1,Ube4b,Ruvbl2,Pfkp,Tcea1,Jarid2</t>
  </si>
  <si>
    <t>GO:0071005</t>
  </si>
  <si>
    <t>U2-type precatalytic spliceosome</t>
  </si>
  <si>
    <t>10090.ENSMUSP00000002198,10090.ENSMUSP00000002551,10090.ENSMUSP00000008477,10090.ENSMUSP00000008517,10090.ENSMUSP00000021306,10090.ENSMUSP00000027127,10090.ENSMUSP00000030734,10090.ENSMUSP00000045073</t>
  </si>
  <si>
    <t>Sf3a1,Snrpd1,Snrpb2,Prpf31,Eftud2,Sf3b1,Sf3a3,Sf3b3</t>
  </si>
  <si>
    <t>GO:0000792</t>
  </si>
  <si>
    <t>Heterochromatin</t>
  </si>
  <si>
    <t>10090.ENSMUSP00000001258,10090.ENSMUSP00000001989,10090.ENSMUSP00000004202,10090.ENSMUSP00000005705,10090.ENSMUSP00000027198,10090.ENSMUSP00000031984,10090.ENSMUSP00000075476,10090.ENSMUSP00000084846,10090.ENSMUSP00000099657,10090.ENSMUSP00000129803</t>
  </si>
  <si>
    <t>Uhrf1,Uba1,Dnmt1,Trim28,Orc2,Smarcad1,Rnf2,Aldoa,Hdac1,Baz2a</t>
  </si>
  <si>
    <t>GO:0097525</t>
  </si>
  <si>
    <t>Spliceosomal snrnp complex</t>
  </si>
  <si>
    <t>10090.ENSMUSP00000002198,10090.ENSMUSP00000002551,10090.ENSMUSP00000008477,10090.ENSMUSP00000008517,10090.ENSMUSP00000021306,10090.ENSMUSP00000027127,10090.ENSMUSP00000030734,10090.ENSMUSP00000064515</t>
  </si>
  <si>
    <t>Sf3a1,Snrpd1,Snrpb2,Prpf31,Eftud2,Sf3b1,Sf3a3,Usp39</t>
  </si>
  <si>
    <t>GO:0098794</t>
  </si>
  <si>
    <t>Postsynapse</t>
  </si>
  <si>
    <t>10090.ENSMUSP00000005066,10090.ENSMUSP00000007130,10090.ENSMUSP00000015800,10090.ENSMUSP00000018506,10090.ENSMUSP00000022894,10090.ENSMUSP00000025246,10090.ENSMUSP00000028607,10090.ENSMUSP00000029773,10090.ENSMUSP00000030769,10090.ENSMUSP00000031617,10090.ENSMUSP00000033699,10090.ENSMUSP00000034740,10090.ENSMUSP00000035055,10090.ENSMUSP00000039109,10090.ENSMUSP00000039269,10090.ENSMUSP00000039657,10090.ENSMUSP00000051965,10090.ENSMUSP00000055016,10090.ENSMUSP00000059404,10090.ENSMUSP00000080854,10090.ENSMUSP00000083705,10090.ENSMUSP00000101858,10090.ENSMUSP00000110103,10090.ENSMUSP00000113942,10090.ENSMUSP00000119600,10090.ENSMUSP00000120152,10090.ENSMUSP00000137503</t>
  </si>
  <si>
    <t>Map2k1,Ctnnb1,Hspa8,Kpna2,Ywhaz,Csnk2b,Caprin1,Cnn3,Psmc2,Rpl6,Flna,Nedd4,Map4,Ppp1ca,Hnrnpk,Atp1a1,Exoc4,Usp48,Pura,Rpl5,Rplp0,Fus,Hnrnpa2b1,Gapdh,Macf1,Stat3,Actr3</t>
  </si>
  <si>
    <t>GO:0044297</t>
  </si>
  <si>
    <t>Cell body</t>
  </si>
  <si>
    <t>10090.ENSMUSP00000004202,10090.ENSMUSP00000005066,10090.ENSMUSP00000007814,10090.ENSMUSP00000013773,10090.ENSMUSP00000015800,10090.ENSMUSP00000018727,10090.ENSMUSP00000029773,10090.ENSMUSP00000032508,10090.ENSMUSP00000033699,10090.ENSMUSP00000035829,10090.ENSMUSP00000039109,10090.ENSMUSP00000045409,10090.ENSMUSP00000045693,10090.ENSMUSP00000050292,10090.ENSMUSP00000051965,10090.ENSMUSP00000052020,10090.ENSMUSP00000059404,10090.ENSMUSP00000071134,10090.ENSMUSP00000081912,10090.ENSMUSP00000091921,10090.ENSMUSP00000093974,10090.ENSMUSP00000099657,10090.ENSMUSP00000099878,10090.ENSMUSP00000101858,10090.ENSMUSP00000110103,10090.ENSMUSP00000118179,10090.ENSMUSP00000128888,10090.ENSMUSP00000133523</t>
  </si>
  <si>
    <t>Dnmt1,Map2k1,Khsrp,Cad,Hspa8,G3bp1,Cnn3,Fkbp4,Flna,Akap12,Ppp1ca,Ogt,Cobl,Ptges3,Exoc4,Flnb,Pura,Tubb3,Numa1,Hsp90aa1,Ubxn1,Hdac1,Rps6,Fus,Hnrnpa2b1,Copa,Tpx2,Cct4</t>
  </si>
  <si>
    <t>GO:0000502</t>
  </si>
  <si>
    <t>Proteasome complex</t>
  </si>
  <si>
    <t>10090.ENSMUSP00000007212,10090.ENSMUSP00000017572,10090.ENSMUSP00000021063,10090.ENSMUSP00000026560,10090.ENSMUSP00000028225,10090.ENSMUSP00000030769,10090.ENSMUSP00000071054,10090.ENSMUSP00000089728</t>
  </si>
  <si>
    <t>Psmd2,Psmd11,Psmd12,Psmd13,Psmd5,Psmc2,Psmc3,Usp14</t>
  </si>
  <si>
    <t>GO:0000118</t>
  </si>
  <si>
    <t>Histone deacetylase complex</t>
  </si>
  <si>
    <t>10090.ENSMUSP00000032165,10090.ENSMUSP00000033720,10090.ENSMUSP00000060054,10090.ENSMUSP00000093959,10090.ENSMUSP00000096829,10090.ENSMUSP00000099657,10090.ENSMUSP00000103400,10090.ENSMUSP00000130221</t>
  </si>
  <si>
    <t>Ruvbl1,Rbbp7,Chd4,Mta2,Csnk2a1,Hdac1,Ruvbl2,Sin3a</t>
  </si>
  <si>
    <t>GO:0043209</t>
  </si>
  <si>
    <t>Myelin sheath</t>
  </si>
  <si>
    <t>10090.ENSMUSP00000015800,10090.ENSMUSP00000027123,10090.ENSMUSP00000027478,10090.ENSMUSP00000034834,10090.ENSMUSP00000039657,10090.ENSMUSP00000051223,10090.ENSMUSP00000051965,10090.ENSMUSP00000064755,10090.ENSMUSP00000084846,10090.ENSMUSP00000091921,10090.ENSMUSP00000095656,10090.ENSMUSP00000097747,10090.ENSMUSP00000113942</t>
  </si>
  <si>
    <t>Hspa8,Hspd1,Ndufa10,Pkm,Atp1a1,Ywhag,Exoc4,Phgdh,Aldoa,Hsp90aa1,Tufm,Hspa5,Gapdh</t>
  </si>
  <si>
    <t>GO:0044391</t>
  </si>
  <si>
    <t>Ribosomal subunit</t>
  </si>
  <si>
    <t>GO:0016581</t>
  </si>
  <si>
    <t>NuRD complex</t>
  </si>
  <si>
    <t>10090.ENSMUSP00000033720,10090.ENSMUSP00000060054,10090.ENSMUSP00000093959,10090.ENSMUSP00000096829,10090.ENSMUSP00000099657</t>
  </si>
  <si>
    <t>Rbbp7,Chd4,Mta2,Csnk2a1,Hdac1</t>
  </si>
  <si>
    <t>GO:0005657</t>
  </si>
  <si>
    <t>Replication fork</t>
  </si>
  <si>
    <t>10090.ENSMUSP00000001258,10090.ENSMUSP00000004202,10090.ENSMUSP00000012627,10090.ENSMUSP00000023867,10090.ENSMUSP00000031984,10090.ENSMUSP00000039621,10090.ENSMUSP00000059404,10090.ENSMUSP00000099621</t>
  </si>
  <si>
    <t>Uhrf1,Dnmt1,Rpa3,Rfc2,Smarcad1,Rfc3,Pura,Rpa2</t>
  </si>
  <si>
    <t>GO:0043025</t>
  </si>
  <si>
    <t>Neuronal cell body</t>
  </si>
  <si>
    <t>10090.ENSMUSP00000004202,10090.ENSMUSP00000005066,10090.ENSMUSP00000007814,10090.ENSMUSP00000013773,10090.ENSMUSP00000015800,10090.ENSMUSP00000018727,10090.ENSMUSP00000029773,10090.ENSMUSP00000032508,10090.ENSMUSP00000033699,10090.ENSMUSP00000035829,10090.ENSMUSP00000039109,10090.ENSMUSP00000045409,10090.ENSMUSP00000045693,10090.ENSMUSP00000050292,10090.ENSMUSP00000051965,10090.ENSMUSP00000052020,10090.ENSMUSP00000059404,10090.ENSMUSP00000071134,10090.ENSMUSP00000081912,10090.ENSMUSP00000091921,10090.ENSMUSP00000093974,10090.ENSMUSP00000099657,10090.ENSMUSP00000101858,10090.ENSMUSP00000110103,10090.ENSMUSP00000128888</t>
  </si>
  <si>
    <t>Dnmt1,Map2k1,Khsrp,Cad,Hspa8,G3bp1,Cnn3,Fkbp4,Flna,Akap12,Ppp1ca,Ogt,Cobl,Ptges3,Exoc4,Flnb,Pura,Tubb3,Numa1,Hsp90aa1,Ubxn1,Hdac1,Fus,Hnrnpa2b1,Tpx2</t>
  </si>
  <si>
    <t>GO:0070603</t>
  </si>
  <si>
    <t>SWI/SNF superfamily-type complex</t>
  </si>
  <si>
    <t>10090.ENSMUSP00000032165,10090.ENSMUSP00000033720,10090.ENSMUSP00000060054,10090.ENSMUSP00000086094,10090.ENSMUSP00000093959,10090.ENSMUSP00000096829,10090.ENSMUSP00000099657,10090.ENSMUSP00000103400</t>
  </si>
  <si>
    <t>Ruvbl1,Rbbp7,Chd4,Smarcc1,Mta2,Csnk2a1,Hdac1,Ruvbl2</t>
  </si>
  <si>
    <t>GO:0120111</t>
  </si>
  <si>
    <t>Neuron projection cytoplasm</t>
  </si>
  <si>
    <t>10090.ENSMUSP00000005066,10090.ENSMUSP00000022196,10090.ENSMUSP00000025083,10090.ENSMUSP00000030623,10090.ENSMUSP00000047571,10090.ENSMUSP00000059404,10090.ENSMUSP00000110103,10090.ENSMUSP00000111309,10090.ENSMUSP00000126849</t>
  </si>
  <si>
    <t>Map2k1,Ap3b1,Kif5b,Sfpq,Hnrnpu,Pura,Hnrnpa2b1,Ranbp1,Rangap1</t>
  </si>
  <si>
    <t>GO:0005686</t>
  </si>
  <si>
    <t>U2 snRNP</t>
  </si>
  <si>
    <t>10090.ENSMUSP00000002198,10090.ENSMUSP00000002551,10090.ENSMUSP00000008477,10090.ENSMUSP00000027127,10090.ENSMUSP00000030734</t>
  </si>
  <si>
    <t>Sf3a1,Snrpd1,Snrpb2,Sf3b1,Sf3a3</t>
  </si>
  <si>
    <t>GO:0035097</t>
  </si>
  <si>
    <t>Histone methyltransferase complex</t>
  </si>
  <si>
    <t>10090.ENSMUSP00000008517,10090.ENSMUSP00000023873,10090.ENSMUSP00000032165,10090.ENSMUSP00000033720,10090.ENSMUSP00000075476,10090.ENSMUSP00000080419,10090.ENSMUSP00000103400,10090.ENSMUSP00000134205</t>
  </si>
  <si>
    <t>Prpf31,Prmt5,Ruvbl1,Rbbp7,Rnf2,Ezh2,Ruvbl2,Jarid2</t>
  </si>
  <si>
    <t>GO:0030425</t>
  </si>
  <si>
    <t>Dendrite</t>
  </si>
  <si>
    <t>10090.ENSMUSP00000005066,10090.ENSMUSP00000007130,10090.ENSMUSP00000007814,10090.ENSMUSP00000015800,10090.ENSMUSP00000025083,10090.ENSMUSP00000028607,10090.ENSMUSP00000029773,10090.ENSMUSP00000030623,10090.ENSMUSP00000030769,10090.ENSMUSP00000033699,10090.ENSMUSP00000034740,10090.ENSMUSP00000039109,10090.ENSMUSP00000039269,10090.ENSMUSP00000045693,10090.ENSMUSP00000047571,10090.ENSMUSP00000051965,10090.ENSMUSP00000059404,10090.ENSMUSP00000071134,10090.ENSMUSP00000081912,10090.ENSMUSP00000083705,10090.ENSMUSP00000091921,10090.ENSMUSP00000093974,10090.ENSMUSP00000099878,10090.ENSMUSP00000101858,10090.ENSMUSP00000126849</t>
  </si>
  <si>
    <t>Map2k1,Ctnnb1,Khsrp,Hspa8,Kif5b,Caprin1,Cnn3,Sfpq,Psmc2,Flna,Nedd4,Ppp1ca,Hnrnpk,Cobl,Hnrnpu,Exoc4,Pura,Tubb3,Numa1,Rplp0,Hsp90aa1,Ubxn1,Rps6,Fus,Rangap1</t>
  </si>
  <si>
    <t>GO:0005844</t>
  </si>
  <si>
    <t>Polysome</t>
  </si>
  <si>
    <t>10090.ENSMUSP00000020741,10090.ENSMUSP00000022925,10090.ENSMUSP00000027961,10090.ENSMUSP00000031617,10090.ENSMUSP00000098365,10090.ENSMUSP00000099878,10090.ENSMUSP00000099962,10090.ENSMUSP00000101858</t>
  </si>
  <si>
    <t>Drg1,Eif3h,Hspa14,Rpl6,Nufip2,Rps6,Rpl7a,Fus</t>
  </si>
  <si>
    <t>GO:0043005</t>
  </si>
  <si>
    <t>Neuron projection</t>
  </si>
  <si>
    <t>10090.ENSMUSP00000003572,10090.ENSMUSP00000005066,10090.ENSMUSP00000007130,10090.ENSMUSP00000007814,10090.ENSMUSP00000013773,10090.ENSMUSP00000015800,10090.ENSMUSP00000022196,10090.ENSMUSP00000025083,10090.ENSMUSP00000028607,10090.ENSMUSP00000029773,10090.ENSMUSP00000030623,10090.ENSMUSP00000030769,10090.ENSMUSP00000032508,10090.ENSMUSP00000033699,10090.ENSMUSP00000034740,10090.ENSMUSP00000035055,10090.ENSMUSP00000039109,10090.ENSMUSP00000039269,10090.ENSMUSP00000045409,10090.ENSMUSP00000045693,10090.ENSMUSP00000047571,10090.ENSMUSP00000050292,10090.ENSMUSP00000051965,10090.ENSMUSP00000052020,10090.ENSMUSP00000059404,10090.ENSMUSP00000071134,10090.ENSMUSP00000081912,10090.ENSMUSP00000083705,10090.ENSMUSP00000084791,10090.ENSMUSP00000086716,10090.ENSMUSP00000091921,10090.ENSMUSP00000093974,10090.ENSMUSP00000099657,10090.ENSMUSP00000099878,10090.ENSMUSP00000101858,10090.ENSMUSP00000110103,10090.ENSMUSP00000111309,10090.ENSMUSP00000118179,10090.ENSMUSP00000126849,10090.ENSMUSP00000128888</t>
  </si>
  <si>
    <t>Gars,Map2k1,Ctnnb1,Khsrp,Cad,Hspa8,Ap3b1,Kif5b,Caprin1,Cnn3,Sfpq,Psmc2,Fkbp4,Flna,Nedd4,Map4,Ppp1ca,Hnrnpk,Ogt,Cobl,Hnrnpu,Ptges3,Exoc4,Flnb,Pura,Tubb3,Numa1,Rplp0,Lyar,Usp9x,Hsp90aa1,Ubxn1,Hdac1,Rps6,Fus,Hnrnpa2b1,Ranbp1,Copa,Rangap1,Tpx2</t>
  </si>
  <si>
    <t>GO:0042470</t>
  </si>
  <si>
    <t>Melanosome</t>
  </si>
  <si>
    <t>10090.ENSMUSP00000001460,10090.ENSMUSP00000015800,10090.ENSMUSP00000019317,10090.ENSMUSP00000020238,10090.ENSMUSP00000022894,10090.ENSMUSP00000031383,10090.ENSMUSP00000052872,10090.ENSMUSP00000091921,10090.ENSMUSP00000133523</t>
  </si>
  <si>
    <t>Snd1,Hspa8,Rab5c,Hsp90b1,Ywhaz,Ran,Fasn,Hsp90aa1,Cct4</t>
  </si>
  <si>
    <t>GO:0120025</t>
  </si>
  <si>
    <t>Plasma membrane bounded cell projection</t>
  </si>
  <si>
    <t>10090.ENSMUSP00000003572,10090.ENSMUSP00000004646,10090.ENSMUSP00000005066,10090.ENSMUSP00000007130,10090.ENSMUSP00000007814,10090.ENSMUSP00000013773,10090.ENSMUSP00000015800,10090.ENSMUSP00000022196,10090.ENSMUSP00000025083,10090.ENSMUSP00000025246,10090.ENSMUSP00000028607,10090.ENSMUSP00000029773,10090.ENSMUSP00000030623,10090.ENSMUSP00000030769,10090.ENSMUSP00000031383,10090.ENSMUSP00000032508,10090.ENSMUSP00000033699,10090.ENSMUSP00000034740,10090.ENSMUSP00000034834,10090.ENSMUSP00000035055,10090.ENSMUSP00000039109,10090.ENSMUSP00000039269,10090.ENSMUSP00000039657,10090.ENSMUSP00000041453,10090.ENSMUSP00000045409,10090.ENSMUSP00000045693,10090.ENSMUSP00000047571,10090.ENSMUSP00000049007,10090.ENSMUSP00000050292,10090.ENSMUSP00000051965,10090.ENSMUSP00000052020,10090.ENSMUSP00000059404,10090.ENSMUSP00000071134,10090.ENSMUSP00000071214,10090.ENSMUSP00000081912,10090.ENSMUSP00000083705,10090.ENSMUSP00000084791,10090.ENSMUSP00000084846,10090.ENSMUSP00000086716,10090.ENSMUSP00000091921,10090.ENSMUSP00000093974,10090.ENSMUSP00000099657,10090.ENSMUSP00000099878,10090.ENSMUSP00000101858,10090.ENSMUSP00000103267,10090.ENSMUSP00000110103,10090.ENSMUSP00000111309,10090.ENSMUSP00000118179,10090.ENSMUSP00000119600,10090.ENSMUSP00000126849,10090.ENSMUSP00000128888,10090.ENSMUSP00000133523,10090.ENSMUSP00000137503</t>
  </si>
  <si>
    <t>Gars,Coro1c,Map2k1,Ctnnb1,Khsrp,Cad,Hspa8,Ap3b1,Kif5b,Csnk2b,Caprin1,Cnn3,Sfpq,Psmc2,Ran,Fkbp4,Flna,Nedd4,Pkm,Map4,Ppp1ca,Hnrnpk,Atp1a1,Clic4,Ogt,Cobl,Hnrnpu,Ctnna1,Ptges3,Exoc4,Flnb,Pura,Tubb3,Eif2s1,Numa1,Rplp0,Lyar,Aldoa,Usp9x,Hsp90aa1,Ubxn1,Hdac1,Rps6,Fus,Ldha,Hnrnpa2b1,Ranbp1,Copa,Macf1,Rangap1,Tpx2,Cct4,Actr3</t>
  </si>
  <si>
    <t>GO:0005739</t>
  </si>
  <si>
    <t>Mitochondrion</t>
  </si>
  <si>
    <t>10090.ENSMUSP00000000642,10090.ENSMUSP00000001460,10090.ENSMUSP00000001989,10090.ENSMUSP00000003572,10090.ENSMUSP00000005066,10090.ENSMUSP00000018466,10090.ENSMUSP00000021443,10090.ENSMUSP00000021930,10090.ENSMUSP00000022196,10090.ENSMUSP00000022218,10090.ENSMUSP00000022522,10090.ENSMUSP00000022894,10090.ENSMUSP00000023062,10090.ENSMUSP00000027123,10090.ENSMUSP00000027478,10090.ENSMUSP00000028117,10090.ENSMUSP00000029446,10090.ENSMUSP00000031411,10090.ENSMUSP00000032508,10090.ENSMUSP00000034441,10090.ENSMUSP00000034834,10090.ENSMUSP00000039269,10090.ENSMUSP00000041453,10090.ENSMUSP00000041814,10090.ENSMUSP00000042351,10090.ENSMUSP00000045409,10090.ENSMUSP00000048222,10090.ENSMUSP00000052872,10090.ENSMUSP00000055016,10090.ENSMUSP00000080743,10090.ENSMUSP00000084572,10090.ENSMUSP00000084846,10090.ENSMUSP00000091921,10090.ENSMUSP00000095656,10090.ENSMUSP00000097747,10090.ENSMUSP00000103267,10090.ENSMUSP00000107927,10090.ENSMUSP00000111415,10090.ENSMUSP00000113942,10090.ENSMUSP00000120152,10090.ENSMUSP00000126268,10090.ENSMUSP00000129186,10090.ENSMUSP00000134205</t>
  </si>
  <si>
    <t>Hk2,Snd1,Uba1,Gars,Map2k1,Tomm34,Mthfd1,Sfxn1,Ap3b1,Dhfr,Tdh,Ywhaz,Tomm22,Hspd1,Ndufa10,Yme1l1,Csde1,Aldh2,Fkbp4,Aars,Pkm,Hnrnpk,Clic4,Lonp1,Acaa1a,Ogt,Mat2b,Fasn,Usp48,Ptcd3,Vars,Aldoa,Hsp90aa1,Tufm,Hspa5,Ldha,Lrpprc,Dnm1l,Gapdh,Stat3,Kars,Tomm70a,Jarid2</t>
  </si>
  <si>
    <t>GO:0022625</t>
  </si>
  <si>
    <t>Cytosolic large ribosomal subunit</t>
  </si>
  <si>
    <t>10090.ENSMUSP00000031617,10090.ENSMUSP00000080854,10090.ENSMUSP00000081474,10090.ENSMUSP00000083705,10090.ENSMUSP00000090305,10090.ENSMUSP00000099962,10090.ENSMUSP00000123410</t>
  </si>
  <si>
    <t>Rpl6,Rpl5,Rplp2,Rplp0,Rpl27,Rpl7a,Rpl27a</t>
  </si>
  <si>
    <t>GO:0005856</t>
  </si>
  <si>
    <t>Cytoskeleton</t>
  </si>
  <si>
    <t>10090.ENSMUSP00000004646,10090.ENSMUSP00000005066,10090.ENSMUSP00000007130,10090.ENSMUSP00000015800,10090.ENSMUSP00000015877,10090.ENSMUSP00000023882,10090.ENSMUSP00000024897,10090.ENSMUSP00000025083,10090.ENSMUSP00000027198,10090.ENSMUSP00000029013,10090.ENSMUSP00000029178,10090.ENSMUSP00000029773,10090.ENSMUSP00000031383,10090.ENSMUSP00000032508,10090.ENSMUSP00000033699,10090.ENSMUSP00000035055,10090.ENSMUSP00000035829,10090.ENSMUSP00000039269,10090.ENSMUSP00000041453,10090.ENSMUSP00000045693,10090.ENSMUSP00000047571,10090.ENSMUSP00000049007,10090.ENSMUSP00000050292,10090.ENSMUSP00000050336,10090.ENSMUSP00000052020,10090.ENSMUSP00000060054,10090.ENSMUSP00000071134,10090.ENSMUSP00000081912,10090.ENSMUSP00000084794,10090.ENSMUSP00000084846,10090.ENSMUSP00000092230,10090.ENSMUSP00000099461,10090.ENSMUSP00000101514,10090.ENSMUSP00000103400,10090.ENSMUSP00000106970,10090.ENSMUSP00000107237,10090.ENSMUSP00000107927,10090.ENSMUSP00000111309,10090.ENSMUSP00000111415,10090.ENSMUSP00000113942,10090.ENSMUSP00000119600,10090.ENSMUSP00000126849,10090.ENSMUSP00000128888,10090.ENSMUSP00000133523,10090.ENSMUSP00000137503,10090.ENSMUSP00000138333,10090.ENSMUSP00000140657</t>
  </si>
  <si>
    <t>Coro1c,Map2k1,Ctnnb1,Hspa8,Capza2,Sympk,Vapa,Kif5b,Orc2,Rae1,Ctnnbl1,Cnn3,Ran,Fkbp4,Flna,Map4,Akap12,Hnrnpk,Clic4,Cobl,Hnrnpu,Ctnna1,Ptges3,Ckap4,Flnb,Chd4,Tubb3,Numa1,Dido1,Aldoa,Vps4b,Dstn,Rps6ka1,Ruvbl2,Ckap5,Hnrnpc,Lrpprc,Ranbp1,Dnm1l,Gapdh,Macf1,Rangap1,Tpx2,Cct4,Actr3,Birc6,Tuba4a</t>
  </si>
  <si>
    <t>GO:0008540</t>
  </si>
  <si>
    <t>Proteasome regulatory particle, base subcomplex</t>
  </si>
  <si>
    <t>10090.ENSMUSP00000007212,10090.ENSMUSP00000028225,10090.ENSMUSP00000030769,10090.ENSMUSP00000071054</t>
  </si>
  <si>
    <t>Psmd2,Psmd5,Psmc2,Psmc3</t>
  </si>
  <si>
    <t>GO:0017101</t>
  </si>
  <si>
    <t>aminoacyl-tRNA synthetase multienzyme complex</t>
  </si>
  <si>
    <t>10090.ENSMUSP00000045841,10090.ENSMUSP00000080854,10090.ENSMUSP00000095197,10090.ENSMUSP00000126268</t>
  </si>
  <si>
    <t>Eprs,Rpl5,Lars,Kars</t>
  </si>
  <si>
    <t>GO:0099572</t>
  </si>
  <si>
    <t>Postsynaptic specialization</t>
  </si>
  <si>
    <t>10090.ENSMUSP00000005066,10090.ENSMUSP00000007130,10090.ENSMUSP00000015800,10090.ENSMUSP00000018506,10090.ENSMUSP00000022894,10090.ENSMUSP00000029773,10090.ENSMUSP00000031617,10090.ENSMUSP00000035055,10090.ENSMUSP00000039269,10090.ENSMUSP00000039657,10090.ENSMUSP00000051965,10090.ENSMUSP00000059404,10090.ENSMUSP00000080854,10090.ENSMUSP00000083705,10090.ENSMUSP00000113942,10090.ENSMUSP00000119600,10090.ENSMUSP00000120152</t>
  </si>
  <si>
    <t>Map2k1,Ctnnb1,Hspa8,Kpna2,Ywhaz,Cnn3,Rpl6,Map4,Hnrnpk,Atp1a1,Exoc4,Pura,Rpl5,Rplp0,Gapdh,Macf1,Stat3</t>
  </si>
  <si>
    <t>GO:0031967</t>
  </si>
  <si>
    <t>Organelle envelope</t>
  </si>
  <si>
    <t>10090.ENSMUSP00000000642,10090.ENSMUSP00000001479,10090.ENSMUSP00000002445,10090.ENSMUSP00000007130,10090.ENSMUSP00000012679,10090.ENSMUSP00000014421,10090.ENSMUSP00000018466,10090.ENSMUSP00000020123,10090.ENSMUSP00000021930,10090.ENSMUSP00000023062,10090.ENSMUSP00000024897,10090.ENSMUSP00000027123,10090.ENSMUSP00000027478,10090.ENSMUSP00000028117,10090.ENSMUSP00000029013,10090.ENSMUSP00000029446,10090.ENSMUSP00000031383,10090.ENSMUSP00000045409,10090.ENSMUSP00000065836,10090.ENSMUSP00000068530,10090.ENSMUSP00000082816,10090.ENSMUSP00000095656,10090.ENSMUSP00000107927,10090.ENSMUSP00000111309,10090.ENSMUSP00000111415,10090.ENSMUSP00000113942,10090.ENSMUSP00000120152,10090.ENSMUSP00000126849,10090.ENSMUSP00000129186,10090.ENSMUSP00000131457</t>
  </si>
  <si>
    <t>Hk2,Kpnb1,Ranbp3,Ctnnb1,Tnpo3,Ankrd17,Tomm34,Tmpo,Sfxn1,Tomm22,Vapa,Hspd1,Ndufa10,Yme1l1,Rae1,Csde1,Ran,Ogt,Nup188,Nup98,Pml,Tufm,Lrpprc,Ranbp1,Dnm1l,Gapdh,Stat3,Rangap1,Tomm70a,Nup50</t>
  </si>
  <si>
    <t>GO:0015630</t>
  </si>
  <si>
    <t>Microtubule cytoskeleton</t>
  </si>
  <si>
    <t>10090.ENSMUSP00000005066,10090.ENSMUSP00000007130,10090.ENSMUSP00000015800,10090.ENSMUSP00000024897,10090.ENSMUSP00000025083,10090.ENSMUSP00000027198,10090.ENSMUSP00000029013,10090.ENSMUSP00000029178,10090.ENSMUSP00000031383,10090.ENSMUSP00000032508,10090.ENSMUSP00000035055,10090.ENSMUSP00000041453,10090.ENSMUSP00000047571,10090.ENSMUSP00000060054,10090.ENSMUSP00000071134,10090.ENSMUSP00000081912,10090.ENSMUSP00000084794,10090.ENSMUSP00000092230,10090.ENSMUSP00000101514,10090.ENSMUSP00000103400,10090.ENSMUSP00000106970,10090.ENSMUSP00000107927,10090.ENSMUSP00000111309,10090.ENSMUSP00000111415,10090.ENSMUSP00000113942,10090.ENSMUSP00000119600,10090.ENSMUSP00000126849,10090.ENSMUSP00000128888,10090.ENSMUSP00000133523,10090.ENSMUSP00000138333,10090.ENSMUSP00000140657</t>
  </si>
  <si>
    <t>Map2k1,Ctnnb1,Hspa8,Vapa,Kif5b,Orc2,Rae1,Ctnnbl1,Ran,Fkbp4,Map4,Clic4,Hnrnpu,Chd4,Tubb3,Numa1,Dido1,Vps4b,Rps6ka1,Ruvbl2,Ckap5,Lrpprc,Ranbp1,Dnm1l,Gapdh,Macf1,Rangap1,Tpx2,Cct4,Birc6,Tuba4a</t>
  </si>
  <si>
    <t>GO:0005635</t>
  </si>
  <si>
    <t>Nuclear envelope</t>
  </si>
  <si>
    <t>10090.ENSMUSP00000001479,10090.ENSMUSP00000002445,10090.ENSMUSP00000007130,10090.ENSMUSP00000012679,10090.ENSMUSP00000014421,10090.ENSMUSP00000020123,10090.ENSMUSP00000024897,10090.ENSMUSP00000029013,10090.ENSMUSP00000031383,10090.ENSMUSP00000065836,10090.ENSMUSP00000068530,10090.ENSMUSP00000082816,10090.ENSMUSP00000107927,10090.ENSMUSP00000111309,10090.ENSMUSP00000113942,10090.ENSMUSP00000126849,10090.ENSMUSP00000131457</t>
  </si>
  <si>
    <t>Kpnb1,Ranbp3,Ctnnb1,Tnpo3,Ankrd17,Tmpo,Vapa,Rae1,Ran,Nup188,Nup98,Pml,Lrpprc,Ranbp1,Gapdh,Rangap1,Nup50</t>
  </si>
  <si>
    <t>GO:0014069</t>
  </si>
  <si>
    <t>Postsynaptic density</t>
  </si>
  <si>
    <t>10090.ENSMUSP00000005066,10090.ENSMUSP00000007130,10090.ENSMUSP00000015800,10090.ENSMUSP00000022894,10090.ENSMUSP00000029773,10090.ENSMUSP00000031617,10090.ENSMUSP00000035055,10090.ENSMUSP00000039269,10090.ENSMUSP00000039657,10090.ENSMUSP00000051965,10090.ENSMUSP00000059404,10090.ENSMUSP00000080854,10090.ENSMUSP00000083705,10090.ENSMUSP00000113942,10090.ENSMUSP00000119600,10090.ENSMUSP00000120152</t>
  </si>
  <si>
    <t>Map2k1,Ctnnb1,Hspa8,Ywhaz,Cnn3,Rpl6,Map4,Hnrnpk,Atp1a1,Exoc4,Pura,Rpl5,Rplp0,Gapdh,Macf1,Stat3</t>
  </si>
  <si>
    <t>GO:0015030</t>
  </si>
  <si>
    <t>Cajal body</t>
  </si>
  <si>
    <t>10090.ENSMUSP00000008517,10090.ENSMUSP00000021306,10090.ENSMUSP00000037613,10090.ENSMUSP00000110103,10090.ENSMUSP00000128331,10090.ENSMUSP00000140250</t>
  </si>
  <si>
    <t>Prpf31,Eftud2,Fbl,Hnrnpa2b1,Nolc1,Nop58</t>
  </si>
  <si>
    <t>GO:0012505</t>
  </si>
  <si>
    <t>Endomembrane system</t>
  </si>
  <si>
    <t>10090.ENSMUSP00000000642,10090.ENSMUSP00000001479,10090.ENSMUSP00000001989,10090.ENSMUSP00000002445,10090.ENSMUSP00000003572,10090.ENSMUSP00000004646,10090.ENSMUSP00000005066,10090.ENSMUSP00000005503,10090.ENSMUSP00000007130,10090.ENSMUSP00000010278,10090.ENSMUSP00000012679,10090.ENSMUSP00000014421,10090.ENSMUSP00000015800,10090.ENSMUSP00000016072,10090.ENSMUSP00000019317,10090.ENSMUSP00000020123,10090.ENSMUSP00000020238,10090.ENSMUSP00000020463,10090.ENSMUSP00000020717,10090.ENSMUSP00000022196,10090.ENSMUSP00000023873,10090.ENSMUSP00000024897,10090.ENSMUSP00000027123,10090.ENSMUSP00000028916,10090.ENSMUSP00000029013,10090.ENSMUSP00000029446,10090.ENSMUSP00000029722,10090.ENSMUSP00000031383,10090.ENSMUSP00000031617,10090.ENSMUSP00000033699,10090.ENSMUSP00000034190,10090.ENSMUSP00000034740,10090.ENSMUSP00000035033,10090.ENSMUSP00000038977,10090.ENSMUSP00000039657,10090.ENSMUSP00000045409,10090.ENSMUSP00000049007,10090.ENSMUSP00000050336,10090.ENSMUSP00000051965,10090.ENSMUSP00000052872,10090.ENSMUSP00000065836,10090.ENSMUSP00000068530,10090.ENSMUSP00000068594,10090.ENSMUSP00000071078,10090.ENSMUSP00000080854,10090.ENSMUSP00000081912,10090.ENSMUSP00000082816,10090.ENSMUSP00000083705,10090.ENSMUSP00000090305,10090.ENSMUSP00000092157,10090.ENSMUSP00000092230,10090.ENSMUSP00000093955,10090.ENSMUSP00000093974,10090.ENSMUSP00000095197,10090.ENSMUSP00000097747,10090.ENSMUSP00000099878,10090.ENSMUSP00000107927,10090.ENSMUSP00000111309,10090.ENSMUSP00000111415,10090.ENSMUSP00000113942,10090.ENSMUSP00000116259,10090.ENSMUSP00000116492,10090.ENSMUSP00000118179,10090.ENSMUSP00000119600,10090.ENSMUSP00000123410,10090.ENSMUSP00000123590,10090.ENSMUSP00000126849,10090.ENSMUSP00000131457,10090.ENSMUSP00000137503,10090.ENSMUSP00000138333,10090.ENSMUSP00000140324</t>
  </si>
  <si>
    <t>Hk2,Kpnb1,Uba1,Ranbp3,Gars,Coro1c,Map2k1,Msh6,Ctnnb1,Wdr77,Tnpo3,Ankrd17,Hspa8,Rrbp1,Rab5c,Tmpo,Hsp90b1,Ncln,Arf5,Ap3b1,Prmt5,Vapa,Hspd1,Sec23b,Rae1,Csde1,Rps3a1,Ran,Rpl6,Flna,Vac14,Nedd4,Copb2,Naa25,Atp1a1,Ogt,Ctnna1,Ckap4,Exoc4,Fasn,Nup188,Nup98,Hyou1,Cope,Rpl5,Numa1,Pml,Rplp0,Rpl27,Sec31a,Vps4b,Eef1g,Ubxn1,Lars,Hspa5,Rps6,Lrpprc,Ranbp1,Dnm1l,Gapdh,Srpk1,Eef1b2,Copa,Macf1,Rpl27a,Usp10,Rangap1,Nup50,Actr3,Birc6,Ktn1</t>
  </si>
  <si>
    <t>GO:0005719</t>
  </si>
  <si>
    <t>Nuclear euchromatin</t>
  </si>
  <si>
    <t>10090.ENSMUSP00000005705,10090.ENSMUSP00000007130,10090.ENSMUSP00000050771,10090.ENSMUSP00000062030,10090.ENSMUSP00000103400</t>
  </si>
  <si>
    <t>Trim28,Ctnnb1,Polr2a,Hist1h1a,Ruvbl2</t>
  </si>
  <si>
    <t>GO:0099568</t>
  </si>
  <si>
    <t>Cytoplasmic region</t>
  </si>
  <si>
    <t>10090.ENSMUSP00000005066,10090.ENSMUSP00000007130,10090.ENSMUSP00000022196,10090.ENSMUSP00000025083,10090.ENSMUSP00000030623,10090.ENSMUSP00000035055,10090.ENSMUSP00000047571,10090.ENSMUSP00000059404,10090.ENSMUSP00000081912,10090.ENSMUSP00000110103,10090.ENSMUSP00000111309,10090.ENSMUSP00000126849</t>
  </si>
  <si>
    <t>Map2k1,Ctnnb1,Ap3b1,Kif5b,Sfpq,Map4,Hnrnpu,Pura,Numa1,Hnrnpa2b1,Ranbp1,Rangap1</t>
  </si>
  <si>
    <t>GO:0032839</t>
  </si>
  <si>
    <t>Dendrite cytoplasm</t>
  </si>
  <si>
    <t>10090.ENSMUSP00000005066,10090.ENSMUSP00000025083,10090.ENSMUSP00000030623,10090.ENSMUSP00000047571,10090.ENSMUSP00000059404</t>
  </si>
  <si>
    <t>Map2k1,Kif5b,Sfpq,Hnrnpu,Pura</t>
  </si>
  <si>
    <t>GO:0001650</t>
  </si>
  <si>
    <t>Fibrillar center</t>
  </si>
  <si>
    <t>10090.ENSMUSP00000008477,10090.ENSMUSP00000009679,10090.ENSMUSP00000033673,10090.ENSMUSP00000037613,10090.ENSMUSP00000087110,10090.ENSMUSP00000128331,10090.ENSMUSP00000135476,10090.ENSMUSP00000140250</t>
  </si>
  <si>
    <t>Snrpb2,Rnmt,Nono,Fbl,Eef1d,Nolc1,Tcof1,Nop58</t>
  </si>
  <si>
    <t>GO:0005938</t>
  </si>
  <si>
    <t>Cell cortex</t>
  </si>
  <si>
    <t>10090.ENSMUSP00000004646,10090.ENSMUSP00000005066,10090.ENSMUSP00000007130,10090.ENSMUSP00000015877,10090.ENSMUSP00000033699,10090.ENSMUSP00000034740,10090.ENSMUSP00000039269,10090.ENSMUSP00000045693,10090.ENSMUSP00000051965,10090.ENSMUSP00000052020,10090.ENSMUSP00000081912,10090.ENSMUSP00000099461,10090.ENSMUSP00000119600</t>
  </si>
  <si>
    <t>Coro1c,Map2k1,Ctnnb1,Capza2,Flna,Nedd4,Hnrnpk,Cobl,Exoc4,Flnb,Numa1,Dstn,Macf1</t>
  </si>
  <si>
    <t>GO:0022627</t>
  </si>
  <si>
    <t>Cytosolic small ribosomal subunit</t>
  </si>
  <si>
    <t>10090.ENSMUSP00000029722,10090.ENSMUSP00000063894,10090.ENSMUSP00000079628,10090.ENSMUSP00000092502,10090.ENSMUSP00000099878</t>
  </si>
  <si>
    <t>Rps3a1,Eif2d,Rps17,Rps2,Rps6</t>
  </si>
  <si>
    <t>GO:0044295</t>
  </si>
  <si>
    <t>Axonal growth cone</t>
  </si>
  <si>
    <t>10090.ENSMUSP00000025083,10090.ENSMUSP00000032508,10090.ENSMUSP00000033699,10090.ENSMUSP00000045693,10090.ENSMUSP00000091921</t>
  </si>
  <si>
    <t>Kif5b,Fkbp4,Flna,Cobl,Hsp90aa1</t>
  </si>
  <si>
    <t>GO:0008541</t>
  </si>
  <si>
    <t>Proteasome regulatory particle, lid subcomplex</t>
  </si>
  <si>
    <t>10090.ENSMUSP00000017572,10090.ENSMUSP00000021063,10090.ENSMUSP00000026560</t>
  </si>
  <si>
    <t>Psmd11,Psmd12,Psmd13</t>
  </si>
  <si>
    <t>GO:0031428</t>
  </si>
  <si>
    <t>Box c/d snornp complex</t>
  </si>
  <si>
    <t>10090.ENSMUSP00000037613,10090.ENSMUSP00000128331,10090.ENSMUSP00000140250</t>
  </si>
  <si>
    <t>Fbl,Nolc1,Nop58</t>
  </si>
  <si>
    <t>GO:0005689</t>
  </si>
  <si>
    <t>U12-type spliceosomal complex</t>
  </si>
  <si>
    <t>10090.ENSMUSP00000002551,10090.ENSMUSP00000027127,10090.ENSMUSP00000031061,10090.ENSMUSP00000045073</t>
  </si>
  <si>
    <t>Snrpd1,Sf3b1,Dhx15,Sf3b3</t>
  </si>
  <si>
    <t>GO:0016600</t>
  </si>
  <si>
    <t>Flotillin complex</t>
  </si>
  <si>
    <t>10090.ENSMUSP00000004646,10090.ENSMUSP00000007130,10090.ENSMUSP00000049007</t>
  </si>
  <si>
    <t>Coro1c,Ctnnb1,Ctnna1</t>
  </si>
  <si>
    <t>GO:0032838</t>
  </si>
  <si>
    <t>Plasma membrane bounded cell projection cytoplasm</t>
  </si>
  <si>
    <t>10090.ENSMUSP00000005066,10090.ENSMUSP00000022196,10090.ENSMUSP00000025083,10090.ENSMUSP00000030623,10090.ENSMUSP00000035055,10090.ENSMUSP00000047571,10090.ENSMUSP00000059404,10090.ENSMUSP00000110103,10090.ENSMUSP00000111309,10090.ENSMUSP00000126849</t>
  </si>
  <si>
    <t>Map2k1,Ap3b1,Kif5b,Sfpq,Map4,Hnrnpu,Pura,Hnrnpa2b1,Ranbp1,Rangap1</t>
  </si>
  <si>
    <t>GO:0017053</t>
  </si>
  <si>
    <t>Transcription repressor complex</t>
  </si>
  <si>
    <t>10090.ENSMUSP00000033720,10090.ENSMUSP00000060054,10090.ENSMUSP00000093959,10090.ENSMUSP00000096829,10090.ENSMUSP00000099657,10090.ENSMUSP00000130221</t>
  </si>
  <si>
    <t>Rbbp7,Chd4,Mta2,Csnk2a1,Hdac1,Sin3a</t>
  </si>
  <si>
    <t>GO:0098978</t>
  </si>
  <si>
    <t>Glutamatergic synapse</t>
  </si>
  <si>
    <t>10090.ENSMUSP00000005066,10090.ENSMUSP00000015800,10090.ENSMUSP00000018506,10090.ENSMUSP00000022894,10090.ENSMUSP00000025246,10090.ENSMUSP00000028607,10090.ENSMUSP00000033699,10090.ENSMUSP00000034740,10090.ENSMUSP00000039109,10090.ENSMUSP00000039269,10090.ENSMUSP00000059404,10090.ENSMUSP00000087110,10090.ENSMUSP00000110103,10090.ENSMUSP00000113942,10090.ENSMUSP00000120152,10090.ENSMUSP00000137503</t>
  </si>
  <si>
    <t>Map2k1,Hspa8,Kpna2,Ywhaz,Csnk2b,Caprin1,Flna,Nedd4,Ppp1ca,Hnrnpk,Pura,Eef1d,Hnrnpa2b1,Gapdh,Stat3,Actr3</t>
  </si>
  <si>
    <t>GO:0030120</t>
  </si>
  <si>
    <t>Vesicle coat</t>
  </si>
  <si>
    <t>10090.ENSMUSP00000028916,10090.ENSMUSP00000035033,10090.ENSMUSP00000071078,10090.ENSMUSP00000092157,10090.ENSMUSP00000118179</t>
  </si>
  <si>
    <t>Sec23b,Copb2,Cope,Sec31a,Copa</t>
  </si>
  <si>
    <t>GO:0031982</t>
  </si>
  <si>
    <t>Vesicle</t>
  </si>
  <si>
    <t>10090.ENSMUSP00000001258,10090.ENSMUSP00000001460,10090.ENSMUSP00000001989,10090.ENSMUSP00000003572,10090.ENSMUSP00000004646,10090.ENSMUSP00000005066,10090.ENSMUSP00000015800,10090.ENSMUSP00000019317,10090.ENSMUSP00000020238,10090.ENSMUSP00000022196,10090.ENSMUSP00000022894,10090.ENSMUSP00000024897,10090.ENSMUSP00000025083,10090.ENSMUSP00000027123,10090.ENSMUSP00000028916,10090.ENSMUSP00000031383,10090.ENSMUSP00000034190,10090.ENSMUSP00000035033,10090.ENSMUSP00000039657,10090.ENSMUSP00000041453,10090.ENSMUSP00000045409,10090.ENSMUSP00000049007,10090.ENSMUSP00000051223,10090.ENSMUSP00000051965,10090.ENSMUSP00000052020,10090.ENSMUSP00000052872,10090.ENSMUSP00000062030,10090.ENSMUSP00000071078,10090.ENSMUSP00000082816,10090.ENSMUSP00000084846,10090.ENSMUSP00000089728,10090.ENSMUSP00000091921,10090.ENSMUSP00000092157,10090.ENSMUSP00000092230,10090.ENSMUSP00000102724,10090.ENSMUSP00000110103,10090.ENSMUSP00000111415,10090.ENSMUSP00000118179,10090.ENSMUSP00000123590,10090.ENSMUSP00000133523,10090.ENSMUSP00000138333</t>
  </si>
  <si>
    <t>Uhrf1,Snd1,Uba1,Gars,Coro1c,Map2k1,Hspa8,Rab5c,Hsp90b1,Ap3b1,Ywhaz,Vapa,Kif5b,Hspd1,Sec23b,Ran,Vac14,Copb2,Atp1a1,Clic4,Ogt,Ctnna1,Ywhag,Exoc4,Flnb,Fasn,Hist1h1a,Cope,Pml,Aldoa,Usp14,Hsp90aa1,Sec31a,Vps4b,Plaa,Hnrnpa2b1,Dnm1l,Copa,Usp10,Cct4,Birc6</t>
  </si>
  <si>
    <t>GO:0070062</t>
  </si>
  <si>
    <t>Extracellular exosome</t>
  </si>
  <si>
    <t>10090.ENSMUSP00000003572,10090.ENSMUSP00000015800,10090.ENSMUSP00000027123,10090.ENSMUSP00000084846,10090.ENSMUSP00000102724,10090.ENSMUSP00000110103</t>
  </si>
  <si>
    <t>Gars,Hspa8,Hspd1,Aldoa,Plaa,Hnrnpa2b1</t>
  </si>
  <si>
    <t>GO:0071339</t>
  </si>
  <si>
    <t>MLL1 complex</t>
  </si>
  <si>
    <t>10090.ENSMUSP00000008517,10090.ENSMUSP00000032165,10090.ENSMUSP00000075476,10090.ENSMUSP00000103400</t>
  </si>
  <si>
    <t>Prpf31,Ruvbl1,Rnf2,Ruvbl2</t>
  </si>
  <si>
    <t>GO:0030126</t>
  </si>
  <si>
    <t>COPI vesicle coat</t>
  </si>
  <si>
    <t>10090.ENSMUSP00000035033,10090.ENSMUSP00000071078,10090.ENSMUSP00000118179</t>
  </si>
  <si>
    <t>Copb2,Cope,Copa</t>
  </si>
  <si>
    <t>GO:0034663</t>
  </si>
  <si>
    <t>Endoplasmic reticulum chaperone complex</t>
  </si>
  <si>
    <t>10090.ENSMUSP00000020238,10090.ENSMUSP00000068594,10090.ENSMUSP00000097747</t>
  </si>
  <si>
    <t>Hsp90b1,Hyou1,Hspa5</t>
  </si>
  <si>
    <t>GO:0034709</t>
  </si>
  <si>
    <t>Methylosome</t>
  </si>
  <si>
    <t>10090.ENSMUSP00000002551,10090.ENSMUSP00000010278,10090.ENSMUSP00000023873</t>
  </si>
  <si>
    <t>Snrpd1,Wdr77,Prmt5</t>
  </si>
  <si>
    <t>GO:0035098</t>
  </si>
  <si>
    <t>ESC/E(Z) complex</t>
  </si>
  <si>
    <t>10090.ENSMUSP00000033720,10090.ENSMUSP00000080419,10090.ENSMUSP00000134205</t>
  </si>
  <si>
    <t>Rbbp7,Ezh2,Jarid2</t>
  </si>
  <si>
    <t>GO:0071007</t>
  </si>
  <si>
    <t>U2-type catalytic step 2 spliceosome</t>
  </si>
  <si>
    <t>10090.ENSMUSP00000002551,10090.ENSMUSP00000008477,10090.ENSMUSP00000021306,10090.ENSMUSP00000021428</t>
  </si>
  <si>
    <t>Snrpd1,Snrpb2,Eftud2,Snw1</t>
  </si>
  <si>
    <t>GO:0046540</t>
  </si>
  <si>
    <t>U4/U6 x U5 tri-snRNP complex</t>
  </si>
  <si>
    <t>10090.ENSMUSP00000002551,10090.ENSMUSP00000008517,10090.ENSMUSP00000021306,10090.ENSMUSP00000064515</t>
  </si>
  <si>
    <t>Snrpd1,Prpf31,Eftud2,Usp39</t>
  </si>
  <si>
    <t>GO:0005662</t>
  </si>
  <si>
    <t>DNA replication factor A complex</t>
  </si>
  <si>
    <t>10090.ENSMUSP00000012627,10090.ENSMUSP00000059404,10090.ENSMUSP00000099621</t>
  </si>
  <si>
    <t>Rpa3,Pura,Rpa2</t>
  </si>
  <si>
    <t>GO:0016580</t>
  </si>
  <si>
    <t>Sin3 complex</t>
  </si>
  <si>
    <t>10090.ENSMUSP00000096829,10090.ENSMUSP00000099657,10090.ENSMUSP00000130221</t>
  </si>
  <si>
    <t>Csnk2a1,Hdac1,Sin3a</t>
  </si>
  <si>
    <t>GO:0032301</t>
  </si>
  <si>
    <t>MutSalpha complex</t>
  </si>
  <si>
    <t>10090.ENSMUSP00000005503,10090.ENSMUSP00000024967</t>
  </si>
  <si>
    <t>Msh6,Msh2</t>
  </si>
  <si>
    <t>GO:0042788</t>
  </si>
  <si>
    <t>Polysomal ribosome</t>
  </si>
  <si>
    <t>10090.ENSMUSP00000022925,10090.ENSMUSP00000031617,10090.ENSMUSP00000098365,10090.ENSMUSP00000099962</t>
  </si>
  <si>
    <t>Eif3h,Rpl6,Nufip2,Rpl7a</t>
  </si>
  <si>
    <t>GO:0048269</t>
  </si>
  <si>
    <t>Methionine adenosyltransferase complex</t>
  </si>
  <si>
    <t>10090.ENSMUSP00000048222,10090.ENSMUSP00000087118</t>
  </si>
  <si>
    <t>Mat2b,Mat2a</t>
  </si>
  <si>
    <t>GO:0090575</t>
  </si>
  <si>
    <t>RNA polymerase II transcription regulator complex</t>
  </si>
  <si>
    <t>10090.ENSMUSP00000005705,10090.ENSMUSP00000007130,10090.ENSMUSP00000030623,10090.ENSMUSP00000033673,10090.ENSMUSP00000036603,10090.ENSMUSP00000047571,10090.ENSMUSP00000120152,10090.ENSMUSP00000129157</t>
  </si>
  <si>
    <t>Trim28,Ctnnb1,Sfpq,Nono,Gemin5,Hnrnpu,Stat3,Tcea1</t>
  </si>
  <si>
    <t>GO:0098687</t>
  </si>
  <si>
    <t>Chromosomal region</t>
  </si>
  <si>
    <t>10090.ENSMUSP00000004202,10090.ENSMUSP00000027198,10090.ENSMUSP00000039109,10090.ENSMUSP00000047571,10090.ENSMUSP00000080419,10090.ENSMUSP00000082816,10090.ENSMUSP00000099621,10090.ENSMUSP00000106970,10090.ENSMUSP00000110103,10090.ENSMUSP00000126849,10090.ENSMUSP00000130221</t>
  </si>
  <si>
    <t>Dnmt1,Orc2,Ppp1ca,Hnrnpu,Ezh2,Pml,Rpa2,Ckap5,Hnrnpa2b1,Rangap1,Sin3a</t>
  </si>
  <si>
    <t>GO:0000803</t>
  </si>
  <si>
    <t>Sex chromosome</t>
  </si>
  <si>
    <t>10090.ENSMUSP00000047571,10090.ENSMUSP00000075476,10090.ENSMUSP00000086094,10090.ENSMUSP00000124093</t>
  </si>
  <si>
    <t>Hnrnpu,Rnf2,Smarcc1,Usp7</t>
  </si>
  <si>
    <t>GO:0000922</t>
  </si>
  <si>
    <t>Spindle pole</t>
  </si>
  <si>
    <t>10090.ENSMUSP00000007130,10090.ENSMUSP00000029013,10090.ENSMUSP00000047571,10090.ENSMUSP00000081912,10090.ENSMUSP00000092230,10090.ENSMUSP00000106970,10090.ENSMUSP00000128888,10090.ENSMUSP00000138333</t>
  </si>
  <si>
    <t>Ctnnb1,Rae1,Hnrnpu,Numa1,Vps4b,Ckap5,Tpx2,Birc6</t>
  </si>
  <si>
    <t>GO:0030117</t>
  </si>
  <si>
    <t>Membrane coat</t>
  </si>
  <si>
    <t>10090.ENSMUSP00000022196,10090.ENSMUSP00000028916,10090.ENSMUSP00000035033,10090.ENSMUSP00000071078,10090.ENSMUSP00000092157,10090.ENSMUSP00000118179</t>
  </si>
  <si>
    <t>Ap3b1,Sec23b,Copb2,Cope,Sec31a,Copa</t>
  </si>
  <si>
    <t>GO:0031965</t>
  </si>
  <si>
    <t>Nuclear membrane</t>
  </si>
  <si>
    <t>10090.ENSMUSP00000001479,10090.ENSMUSP00000007130,10090.ENSMUSP00000014421,10090.ENSMUSP00000020123,10090.ENSMUSP00000024897,10090.ENSMUSP00000068530,10090.ENSMUSP00000082816,10090.ENSMUSP00000107927,10090.ENSMUSP00000113942,10090.ENSMUSP00000126849,10090.ENSMUSP00000131457</t>
  </si>
  <si>
    <t>Kpnb1,Ctnnb1,Ankrd17,Tmpo,Vapa,Nup98,Pml,Lrpprc,Gapdh,Rangap1,Nup50</t>
  </si>
  <si>
    <t>GO:0030662</t>
  </si>
  <si>
    <t>Coated vesicle membrane</t>
  </si>
  <si>
    <t>GO:0005783</t>
  </si>
  <si>
    <t>Endoplasmic reticulum</t>
  </si>
  <si>
    <t>10090.ENSMUSP00000000642,10090.ENSMUSP00000001479,10090.ENSMUSP00000001989,10090.ENSMUSP00000005066,10090.ENSMUSP00000020238,10090.ENSMUSP00000024897,10090.ENSMUSP00000027123,10090.ENSMUSP00000028916,10090.ENSMUSP00000029722,10090.ENSMUSP00000031617,10090.ENSMUSP00000034190,10090.ENSMUSP00000039657,10090.ENSMUSP00000050336,10090.ENSMUSP00000068594,10090.ENSMUSP00000080854,10090.ENSMUSP00000082816,10090.ENSMUSP00000083705,10090.ENSMUSP00000090305,10090.ENSMUSP00000092157,10090.ENSMUSP00000093955,10090.ENSMUSP00000093974,10090.ENSMUSP00000095197,10090.ENSMUSP00000097747,10090.ENSMUSP00000099878,10090.ENSMUSP00000111415,10090.ENSMUSP00000116259,10090.ENSMUSP00000116492,10090.ENSMUSP00000123410,10090.ENSMUSP00000140324</t>
  </si>
  <si>
    <t>Hk2,Kpnb1,Uba1,Map2k1,Hsp90b1,Vapa,Hspd1,Sec23b,Rps3a1,Rpl6,Vac14,Atp1a1,Ckap4,Hyou1,Rpl5,Pml,Rplp0,Rpl27,Sec31a,Eef1g,Ubxn1,Lars,Hspa5,Rps6,Dnm1l,Srpk1,Eef1b2,Rpl27a,Ktn1</t>
  </si>
  <si>
    <t>GO:0033290</t>
  </si>
  <si>
    <t>Eukaryotic 48s preinitiation complex</t>
  </si>
  <si>
    <t>10090.ENSMUSP00000004206,10090.ENSMUSP00000022925,10090.ENSMUSP00000071214</t>
  </si>
  <si>
    <t>Eif3g,Eif3h,Eif2s1</t>
  </si>
  <si>
    <t>GO:0034719</t>
  </si>
  <si>
    <t>SMN-Sm protein complex</t>
  </si>
  <si>
    <t>10090.ENSMUSP00000002551,10090.ENSMUSP00000036603,10090.ENSMUSP00000068267</t>
  </si>
  <si>
    <t>Snrpd1,Gemin5,Strap</t>
  </si>
  <si>
    <t>GO:0005874</t>
  </si>
  <si>
    <t>Microtubule</t>
  </si>
  <si>
    <t>10090.ENSMUSP00000015800,10090.ENSMUSP00000025083,10090.ENSMUSP00000032508,10090.ENSMUSP00000035055,10090.ENSMUSP00000047571,10090.ENSMUSP00000071134,10090.ENSMUSP00000081912,10090.ENSMUSP00000107927,10090.ENSMUSP00000111415,10090.ENSMUSP00000119600,10090.ENSMUSP00000128888,10090.ENSMUSP00000133523,10090.ENSMUSP00000140657</t>
  </si>
  <si>
    <t>Hspa8,Kif5b,Fkbp4,Map4,Hnrnpu,Tubb3,Numa1,Lrpprc,Dnm1l,Macf1,Tpx2,Cct4,Tuba4a</t>
  </si>
  <si>
    <t>GO:0005819</t>
  </si>
  <si>
    <t>Spindle</t>
  </si>
  <si>
    <t>10090.ENSMUSP00000007130,10090.ENSMUSP00000029013,10090.ENSMUSP00000035055,10090.ENSMUSP00000047571,10090.ENSMUSP00000081912,10090.ENSMUSP00000084794,10090.ENSMUSP00000092230,10090.ENSMUSP00000101514,10090.ENSMUSP00000106970,10090.ENSMUSP00000126849,10090.ENSMUSP00000128888,10090.ENSMUSP00000138333</t>
  </si>
  <si>
    <t>Ctnnb1,Rae1,Map4,Hnrnpu,Numa1,Dido1,Vps4b,Rps6ka1,Ckap5,Rangap1,Tpx2,Birc6</t>
  </si>
  <si>
    <t>GO:0005853</t>
  </si>
  <si>
    <t>Eukaryotic translation elongation factor 1 complex</t>
  </si>
  <si>
    <t>10090.ENSMUSP00000087110,10090.ENSMUSP00000116492</t>
  </si>
  <si>
    <t>Eef1d,Eef1b2</t>
  </si>
  <si>
    <t>GO:0005945</t>
  </si>
  <si>
    <t>6-phosphofructokinase complex</t>
  </si>
  <si>
    <t>10090.ENSMUSP00000020522,10090.ENSMUSP00000117030</t>
  </si>
  <si>
    <t>Pfkl,Pfkp</t>
  </si>
  <si>
    <t>GO:0030660</t>
  </si>
  <si>
    <t>Golgi-associated vesicle membrane</t>
  </si>
  <si>
    <t>GO:0015629</t>
  </si>
  <si>
    <t>Actin cytoskeleton</t>
  </si>
  <si>
    <t>10090.ENSMUSP00000004646,10090.ENSMUSP00000015877,10090.ENSMUSP00000029773,10090.ENSMUSP00000033699,10090.ENSMUSP00000039269,10090.ENSMUSP00000045693,10090.ENSMUSP00000049007,10090.ENSMUSP00000050292,10090.ENSMUSP00000052020,10090.ENSMUSP00000084846,10090.ENSMUSP00000099461,10090.ENSMUSP00000107237,10090.ENSMUSP00000119600,10090.ENSMUSP00000137503</t>
  </si>
  <si>
    <t>Coro1c,Capza2,Cnn3,Flna,Hnrnpk,Cobl,Ctnna1,Ptges3,Flnb,Aldoa,Dstn,Hnrnpc,Macf1,Actr3</t>
  </si>
  <si>
    <t>GO:0043596</t>
  </si>
  <si>
    <t>Nuclear replication fork</t>
  </si>
  <si>
    <t>10090.ENSMUSP00000012627,10090.ENSMUSP00000031984,10090.ENSMUSP00000059404,10090.ENSMUSP00000099621</t>
  </si>
  <si>
    <t>Rpa3,Smarcad1,Pura,Rpa2</t>
  </si>
  <si>
    <t>GO:0005667</t>
  </si>
  <si>
    <t>Transcription regulator complex</t>
  </si>
  <si>
    <t>10090.ENSMUSP00000005705,10090.ENSMUSP00000007130,10090.ENSMUSP00000030623,10090.ENSMUSP00000033673,10090.ENSMUSP00000033720,10090.ENSMUSP00000036603,10090.ENSMUSP00000047571,10090.ENSMUSP00000060054,10090.ENSMUSP00000093959,10090.ENSMUSP00000096829,10090.ENSMUSP00000099657,10090.ENSMUSP00000120152,10090.ENSMUSP00000129157,10090.ENSMUSP00000130221</t>
  </si>
  <si>
    <t>Trim28,Ctnnb1,Sfpq,Nono,Rbbp7,Gemin5,Hnrnpu,Chd4,Mta2,Csnk2a1,Hdac1,Stat3,Tcea1,Sin3a</t>
  </si>
  <si>
    <t>GO:0030496</t>
  </si>
  <si>
    <t>Midbody</t>
  </si>
  <si>
    <t>10090.ENSMUSP00000020238,10090.ENSMUSP00000031383,10090.ENSMUSP00000041453,10090.ENSMUSP00000047571,10090.ENSMUSP00000051965,10090.ENSMUSP00000092230,10090.ENSMUSP00000097747,10090.ENSMUSP00000138333</t>
  </si>
  <si>
    <t>Hsp90b1,Ran,Clic4,Hnrnpu,Exoc4,Vps4b,Hspa5,Birc6</t>
  </si>
  <si>
    <t>GO:0030426</t>
  </si>
  <si>
    <t>Growth cone</t>
  </si>
  <si>
    <t>10090.ENSMUSP00000025083,10090.ENSMUSP00000032508,10090.ENSMUSP00000033699,10090.ENSMUSP00000045693,10090.ENSMUSP00000051965,10090.ENSMUSP00000071134,10090.ENSMUSP00000086716,10090.ENSMUSP00000091921,10090.ENSMUSP00000118179</t>
  </si>
  <si>
    <t>Kif5b,Fkbp4,Flna,Cobl,Exoc4,Tubb3,Usp9x,Hsp90aa1,Copa</t>
  </si>
  <si>
    <t>GO:0000781</t>
  </si>
  <si>
    <t>Chromosome, telomeric region</t>
  </si>
  <si>
    <t>10090.ENSMUSP00000027198,10090.ENSMUSP00000039109,10090.ENSMUSP00000080419,10090.ENSMUSP00000082816,10090.ENSMUSP00000099621,10090.ENSMUSP00000110103</t>
  </si>
  <si>
    <t>Orc2,Ppp1ca,Ezh2,Pml,Rpa2,Hnrnpa2b1</t>
  </si>
  <si>
    <t>GO:0000799</t>
  </si>
  <si>
    <t>Nuclear condensin complex</t>
  </si>
  <si>
    <t>10090.ENSMUSP00000047872,10090.ENSMUSP00000106017</t>
  </si>
  <si>
    <t>Smc4,Ncaph</t>
  </si>
  <si>
    <t>GO:0005956</t>
  </si>
  <si>
    <t>Protein kinase ck2 complex</t>
  </si>
  <si>
    <t>10090.ENSMUSP00000025246,10090.ENSMUSP00000096829</t>
  </si>
  <si>
    <t>Csnk2b,Csnk2a1</t>
  </si>
  <si>
    <t>GO:0044614</t>
  </si>
  <si>
    <t>Nuclear pore cytoplasmic filaments</t>
  </si>
  <si>
    <t>10090.ENSMUSP00000068530,10090.ENSMUSP00000126849</t>
  </si>
  <si>
    <t>Nup98,Rangap1</t>
  </si>
  <si>
    <t>GO:0097452</t>
  </si>
  <si>
    <t>GAIT complex</t>
  </si>
  <si>
    <t>10090.ENSMUSP00000045841,10090.ENSMUSP00000113942</t>
  </si>
  <si>
    <t>Eprs,Gapdh</t>
  </si>
  <si>
    <t>GO:0005697</t>
  </si>
  <si>
    <t>Telomerase holoenzyme complex</t>
  </si>
  <si>
    <t>10090.ENSMUSP00000047571,10090.ENSMUSP00000050292,10090.ENSMUSP00000107237</t>
  </si>
  <si>
    <t>Hnrnpu,Ptges3,Hnrnpc</t>
  </si>
  <si>
    <t>GO:0031519</t>
  </si>
  <si>
    <t>PcG protein complex</t>
  </si>
  <si>
    <t>10090.ENSMUSP00000033720,10090.ENSMUSP00000075476,10090.ENSMUSP00000080419,10090.ENSMUSP00000134205</t>
  </si>
  <si>
    <t>Rbbp7,Rnf2,Ezh2,Jarid2</t>
  </si>
  <si>
    <t>GO:0005720</t>
  </si>
  <si>
    <t>Nuclear heterochromatin</t>
  </si>
  <si>
    <t>10090.ENSMUSP00000001258,10090.ENSMUSP00000005705,10090.ENSMUSP00000075476,10090.ENSMUSP00000084846</t>
  </si>
  <si>
    <t>Uhrf1,Trim28,Rnf2,Aldoa</t>
  </si>
  <si>
    <t>GO:0005663</t>
  </si>
  <si>
    <t>DNA replication factor C complex</t>
  </si>
  <si>
    <t>10090.ENSMUSP00000023867,10090.ENSMUSP00000039621</t>
  </si>
  <si>
    <t>Rfc2,Rfc3</t>
  </si>
  <si>
    <t>GO:0097255</t>
  </si>
  <si>
    <t>R2TP complex</t>
  </si>
  <si>
    <t>10090.ENSMUSP00000032165,10090.ENSMUSP00000103400</t>
  </si>
  <si>
    <t>Ruvbl1,Ruvbl2</t>
  </si>
  <si>
    <t>GO:0030424</t>
  </si>
  <si>
    <t>Axon</t>
  </si>
  <si>
    <t>10090.ENSMUSP00000003572,10090.ENSMUSP00000005066,10090.ENSMUSP00000013773,10090.ENSMUSP00000015800,10090.ENSMUSP00000022196,10090.ENSMUSP00000025083,10090.ENSMUSP00000032508,10090.ENSMUSP00000033699,10090.ENSMUSP00000035055,10090.ENSMUSP00000039269,10090.ENSMUSP00000045693,10090.ENSMUSP00000051965,10090.ENSMUSP00000071134,10090.ENSMUSP00000086716,10090.ENSMUSP00000091921,10090.ENSMUSP00000111309,10090.ENSMUSP00000118179,10090.ENSMUSP00000126849,10090.ENSMUSP00000128888</t>
  </si>
  <si>
    <t>Gars,Map2k1,Cad,Hspa8,Ap3b1,Kif5b,Fkbp4,Flna,Map4,Hnrnpk,Cobl,Exoc4,Tubb3,Usp9x,Hsp90aa1,Ranbp1,Copa,Rangap1,Tpx2</t>
  </si>
  <si>
    <t>GO:0101031</t>
  </si>
  <si>
    <t>Chaperone complex</t>
  </si>
  <si>
    <t>10090.ENSMUSP00000015800,10090.ENSMUSP00000050292,10090.ENSMUSP00000133523</t>
  </si>
  <si>
    <t>Hspa8,Ptges3,Cct4</t>
  </si>
  <si>
    <t>GO:0150034</t>
  </si>
  <si>
    <t>Distal axon</t>
  </si>
  <si>
    <t>10090.ENSMUSP00000013773,10090.ENSMUSP00000015800,10090.ENSMUSP00000025083,10090.ENSMUSP00000032508,10090.ENSMUSP00000033699,10090.ENSMUSP00000039269,10090.ENSMUSP00000045693,10090.ENSMUSP00000051965,10090.ENSMUSP00000071134,10090.ENSMUSP00000086716,10090.ENSMUSP00000091921,10090.ENSMUSP00000118179</t>
  </si>
  <si>
    <t>Cad,Hspa8,Kif5b,Fkbp4,Flna,Hnrnpk,Cobl,Exoc4,Tubb3,Usp9x,Hsp90aa1,Copa</t>
  </si>
  <si>
    <t>GO:0005850</t>
  </si>
  <si>
    <t>Eukaryotic translation initiation factor 2 complex</t>
  </si>
  <si>
    <t>10090.ENSMUSP00000059395,10090.ENSMUSP00000071214</t>
  </si>
  <si>
    <t>Eif2s3x,Eif2s1</t>
  </si>
  <si>
    <t>GO:0042382</t>
  </si>
  <si>
    <t>Paraspeckles</t>
  </si>
  <si>
    <t>10090.ENSMUSP00000030623,10090.ENSMUSP00000033673</t>
  </si>
  <si>
    <t>Sfpq,Nono</t>
  </si>
  <si>
    <t>GO:0070937</t>
  </si>
  <si>
    <t>CRD-mediated mRNA stability complex</t>
  </si>
  <si>
    <t>10090.ENSMUSP00000029446,10090.ENSMUSP00000047571</t>
  </si>
  <si>
    <t>Csde1,Hnrnpu</t>
  </si>
  <si>
    <t>GO:0032993</t>
  </si>
  <si>
    <t>protein-DNA complex</t>
  </si>
  <si>
    <t>10090.ENSMUSP00000007130,10090.ENSMUSP00000012627,10090.ENSMUSP00000039269,10090.ENSMUSP00000059404,10090.ENSMUSP00000060054,10090.ENSMUSP00000062030,10090.ENSMUSP00000099621</t>
  </si>
  <si>
    <t>Ctnnb1,Rpa3,Hnrnpk,Pura,Chd4,Hist1h1a,Rpa2</t>
  </si>
  <si>
    <t>GO:0072686</t>
  </si>
  <si>
    <t>Mitotic spindle</t>
  </si>
  <si>
    <t>10090.ENSMUSP00000029013,10090.ENSMUSP00000035055,10090.ENSMUSP00000047571,10090.ENSMUSP00000081912,10090.ENSMUSP00000126849,10090.ENSMUSP00000128888</t>
  </si>
  <si>
    <t>Rae1,Map4,Hnrnpu,Numa1,Rangap1,Tpx2</t>
  </si>
  <si>
    <t>GO:0031390</t>
  </si>
  <si>
    <t>Ctf18 RFC-like complex</t>
  </si>
  <si>
    <t>GO:0042587</t>
  </si>
  <si>
    <t>Glycogen granule</t>
  </si>
  <si>
    <t>10090.ENSMUSP00000039109,10090.ENSMUSP00000052872</t>
  </si>
  <si>
    <t>Ppp1ca,Fasn</t>
  </si>
  <si>
    <t>GO:0099524</t>
  </si>
  <si>
    <t>Postsynaptic cytosol</t>
  </si>
  <si>
    <t>10090.ENSMUSP00000015800,10090.ENSMUSP00000034740,10090.ENSMUSP00000110103</t>
  </si>
  <si>
    <t>Hspa8,Nedd4,Hnrnpa2b1</t>
  </si>
  <si>
    <t>GO:0031410</t>
  </si>
  <si>
    <t>Cytoplasmic vesicle</t>
  </si>
  <si>
    <t>10090.ENSMUSP00000001258,10090.ENSMUSP00000001460,10090.ENSMUSP00000001989,10090.ENSMUSP00000003572,10090.ENSMUSP00000004646,10090.ENSMUSP00000005066,10090.ENSMUSP00000015800,10090.ENSMUSP00000019317,10090.ENSMUSP00000020238,10090.ENSMUSP00000022196,10090.ENSMUSP00000022894,10090.ENSMUSP00000025083,10090.ENSMUSP00000027123,10090.ENSMUSP00000028916,10090.ENSMUSP00000031383,10090.ENSMUSP00000034190,10090.ENSMUSP00000035033,10090.ENSMUSP00000039657,10090.ENSMUSP00000041453,10090.ENSMUSP00000045409,10090.ENSMUSP00000049007,10090.ENSMUSP00000051965,10090.ENSMUSP00000052020,10090.ENSMUSP00000052872,10090.ENSMUSP00000071078,10090.ENSMUSP00000082816,10090.ENSMUSP00000089728,10090.ENSMUSP00000091921,10090.ENSMUSP00000092157,10090.ENSMUSP00000092230,10090.ENSMUSP00000111415,10090.ENSMUSP00000118179,10090.ENSMUSP00000123590,10090.ENSMUSP00000133523,10090.ENSMUSP00000138333</t>
  </si>
  <si>
    <t>Uhrf1,Snd1,Uba1,Gars,Coro1c,Map2k1,Hspa8,Rab5c,Hsp90b1,Ap3b1,Ywhaz,Kif5b,Hspd1,Sec23b,Ran,Vac14,Copb2,Atp1a1,Clic4,Ogt,Ctnna1,Exoc4,Flnb,Fasn,Cope,Pml,Usp14,Hsp90aa1,Sec31a,Vps4b,Dnm1l,Copa,Usp10,Cct4,Birc6</t>
  </si>
  <si>
    <t>ESC</t>
  </si>
  <si>
    <r>
      <t>ESC+Pramel7</t>
    </r>
    <r>
      <rPr>
        <b/>
        <sz val="10"/>
        <color rgb="FF000000"/>
        <rFont val="Symbol"/>
        <charset val="2"/>
      </rPr>
      <t>D</t>
    </r>
    <r>
      <rPr>
        <b/>
        <sz val="10"/>
        <color rgb="FF000000"/>
        <rFont val="Helvetica Neue"/>
        <family val="2"/>
      </rPr>
      <t>N</t>
    </r>
  </si>
  <si>
    <t>ESC+Pramel7WT</t>
  </si>
  <si>
    <t>Log2FC&gt;0.5 in both MS1_2</t>
  </si>
  <si>
    <t>Average Log2FC&gt;1</t>
  </si>
  <si>
    <t>ESC+Pramel7DN</t>
  </si>
  <si>
    <t>Pramel7DN-ESC 2 peptides&gt;</t>
  </si>
  <si>
    <t>P7DN-ESC</t>
  </si>
  <si>
    <t>Log2 (P7DN-ESC)/(P7-ESC)</t>
  </si>
  <si>
    <t>Average Log2 (P7DN-ESC)/(P7-ESC)</t>
  </si>
  <si>
    <t>Average P7DN peptides</t>
  </si>
  <si>
    <t>Term description P7DN-interacting proteins</t>
  </si>
  <si>
    <t>Dataset EV6</t>
  </si>
  <si>
    <r>
      <t>Mass-spectrometry of PRAMEL7</t>
    </r>
    <r>
      <rPr>
        <vertAlign val="subscript"/>
        <sz val="10"/>
        <color rgb="FF000000"/>
        <rFont val="Arial"/>
        <family val="2"/>
      </rPr>
      <t>ΔN</t>
    </r>
    <r>
      <rPr>
        <sz val="10"/>
        <color rgb="FF000000"/>
        <rFont val="Arial"/>
        <family val="2"/>
      </rPr>
      <t xml:space="preserve"> -interacting proteins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</si>
</sst>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2"/>
      <color theme="1"/>
      <name val="Calibri"/>
      <family val="2"/>
      <scheme val="minor"/>
    </font>
    <font>
      <sz val="12"/>
      <color rgb="FFFF0000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0"/>
      <color rgb="FF000000"/>
      <name val="Helvetica Neue"/>
      <family val="2"/>
    </font>
    <font>
      <b/>
      <sz val="10"/>
      <color rgb="FF000000"/>
      <name val="Symbol"/>
      <charset val="2"/>
    </font>
    <font>
      <sz val="12"/>
      <color rgb="FF000000"/>
      <name val="Calibri"/>
      <family val="2"/>
      <scheme val="minor"/>
    </font>
    <font>
      <sz val="10"/>
      <color rgb="FF000000"/>
      <name val="Helvetica Neue"/>
      <family val="2"/>
    </font>
    <font>
      <b/>
      <sz val="12"/>
      <color rgb="FFFF0000"/>
      <name val="Calibri"/>
      <family val="2"/>
      <scheme val="minor"/>
    </font>
    <font>
      <b/>
      <sz val="10"/>
      <color rgb="FF000000"/>
      <name val="Arial"/>
      <family val="2"/>
    </font>
    <font>
      <sz val="10"/>
      <color rgb="FF000000"/>
      <name val="Arial"/>
      <family val="2"/>
    </font>
    <font>
      <vertAlign val="subscript"/>
      <sz val="10"/>
      <color rgb="FF00000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27">
    <xf numFmtId="0" fontId="0" fillId="0" borderId="0" xfId="0"/>
    <xf numFmtId="0" fontId="3" fillId="0" borderId="0" xfId="0" applyFont="1"/>
    <xf numFmtId="0" fontId="0" fillId="0" borderId="0" xfId="0" applyAlignment="1">
      <alignment horizontal="center"/>
    </xf>
    <xf numFmtId="0" fontId="5" fillId="0" borderId="0" xfId="0" applyFont="1"/>
    <xf numFmtId="16" fontId="0" fillId="0" borderId="0" xfId="0" applyNumberFormat="1"/>
    <xf numFmtId="0" fontId="2" fillId="0" borderId="0" xfId="0" applyFont="1"/>
    <xf numFmtId="0" fontId="3" fillId="2" borderId="0" xfId="0" applyFont="1" applyFill="1"/>
    <xf numFmtId="0" fontId="3" fillId="3" borderId="0" xfId="0" applyFont="1" applyFill="1"/>
    <xf numFmtId="0" fontId="1" fillId="0" borderId="0" xfId="0" applyFont="1"/>
    <xf numFmtId="0" fontId="6" fillId="0" borderId="0" xfId="0" applyFont="1"/>
    <xf numFmtId="0" fontId="6" fillId="5" borderId="0" xfId="0" applyFont="1" applyFill="1"/>
    <xf numFmtId="0" fontId="7" fillId="0" borderId="0" xfId="0" applyFont="1" applyAlignment="1">
      <alignment horizontal="center"/>
    </xf>
    <xf numFmtId="0" fontId="7" fillId="0" borderId="0" xfId="0" applyFont="1" applyAlignment="1">
      <alignment horizontal="center" vertical="center"/>
    </xf>
    <xf numFmtId="0" fontId="2" fillId="0" borderId="0" xfId="0" applyFont="1" applyAlignment="1">
      <alignment horizontal="center"/>
    </xf>
    <xf numFmtId="11" fontId="0" fillId="0" borderId="0" xfId="0" applyNumberFormat="1"/>
    <xf numFmtId="11" fontId="6" fillId="0" borderId="0" xfId="0" applyNumberFormat="1" applyFont="1"/>
    <xf numFmtId="11" fontId="3" fillId="0" borderId="0" xfId="0" applyNumberFormat="1" applyFont="1"/>
    <xf numFmtId="0" fontId="3" fillId="0" borderId="0" xfId="0" applyFont="1" applyAlignment="1">
      <alignment horizontal="center" vertical="center"/>
    </xf>
    <xf numFmtId="0" fontId="3" fillId="2" borderId="0" xfId="0" applyFont="1" applyFill="1" applyAlignment="1">
      <alignment horizontal="center" vertical="center"/>
    </xf>
    <xf numFmtId="0" fontId="3" fillId="3" borderId="0" xfId="0" applyFont="1" applyFill="1" applyAlignment="1">
      <alignment horizontal="center" vertical="center"/>
    </xf>
    <xf numFmtId="0" fontId="3" fillId="4" borderId="0" xfId="0" applyFont="1" applyFill="1" applyAlignment="1">
      <alignment horizontal="center" vertical="center"/>
    </xf>
    <xf numFmtId="0" fontId="0" fillId="0" borderId="1" xfId="0" applyBorder="1"/>
    <xf numFmtId="0" fontId="2" fillId="0" borderId="1" xfId="0" applyFont="1" applyBorder="1"/>
    <xf numFmtId="16" fontId="0" fillId="0" borderId="1" xfId="0" applyNumberFormat="1" applyBorder="1"/>
    <xf numFmtId="0" fontId="3" fillId="0" borderId="1" xfId="0" applyFont="1" applyBorder="1"/>
    <xf numFmtId="0" fontId="8" fillId="0" borderId="0" xfId="0" applyFont="1" applyAlignment="1">
      <alignment horizontal="justify" vertical="top"/>
    </xf>
    <xf numFmtId="0" fontId="9" fillId="0" borderId="0" xfId="0" applyFont="1" applyAlignment="1">
      <alignment horizontal="justify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963F07E-174F-EC45-AB2C-64F7509A57F9}">
  <dimension ref="A1:A2"/>
  <sheetViews>
    <sheetView tabSelected="1" workbookViewId="0">
      <selection activeCell="A9" sqref="A9"/>
    </sheetView>
  </sheetViews>
  <sheetFormatPr baseColWidth="10" defaultRowHeight="16" x14ac:dyDescent="0.2"/>
  <cols>
    <col min="1" max="1" width="88" customWidth="1"/>
  </cols>
  <sheetData>
    <row r="1" spans="1:1" x14ac:dyDescent="0.2">
      <c r="A1" s="25" t="s">
        <v>5801</v>
      </c>
    </row>
    <row r="2" spans="1:1" x14ac:dyDescent="0.2">
      <c r="A2" s="26" t="s">
        <v>5802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D9AFC98-3747-5645-910B-034DA104FEFE}">
  <dimension ref="A1:F1077"/>
  <sheetViews>
    <sheetView workbookViewId="0">
      <selection activeCell="C1" sqref="C1:E1"/>
    </sheetView>
  </sheetViews>
  <sheetFormatPr baseColWidth="10" defaultRowHeight="16" x14ac:dyDescent="0.2"/>
  <cols>
    <col min="2" max="2" width="51.6640625" customWidth="1"/>
    <col min="3" max="3" width="16.5" customWidth="1"/>
    <col min="4" max="4" width="16.83203125" customWidth="1"/>
    <col min="5" max="5" width="18.33203125" customWidth="1"/>
  </cols>
  <sheetData>
    <row r="1" spans="1:6" x14ac:dyDescent="0.2">
      <c r="A1" t="s">
        <v>5187</v>
      </c>
      <c r="B1" t="s">
        <v>0</v>
      </c>
      <c r="C1" s="1" t="s">
        <v>5790</v>
      </c>
      <c r="D1" s="1" t="s">
        <v>5791</v>
      </c>
      <c r="E1" s="1" t="s">
        <v>5789</v>
      </c>
      <c r="F1" t="s">
        <v>5187</v>
      </c>
    </row>
    <row r="2" spans="1:6" x14ac:dyDescent="0.2">
      <c r="A2" t="s">
        <v>3072</v>
      </c>
      <c r="B2" t="s">
        <v>445</v>
      </c>
      <c r="C2">
        <v>3</v>
      </c>
      <c r="D2">
        <v>3</v>
      </c>
      <c r="E2">
        <v>2</v>
      </c>
      <c r="F2" t="s">
        <v>3072</v>
      </c>
    </row>
    <row r="3" spans="1:6" x14ac:dyDescent="0.2">
      <c r="A3" t="s">
        <v>3074</v>
      </c>
      <c r="B3" t="s">
        <v>447</v>
      </c>
      <c r="C3">
        <v>3</v>
      </c>
      <c r="D3">
        <v>0</v>
      </c>
      <c r="E3">
        <v>0</v>
      </c>
      <c r="F3" t="s">
        <v>3074</v>
      </c>
    </row>
    <row r="4" spans="1:6" x14ac:dyDescent="0.2">
      <c r="A4" t="s">
        <v>3075</v>
      </c>
      <c r="B4" t="s">
        <v>444</v>
      </c>
      <c r="C4">
        <v>4</v>
      </c>
      <c r="D4">
        <v>2</v>
      </c>
      <c r="E4">
        <v>2</v>
      </c>
      <c r="F4" t="s">
        <v>3075</v>
      </c>
    </row>
    <row r="5" spans="1:6" x14ac:dyDescent="0.2">
      <c r="A5" t="s">
        <v>3236</v>
      </c>
      <c r="B5" t="s">
        <v>446</v>
      </c>
      <c r="C5">
        <v>3</v>
      </c>
      <c r="D5">
        <v>2</v>
      </c>
      <c r="E5">
        <v>0</v>
      </c>
      <c r="F5" t="s">
        <v>3236</v>
      </c>
    </row>
    <row r="6" spans="1:6" x14ac:dyDescent="0.2">
      <c r="A6" t="s">
        <v>3078</v>
      </c>
      <c r="B6" t="s">
        <v>420</v>
      </c>
      <c r="C6">
        <v>5</v>
      </c>
      <c r="D6">
        <v>4</v>
      </c>
      <c r="E6">
        <v>3</v>
      </c>
      <c r="F6" t="s">
        <v>3078</v>
      </c>
    </row>
    <row r="7" spans="1:6" x14ac:dyDescent="0.2">
      <c r="A7" t="s">
        <v>3079</v>
      </c>
      <c r="B7" t="s">
        <v>421</v>
      </c>
      <c r="C7">
        <v>3</v>
      </c>
      <c r="D7">
        <v>3</v>
      </c>
      <c r="E7">
        <v>0</v>
      </c>
      <c r="F7" t="s">
        <v>3079</v>
      </c>
    </row>
    <row r="8" spans="1:6" x14ac:dyDescent="0.2">
      <c r="A8" t="s">
        <v>3316</v>
      </c>
      <c r="B8" t="s">
        <v>232</v>
      </c>
      <c r="C8">
        <v>6</v>
      </c>
      <c r="D8">
        <v>5</v>
      </c>
      <c r="E8">
        <v>3</v>
      </c>
      <c r="F8" t="s">
        <v>3316</v>
      </c>
    </row>
    <row r="9" spans="1:6" x14ac:dyDescent="0.2">
      <c r="A9" t="s">
        <v>5074</v>
      </c>
      <c r="B9" t="s">
        <v>233</v>
      </c>
      <c r="C9">
        <v>5</v>
      </c>
      <c r="D9">
        <v>3</v>
      </c>
      <c r="E9">
        <v>2</v>
      </c>
      <c r="F9" t="s">
        <v>5074</v>
      </c>
    </row>
    <row r="10" spans="1:6" x14ac:dyDescent="0.2">
      <c r="A10" t="s">
        <v>3080</v>
      </c>
      <c r="B10" t="s">
        <v>5</v>
      </c>
      <c r="C10">
        <v>14</v>
      </c>
      <c r="D10">
        <v>14</v>
      </c>
      <c r="E10">
        <v>10</v>
      </c>
      <c r="F10" t="s">
        <v>3080</v>
      </c>
    </row>
    <row r="11" spans="1:6" x14ac:dyDescent="0.2">
      <c r="A11" t="s">
        <v>3081</v>
      </c>
      <c r="B11" t="s">
        <v>4</v>
      </c>
      <c r="C11">
        <v>24</v>
      </c>
      <c r="D11">
        <v>23</v>
      </c>
      <c r="E11">
        <v>14</v>
      </c>
      <c r="F11" t="s">
        <v>3081</v>
      </c>
    </row>
    <row r="12" spans="1:6" x14ac:dyDescent="0.2">
      <c r="A12" t="s">
        <v>5075</v>
      </c>
      <c r="B12" t="s">
        <v>229</v>
      </c>
      <c r="C12">
        <v>5</v>
      </c>
      <c r="D12">
        <v>5</v>
      </c>
      <c r="E12">
        <v>2</v>
      </c>
      <c r="F12" t="s">
        <v>5075</v>
      </c>
    </row>
    <row r="13" spans="1:6" x14ac:dyDescent="0.2">
      <c r="A13" t="s">
        <v>3083</v>
      </c>
      <c r="B13" t="s">
        <v>228</v>
      </c>
      <c r="C13">
        <v>5</v>
      </c>
      <c r="D13">
        <v>5</v>
      </c>
      <c r="E13">
        <v>3</v>
      </c>
      <c r="F13" t="s">
        <v>3083</v>
      </c>
    </row>
    <row r="14" spans="1:6" x14ac:dyDescent="0.2">
      <c r="A14" t="s">
        <v>3084</v>
      </c>
      <c r="B14" t="s">
        <v>230</v>
      </c>
      <c r="C14">
        <v>6</v>
      </c>
      <c r="D14">
        <v>4</v>
      </c>
      <c r="E14">
        <v>3</v>
      </c>
      <c r="F14" t="s">
        <v>3084</v>
      </c>
    </row>
    <row r="15" spans="1:6" x14ac:dyDescent="0.2">
      <c r="A15" t="s">
        <v>3085</v>
      </c>
      <c r="B15" t="s">
        <v>89</v>
      </c>
      <c r="C15">
        <v>11</v>
      </c>
      <c r="D15">
        <v>9</v>
      </c>
      <c r="E15">
        <v>4</v>
      </c>
      <c r="F15" t="s">
        <v>3085</v>
      </c>
    </row>
    <row r="16" spans="1:6" x14ac:dyDescent="0.2">
      <c r="A16" t="s">
        <v>3086</v>
      </c>
      <c r="B16" t="s">
        <v>88</v>
      </c>
      <c r="C16">
        <v>10</v>
      </c>
      <c r="D16">
        <v>11</v>
      </c>
      <c r="E16">
        <v>4</v>
      </c>
      <c r="F16" t="s">
        <v>3086</v>
      </c>
    </row>
    <row r="17" spans="1:6" x14ac:dyDescent="0.2">
      <c r="A17" t="s">
        <v>3429</v>
      </c>
      <c r="B17" t="s">
        <v>1034</v>
      </c>
      <c r="C17">
        <v>0</v>
      </c>
      <c r="D17">
        <v>2</v>
      </c>
      <c r="E17">
        <v>0</v>
      </c>
      <c r="F17" t="s">
        <v>3429</v>
      </c>
    </row>
    <row r="18" spans="1:6" x14ac:dyDescent="0.2">
      <c r="A18" t="s">
        <v>3093</v>
      </c>
      <c r="B18" t="s">
        <v>102</v>
      </c>
      <c r="C18">
        <v>10</v>
      </c>
      <c r="D18">
        <v>9</v>
      </c>
      <c r="E18">
        <v>5</v>
      </c>
      <c r="F18" t="s">
        <v>3093</v>
      </c>
    </row>
    <row r="19" spans="1:6" x14ac:dyDescent="0.2">
      <c r="A19" t="s">
        <v>5076</v>
      </c>
      <c r="B19" t="s">
        <v>6</v>
      </c>
      <c r="C19">
        <v>9</v>
      </c>
      <c r="D19">
        <v>10</v>
      </c>
      <c r="E19">
        <v>4</v>
      </c>
      <c r="F19" t="s">
        <v>5076</v>
      </c>
    </row>
    <row r="20" spans="1:6" x14ac:dyDescent="0.2">
      <c r="A20" t="s">
        <v>3572</v>
      </c>
      <c r="B20" t="s">
        <v>71</v>
      </c>
      <c r="C20">
        <v>28</v>
      </c>
      <c r="D20">
        <v>12</v>
      </c>
      <c r="E20">
        <v>0</v>
      </c>
      <c r="F20" t="s">
        <v>3572</v>
      </c>
    </row>
    <row r="21" spans="1:6" x14ac:dyDescent="0.2">
      <c r="A21" t="s">
        <v>3594</v>
      </c>
      <c r="B21" t="s">
        <v>650</v>
      </c>
      <c r="C21">
        <v>2</v>
      </c>
      <c r="D21">
        <v>4</v>
      </c>
      <c r="E21">
        <v>0</v>
      </c>
      <c r="F21" t="s">
        <v>3594</v>
      </c>
    </row>
    <row r="22" spans="1:6" x14ac:dyDescent="0.2">
      <c r="A22" t="s">
        <v>3595</v>
      </c>
      <c r="B22" t="s">
        <v>651</v>
      </c>
      <c r="C22">
        <v>0</v>
      </c>
      <c r="D22">
        <v>2</v>
      </c>
      <c r="E22">
        <v>0</v>
      </c>
      <c r="F22" t="s">
        <v>3595</v>
      </c>
    </row>
    <row r="23" spans="1:6" x14ac:dyDescent="0.2">
      <c r="A23" t="s">
        <v>3104</v>
      </c>
      <c r="B23" t="s">
        <v>253</v>
      </c>
      <c r="C23">
        <v>6</v>
      </c>
      <c r="D23">
        <v>6</v>
      </c>
      <c r="E23">
        <v>0</v>
      </c>
      <c r="F23" t="s">
        <v>3104</v>
      </c>
    </row>
    <row r="24" spans="1:6" x14ac:dyDescent="0.2">
      <c r="A24" t="s">
        <v>3105</v>
      </c>
      <c r="B24" t="s">
        <v>257</v>
      </c>
      <c r="C24">
        <v>2</v>
      </c>
      <c r="D24">
        <v>0</v>
      </c>
      <c r="E24">
        <v>0</v>
      </c>
      <c r="F24" t="s">
        <v>3105</v>
      </c>
    </row>
    <row r="25" spans="1:6" x14ac:dyDescent="0.2">
      <c r="A25" t="s">
        <v>3107</v>
      </c>
      <c r="B25" t="s">
        <v>256</v>
      </c>
      <c r="C25">
        <v>2</v>
      </c>
      <c r="D25">
        <v>4</v>
      </c>
      <c r="E25">
        <v>0</v>
      </c>
      <c r="F25" t="s">
        <v>3107</v>
      </c>
    </row>
    <row r="26" spans="1:6" x14ac:dyDescent="0.2">
      <c r="A26" t="s">
        <v>3108</v>
      </c>
      <c r="B26" t="s">
        <v>255</v>
      </c>
      <c r="C26">
        <v>3</v>
      </c>
      <c r="D26">
        <v>3</v>
      </c>
      <c r="E26">
        <v>0</v>
      </c>
      <c r="F26" t="s">
        <v>3108</v>
      </c>
    </row>
    <row r="27" spans="1:6" x14ac:dyDescent="0.2">
      <c r="A27" t="s">
        <v>3110</v>
      </c>
      <c r="B27" t="s">
        <v>254</v>
      </c>
      <c r="C27">
        <v>4</v>
      </c>
      <c r="D27">
        <v>3</v>
      </c>
      <c r="E27">
        <v>0</v>
      </c>
      <c r="F27" t="s">
        <v>3110</v>
      </c>
    </row>
    <row r="28" spans="1:6" x14ac:dyDescent="0.2">
      <c r="A28" t="s">
        <v>3111</v>
      </c>
      <c r="B28" t="s">
        <v>706</v>
      </c>
      <c r="C28">
        <v>3</v>
      </c>
      <c r="D28">
        <v>0</v>
      </c>
      <c r="E28">
        <v>0</v>
      </c>
      <c r="F28" t="s">
        <v>3111</v>
      </c>
    </row>
    <row r="29" spans="1:6" x14ac:dyDescent="0.2">
      <c r="A29" t="s">
        <v>3112</v>
      </c>
      <c r="B29" t="s">
        <v>707</v>
      </c>
      <c r="C29">
        <v>2</v>
      </c>
      <c r="D29">
        <v>0</v>
      </c>
      <c r="E29">
        <v>0</v>
      </c>
      <c r="F29" t="s">
        <v>3112</v>
      </c>
    </row>
    <row r="30" spans="1:6" x14ac:dyDescent="0.2">
      <c r="A30" t="s">
        <v>3113</v>
      </c>
      <c r="B30" t="s">
        <v>615</v>
      </c>
      <c r="C30">
        <v>2</v>
      </c>
      <c r="D30">
        <v>0</v>
      </c>
      <c r="E30">
        <v>0</v>
      </c>
      <c r="F30" t="s">
        <v>3113</v>
      </c>
    </row>
    <row r="31" spans="1:6" x14ac:dyDescent="0.2">
      <c r="A31" t="s">
        <v>3115</v>
      </c>
      <c r="B31" t="s">
        <v>424</v>
      </c>
      <c r="C31">
        <v>2</v>
      </c>
      <c r="D31">
        <v>3</v>
      </c>
      <c r="E31">
        <v>0</v>
      </c>
      <c r="F31" t="s">
        <v>3115</v>
      </c>
    </row>
    <row r="32" spans="1:6" x14ac:dyDescent="0.2">
      <c r="A32" t="s">
        <v>3116</v>
      </c>
      <c r="B32" t="s">
        <v>425</v>
      </c>
      <c r="C32">
        <v>2</v>
      </c>
      <c r="D32">
        <v>2</v>
      </c>
      <c r="E32">
        <v>0</v>
      </c>
      <c r="F32" t="s">
        <v>3116</v>
      </c>
    </row>
    <row r="33" spans="1:6" x14ac:dyDescent="0.2">
      <c r="A33" t="s">
        <v>3118</v>
      </c>
      <c r="B33" t="s">
        <v>774</v>
      </c>
      <c r="C33">
        <v>2</v>
      </c>
      <c r="D33">
        <v>0</v>
      </c>
      <c r="E33">
        <v>0</v>
      </c>
      <c r="F33" t="s">
        <v>3118</v>
      </c>
    </row>
    <row r="34" spans="1:6" x14ac:dyDescent="0.2">
      <c r="A34" t="s">
        <v>3797</v>
      </c>
      <c r="B34" t="s">
        <v>175</v>
      </c>
      <c r="C34">
        <v>14</v>
      </c>
      <c r="D34">
        <v>12</v>
      </c>
      <c r="E34">
        <v>3</v>
      </c>
      <c r="F34" t="s">
        <v>3797</v>
      </c>
    </row>
    <row r="35" spans="1:6" x14ac:dyDescent="0.2">
      <c r="A35" t="s">
        <v>3805</v>
      </c>
      <c r="B35" t="s">
        <v>31</v>
      </c>
      <c r="C35">
        <v>15</v>
      </c>
      <c r="D35">
        <v>14</v>
      </c>
      <c r="E35">
        <v>10</v>
      </c>
      <c r="F35" t="s">
        <v>3805</v>
      </c>
    </row>
    <row r="36" spans="1:6" x14ac:dyDescent="0.2">
      <c r="A36" t="s">
        <v>5077</v>
      </c>
      <c r="B36" t="s">
        <v>32</v>
      </c>
      <c r="C36">
        <v>10</v>
      </c>
      <c r="D36">
        <v>9</v>
      </c>
      <c r="E36">
        <v>7</v>
      </c>
      <c r="F36" t="s">
        <v>5077</v>
      </c>
    </row>
    <row r="37" spans="1:6" x14ac:dyDescent="0.2">
      <c r="A37" t="s">
        <v>3119</v>
      </c>
      <c r="B37" t="s">
        <v>49</v>
      </c>
      <c r="C37">
        <v>18</v>
      </c>
      <c r="D37">
        <v>17</v>
      </c>
      <c r="E37">
        <v>13</v>
      </c>
      <c r="F37" t="s">
        <v>3119</v>
      </c>
    </row>
    <row r="38" spans="1:6" x14ac:dyDescent="0.2">
      <c r="A38" t="s">
        <v>3120</v>
      </c>
      <c r="B38" t="s">
        <v>50</v>
      </c>
      <c r="C38">
        <v>7</v>
      </c>
      <c r="D38">
        <v>9</v>
      </c>
      <c r="E38">
        <v>0</v>
      </c>
      <c r="F38" t="s">
        <v>3120</v>
      </c>
    </row>
    <row r="39" spans="1:6" x14ac:dyDescent="0.2">
      <c r="A39" t="s">
        <v>3123</v>
      </c>
      <c r="B39" t="s">
        <v>653</v>
      </c>
      <c r="C39">
        <v>2</v>
      </c>
      <c r="D39">
        <v>0</v>
      </c>
      <c r="E39">
        <v>0</v>
      </c>
      <c r="F39" t="s">
        <v>3123</v>
      </c>
    </row>
    <row r="40" spans="1:6" x14ac:dyDescent="0.2">
      <c r="A40" t="s">
        <v>3124</v>
      </c>
      <c r="B40" t="s">
        <v>9</v>
      </c>
      <c r="C40">
        <v>45</v>
      </c>
      <c r="D40">
        <v>22</v>
      </c>
      <c r="E40">
        <v>3</v>
      </c>
      <c r="F40" t="s">
        <v>3124</v>
      </c>
    </row>
    <row r="41" spans="1:6" x14ac:dyDescent="0.2">
      <c r="A41" t="s">
        <v>3125</v>
      </c>
      <c r="B41" t="s">
        <v>10</v>
      </c>
      <c r="C41">
        <v>39</v>
      </c>
      <c r="D41">
        <v>20</v>
      </c>
      <c r="E41">
        <v>0</v>
      </c>
      <c r="F41" t="s">
        <v>3125</v>
      </c>
    </row>
    <row r="42" spans="1:6" x14ac:dyDescent="0.2">
      <c r="A42" t="s">
        <v>3126</v>
      </c>
      <c r="B42" t="s">
        <v>11</v>
      </c>
      <c r="C42">
        <v>5</v>
      </c>
      <c r="D42">
        <v>0</v>
      </c>
      <c r="E42">
        <v>0</v>
      </c>
      <c r="F42" t="s">
        <v>3126</v>
      </c>
    </row>
    <row r="43" spans="1:6" x14ac:dyDescent="0.2">
      <c r="A43" t="s">
        <v>3128</v>
      </c>
      <c r="B43" t="s">
        <v>12</v>
      </c>
      <c r="C43">
        <v>26</v>
      </c>
      <c r="D43">
        <v>21</v>
      </c>
      <c r="E43">
        <v>14</v>
      </c>
      <c r="F43" t="s">
        <v>3128</v>
      </c>
    </row>
    <row r="44" spans="1:6" x14ac:dyDescent="0.2">
      <c r="A44" t="s">
        <v>3129</v>
      </c>
      <c r="B44" t="s">
        <v>13</v>
      </c>
      <c r="C44">
        <v>3</v>
      </c>
      <c r="D44">
        <v>0</v>
      </c>
      <c r="E44">
        <v>0</v>
      </c>
      <c r="F44" t="s">
        <v>3129</v>
      </c>
    </row>
    <row r="45" spans="1:6" x14ac:dyDescent="0.2">
      <c r="A45" t="s">
        <v>5078</v>
      </c>
      <c r="B45" t="s">
        <v>545</v>
      </c>
      <c r="C45">
        <v>0</v>
      </c>
      <c r="D45">
        <v>2</v>
      </c>
      <c r="E45">
        <v>0</v>
      </c>
      <c r="F45" t="s">
        <v>5078</v>
      </c>
    </row>
    <row r="46" spans="1:6" x14ac:dyDescent="0.2">
      <c r="A46" t="s">
        <v>3962</v>
      </c>
      <c r="B46" t="s">
        <v>543</v>
      </c>
      <c r="C46">
        <v>3</v>
      </c>
      <c r="D46">
        <v>4</v>
      </c>
      <c r="E46">
        <v>0</v>
      </c>
      <c r="F46" t="s">
        <v>3962</v>
      </c>
    </row>
    <row r="47" spans="1:6" x14ac:dyDescent="0.2">
      <c r="A47" t="s">
        <v>5079</v>
      </c>
      <c r="B47" t="s">
        <v>544</v>
      </c>
      <c r="C47">
        <v>2</v>
      </c>
      <c r="D47">
        <v>2</v>
      </c>
      <c r="E47">
        <v>0</v>
      </c>
      <c r="F47" t="s">
        <v>5079</v>
      </c>
    </row>
    <row r="48" spans="1:6" x14ac:dyDescent="0.2">
      <c r="A48" t="s">
        <v>3979</v>
      </c>
      <c r="B48" t="s">
        <v>36</v>
      </c>
      <c r="C48">
        <v>26</v>
      </c>
      <c r="D48">
        <v>20</v>
      </c>
      <c r="E48">
        <v>14</v>
      </c>
      <c r="F48" t="s">
        <v>3979</v>
      </c>
    </row>
    <row r="49" spans="1:6" x14ac:dyDescent="0.2">
      <c r="A49" t="s">
        <v>3134</v>
      </c>
      <c r="B49" t="s">
        <v>345</v>
      </c>
      <c r="C49">
        <v>9</v>
      </c>
      <c r="D49">
        <v>10</v>
      </c>
      <c r="E49">
        <v>3</v>
      </c>
      <c r="F49" t="s">
        <v>3134</v>
      </c>
    </row>
    <row r="50" spans="1:6" x14ac:dyDescent="0.2">
      <c r="A50" t="s">
        <v>3135</v>
      </c>
      <c r="B50" t="s">
        <v>346</v>
      </c>
      <c r="C50">
        <v>6</v>
      </c>
      <c r="D50">
        <v>4</v>
      </c>
      <c r="E50">
        <v>0</v>
      </c>
      <c r="F50" t="s">
        <v>3135</v>
      </c>
    </row>
    <row r="51" spans="1:6" x14ac:dyDescent="0.2">
      <c r="A51" t="s">
        <v>4013</v>
      </c>
      <c r="B51" t="s">
        <v>299</v>
      </c>
      <c r="C51">
        <v>8</v>
      </c>
      <c r="D51">
        <v>4</v>
      </c>
      <c r="E51">
        <v>0</v>
      </c>
      <c r="F51" t="s">
        <v>4013</v>
      </c>
    </row>
    <row r="52" spans="1:6" x14ac:dyDescent="0.2">
      <c r="A52" t="s">
        <v>4014</v>
      </c>
      <c r="B52" t="s">
        <v>300</v>
      </c>
      <c r="C52">
        <v>4</v>
      </c>
      <c r="D52">
        <v>3</v>
      </c>
      <c r="E52">
        <v>0</v>
      </c>
      <c r="F52" t="s">
        <v>4014</v>
      </c>
    </row>
    <row r="53" spans="1:6" x14ac:dyDescent="0.2">
      <c r="A53" t="s">
        <v>4019</v>
      </c>
      <c r="B53" t="s">
        <v>62</v>
      </c>
      <c r="C53">
        <v>7</v>
      </c>
      <c r="D53">
        <v>3</v>
      </c>
      <c r="E53">
        <v>4</v>
      </c>
      <c r="F53" t="s">
        <v>4019</v>
      </c>
    </row>
    <row r="54" spans="1:6" x14ac:dyDescent="0.2">
      <c r="A54" t="s">
        <v>3137</v>
      </c>
      <c r="B54" t="s">
        <v>63</v>
      </c>
      <c r="C54">
        <v>9</v>
      </c>
      <c r="D54">
        <v>7</v>
      </c>
      <c r="E54">
        <v>7</v>
      </c>
      <c r="F54" t="s">
        <v>3137</v>
      </c>
    </row>
    <row r="55" spans="1:6" x14ac:dyDescent="0.2">
      <c r="A55" t="s">
        <v>3138</v>
      </c>
      <c r="B55" t="s">
        <v>64</v>
      </c>
      <c r="C55">
        <v>9</v>
      </c>
      <c r="D55">
        <v>7</v>
      </c>
      <c r="E55">
        <v>8</v>
      </c>
      <c r="F55" t="s">
        <v>3138</v>
      </c>
    </row>
    <row r="56" spans="1:6" x14ac:dyDescent="0.2">
      <c r="A56" t="s">
        <v>3139</v>
      </c>
      <c r="B56" t="s">
        <v>61</v>
      </c>
      <c r="C56">
        <v>9</v>
      </c>
      <c r="D56">
        <v>7</v>
      </c>
      <c r="E56">
        <v>8</v>
      </c>
      <c r="F56" t="s">
        <v>3139</v>
      </c>
    </row>
    <row r="57" spans="1:6" x14ac:dyDescent="0.2">
      <c r="A57" t="s">
        <v>5080</v>
      </c>
      <c r="B57" t="s">
        <v>370</v>
      </c>
      <c r="C57">
        <v>3</v>
      </c>
      <c r="D57">
        <v>2</v>
      </c>
      <c r="E57">
        <v>3</v>
      </c>
      <c r="F57" t="s">
        <v>5080</v>
      </c>
    </row>
    <row r="58" spans="1:6" x14ac:dyDescent="0.2">
      <c r="A58" t="s">
        <v>5081</v>
      </c>
      <c r="B58" t="s">
        <v>368</v>
      </c>
      <c r="C58">
        <v>3</v>
      </c>
      <c r="D58">
        <v>4</v>
      </c>
      <c r="E58">
        <v>3</v>
      </c>
      <c r="F58" t="s">
        <v>5081</v>
      </c>
    </row>
    <row r="59" spans="1:6" x14ac:dyDescent="0.2">
      <c r="A59" t="s">
        <v>5082</v>
      </c>
      <c r="B59" t="s">
        <v>369</v>
      </c>
      <c r="C59">
        <v>2</v>
      </c>
      <c r="D59">
        <v>3</v>
      </c>
      <c r="E59">
        <v>0</v>
      </c>
      <c r="F59" t="s">
        <v>5082</v>
      </c>
    </row>
    <row r="60" spans="1:6" x14ac:dyDescent="0.2">
      <c r="A60" t="s">
        <v>5083</v>
      </c>
      <c r="B60" t="s">
        <v>73</v>
      </c>
      <c r="C60">
        <v>2</v>
      </c>
      <c r="D60">
        <v>2</v>
      </c>
      <c r="E60">
        <v>2</v>
      </c>
      <c r="F60" t="s">
        <v>5083</v>
      </c>
    </row>
    <row r="61" spans="1:6" x14ac:dyDescent="0.2">
      <c r="A61" t="s">
        <v>5084</v>
      </c>
      <c r="B61" t="s">
        <v>72</v>
      </c>
      <c r="C61">
        <v>4</v>
      </c>
      <c r="D61">
        <v>4</v>
      </c>
      <c r="E61">
        <v>4</v>
      </c>
      <c r="F61" t="s">
        <v>5084</v>
      </c>
    </row>
    <row r="62" spans="1:6" x14ac:dyDescent="0.2">
      <c r="A62" t="s">
        <v>3143</v>
      </c>
      <c r="B62" t="s">
        <v>263</v>
      </c>
      <c r="C62">
        <v>2</v>
      </c>
      <c r="D62">
        <v>2</v>
      </c>
      <c r="E62">
        <v>0</v>
      </c>
      <c r="F62" t="s">
        <v>3143</v>
      </c>
    </row>
    <row r="63" spans="1:6" x14ac:dyDescent="0.2">
      <c r="A63" t="s">
        <v>5085</v>
      </c>
      <c r="B63" t="s">
        <v>264</v>
      </c>
      <c r="C63">
        <v>2</v>
      </c>
      <c r="D63">
        <v>2</v>
      </c>
      <c r="E63">
        <v>0</v>
      </c>
      <c r="F63" t="s">
        <v>5085</v>
      </c>
    </row>
    <row r="64" spans="1:6" x14ac:dyDescent="0.2">
      <c r="A64" t="s">
        <v>4026</v>
      </c>
      <c r="B64" t="s">
        <v>384</v>
      </c>
      <c r="C64">
        <v>4</v>
      </c>
      <c r="D64">
        <v>3</v>
      </c>
      <c r="E64">
        <v>0</v>
      </c>
      <c r="F64" t="s">
        <v>4026</v>
      </c>
    </row>
    <row r="65" spans="1:6" x14ac:dyDescent="0.2">
      <c r="A65" t="s">
        <v>4027</v>
      </c>
      <c r="B65" t="s">
        <v>385</v>
      </c>
      <c r="C65">
        <v>5</v>
      </c>
      <c r="D65">
        <v>2</v>
      </c>
      <c r="E65">
        <v>0</v>
      </c>
      <c r="F65" t="s">
        <v>4027</v>
      </c>
    </row>
    <row r="66" spans="1:6" x14ac:dyDescent="0.2">
      <c r="A66" t="s">
        <v>5052</v>
      </c>
      <c r="B66" t="s">
        <v>47</v>
      </c>
      <c r="C66">
        <v>0</v>
      </c>
      <c r="D66">
        <v>2</v>
      </c>
      <c r="E66">
        <v>0</v>
      </c>
      <c r="F66" t="s">
        <v>5052</v>
      </c>
    </row>
    <row r="67" spans="1:6" x14ac:dyDescent="0.2">
      <c r="A67" t="s">
        <v>4042</v>
      </c>
      <c r="B67" t="s">
        <v>46</v>
      </c>
      <c r="C67">
        <v>7</v>
      </c>
      <c r="D67">
        <v>6</v>
      </c>
      <c r="E67">
        <v>5</v>
      </c>
      <c r="F67" t="s">
        <v>4042</v>
      </c>
    </row>
    <row r="68" spans="1:6" x14ac:dyDescent="0.2">
      <c r="A68" t="s">
        <v>5072</v>
      </c>
      <c r="B68" t="s">
        <v>979</v>
      </c>
      <c r="C68">
        <v>0</v>
      </c>
      <c r="D68">
        <v>2</v>
      </c>
      <c r="E68">
        <v>0</v>
      </c>
      <c r="F68" t="s">
        <v>5072</v>
      </c>
    </row>
    <row r="69" spans="1:6" x14ac:dyDescent="0.2">
      <c r="A69" t="s">
        <v>5056</v>
      </c>
      <c r="B69" t="s">
        <v>489</v>
      </c>
      <c r="C69">
        <v>0</v>
      </c>
      <c r="D69">
        <v>0</v>
      </c>
      <c r="E69">
        <v>2</v>
      </c>
      <c r="F69" t="s">
        <v>5056</v>
      </c>
    </row>
    <row r="70" spans="1:6" x14ac:dyDescent="0.2">
      <c r="A70" t="s">
        <v>5057</v>
      </c>
      <c r="B70" t="s">
        <v>490</v>
      </c>
      <c r="C70">
        <v>2</v>
      </c>
      <c r="D70">
        <v>0</v>
      </c>
      <c r="E70">
        <v>0</v>
      </c>
      <c r="F70" t="s">
        <v>5057</v>
      </c>
    </row>
    <row r="71" spans="1:6" x14ac:dyDescent="0.2">
      <c r="A71" t="s">
        <v>5061</v>
      </c>
      <c r="B71" t="s">
        <v>611</v>
      </c>
      <c r="C71">
        <v>2</v>
      </c>
      <c r="D71">
        <v>0</v>
      </c>
      <c r="E71">
        <v>2</v>
      </c>
      <c r="F71" t="s">
        <v>5061</v>
      </c>
    </row>
    <row r="72" spans="1:6" x14ac:dyDescent="0.2">
      <c r="A72" t="s">
        <v>5060</v>
      </c>
      <c r="B72" t="s">
        <v>609</v>
      </c>
      <c r="C72">
        <v>3</v>
      </c>
      <c r="D72">
        <v>0</v>
      </c>
      <c r="E72">
        <v>0</v>
      </c>
      <c r="F72" t="s">
        <v>5060</v>
      </c>
    </row>
    <row r="73" spans="1:6" x14ac:dyDescent="0.2">
      <c r="A73" t="s">
        <v>5059</v>
      </c>
      <c r="B73" t="s">
        <v>608</v>
      </c>
      <c r="C73">
        <v>4</v>
      </c>
      <c r="D73">
        <v>3</v>
      </c>
      <c r="E73">
        <v>3</v>
      </c>
      <c r="F73" t="s">
        <v>5059</v>
      </c>
    </row>
    <row r="74" spans="1:6" x14ac:dyDescent="0.2">
      <c r="A74" t="s">
        <v>5054</v>
      </c>
      <c r="B74" t="s">
        <v>288</v>
      </c>
      <c r="C74">
        <v>3</v>
      </c>
      <c r="D74">
        <v>3</v>
      </c>
      <c r="E74">
        <v>3</v>
      </c>
      <c r="F74" t="s">
        <v>5054</v>
      </c>
    </row>
    <row r="75" spans="1:6" x14ac:dyDescent="0.2">
      <c r="A75" t="s">
        <v>5055</v>
      </c>
      <c r="B75" t="s">
        <v>289</v>
      </c>
      <c r="C75">
        <v>4</v>
      </c>
      <c r="D75">
        <v>4</v>
      </c>
      <c r="E75">
        <v>3</v>
      </c>
      <c r="F75" t="s">
        <v>5055</v>
      </c>
    </row>
    <row r="76" spans="1:6" x14ac:dyDescent="0.2">
      <c r="A76" t="s">
        <v>5053</v>
      </c>
      <c r="B76" t="s">
        <v>287</v>
      </c>
      <c r="C76">
        <v>3</v>
      </c>
      <c r="D76">
        <v>3</v>
      </c>
      <c r="E76">
        <v>2</v>
      </c>
      <c r="F76" t="s">
        <v>5053</v>
      </c>
    </row>
    <row r="77" spans="1:6" x14ac:dyDescent="0.2">
      <c r="A77" t="s">
        <v>5058</v>
      </c>
      <c r="B77" t="s">
        <v>603</v>
      </c>
      <c r="C77">
        <v>3</v>
      </c>
      <c r="D77">
        <v>3</v>
      </c>
      <c r="E77">
        <v>3</v>
      </c>
      <c r="F77" t="s">
        <v>5058</v>
      </c>
    </row>
    <row r="78" spans="1:6" x14ac:dyDescent="0.2">
      <c r="A78" t="s">
        <v>4054</v>
      </c>
      <c r="B78" t="s">
        <v>100</v>
      </c>
      <c r="C78">
        <v>17</v>
      </c>
      <c r="D78">
        <v>9</v>
      </c>
      <c r="E78">
        <v>0</v>
      </c>
      <c r="F78" t="s">
        <v>4054</v>
      </c>
    </row>
    <row r="79" spans="1:6" x14ac:dyDescent="0.2">
      <c r="A79" t="s">
        <v>4062</v>
      </c>
      <c r="B79" t="s">
        <v>351</v>
      </c>
      <c r="C79">
        <v>7</v>
      </c>
      <c r="D79">
        <v>6</v>
      </c>
      <c r="E79">
        <v>3</v>
      </c>
      <c r="F79" t="s">
        <v>4062</v>
      </c>
    </row>
    <row r="80" spans="1:6" x14ac:dyDescent="0.2">
      <c r="A80" t="s">
        <v>5086</v>
      </c>
      <c r="B80" t="s">
        <v>245</v>
      </c>
      <c r="C80">
        <v>4</v>
      </c>
      <c r="D80">
        <v>0</v>
      </c>
      <c r="E80">
        <v>0</v>
      </c>
      <c r="F80" t="s">
        <v>5086</v>
      </c>
    </row>
    <row r="81" spans="1:6" x14ac:dyDescent="0.2">
      <c r="A81" t="s">
        <v>4068</v>
      </c>
      <c r="B81" t="s">
        <v>244</v>
      </c>
      <c r="C81">
        <v>13</v>
      </c>
      <c r="D81">
        <v>10</v>
      </c>
      <c r="E81">
        <v>0</v>
      </c>
      <c r="F81" t="s">
        <v>4068</v>
      </c>
    </row>
    <row r="82" spans="1:6" x14ac:dyDescent="0.2">
      <c r="A82" t="s">
        <v>4145</v>
      </c>
      <c r="B82" t="s">
        <v>775</v>
      </c>
      <c r="C82">
        <v>4</v>
      </c>
      <c r="D82">
        <v>2</v>
      </c>
      <c r="E82">
        <v>0</v>
      </c>
      <c r="F82" t="s">
        <v>4145</v>
      </c>
    </row>
    <row r="83" spans="1:6" x14ac:dyDescent="0.2">
      <c r="A83" t="s">
        <v>4160</v>
      </c>
      <c r="B83" t="s">
        <v>614</v>
      </c>
      <c r="C83">
        <v>0</v>
      </c>
      <c r="D83">
        <v>2</v>
      </c>
      <c r="E83">
        <v>0</v>
      </c>
      <c r="F83" t="s">
        <v>4160</v>
      </c>
    </row>
    <row r="84" spans="1:6" x14ac:dyDescent="0.2">
      <c r="A84" t="s">
        <v>4162</v>
      </c>
      <c r="B84" t="s">
        <v>613</v>
      </c>
      <c r="C84">
        <v>3</v>
      </c>
      <c r="D84">
        <v>2</v>
      </c>
      <c r="E84">
        <v>0</v>
      </c>
      <c r="F84" t="s">
        <v>4162</v>
      </c>
    </row>
    <row r="85" spans="1:6" x14ac:dyDescent="0.2">
      <c r="A85" t="s">
        <v>4216</v>
      </c>
      <c r="B85" t="s">
        <v>126</v>
      </c>
      <c r="C85">
        <v>10</v>
      </c>
      <c r="D85">
        <v>9</v>
      </c>
      <c r="E85">
        <v>3</v>
      </c>
      <c r="F85" t="s">
        <v>4216</v>
      </c>
    </row>
    <row r="86" spans="1:6" x14ac:dyDescent="0.2">
      <c r="A86" t="s">
        <v>5087</v>
      </c>
      <c r="B86" t="s">
        <v>127</v>
      </c>
      <c r="C86">
        <v>6</v>
      </c>
      <c r="D86">
        <v>6</v>
      </c>
      <c r="E86">
        <v>0</v>
      </c>
      <c r="F86" t="s">
        <v>5087</v>
      </c>
    </row>
    <row r="87" spans="1:6" x14ac:dyDescent="0.2">
      <c r="A87" t="s">
        <v>3152</v>
      </c>
      <c r="B87" t="s">
        <v>81</v>
      </c>
      <c r="C87">
        <v>11</v>
      </c>
      <c r="D87">
        <v>8</v>
      </c>
      <c r="E87">
        <v>7</v>
      </c>
      <c r="F87" t="s">
        <v>3152</v>
      </c>
    </row>
    <row r="88" spans="1:6" x14ac:dyDescent="0.2">
      <c r="A88" t="s">
        <v>5088</v>
      </c>
      <c r="B88" t="s">
        <v>83</v>
      </c>
      <c r="C88">
        <v>41</v>
      </c>
      <c r="D88">
        <v>3</v>
      </c>
      <c r="E88">
        <v>0</v>
      </c>
      <c r="F88" t="s">
        <v>5088</v>
      </c>
    </row>
    <row r="89" spans="1:6" x14ac:dyDescent="0.2">
      <c r="A89" t="s">
        <v>5089</v>
      </c>
      <c r="B89" t="s">
        <v>516</v>
      </c>
      <c r="C89">
        <v>3</v>
      </c>
      <c r="D89">
        <v>0</v>
      </c>
      <c r="E89">
        <v>0</v>
      </c>
      <c r="F89" t="s">
        <v>5089</v>
      </c>
    </row>
    <row r="90" spans="1:6" x14ac:dyDescent="0.2">
      <c r="A90" t="s">
        <v>5090</v>
      </c>
      <c r="B90" t="s">
        <v>79</v>
      </c>
      <c r="C90">
        <v>0</v>
      </c>
      <c r="D90">
        <v>0</v>
      </c>
      <c r="E90">
        <v>2</v>
      </c>
      <c r="F90" t="s">
        <v>5090</v>
      </c>
    </row>
    <row r="91" spans="1:6" x14ac:dyDescent="0.2">
      <c r="A91" t="s">
        <v>4521</v>
      </c>
      <c r="B91" t="s">
        <v>918</v>
      </c>
      <c r="C91">
        <v>2</v>
      </c>
      <c r="D91">
        <v>2</v>
      </c>
      <c r="E91">
        <v>0</v>
      </c>
      <c r="F91" t="s">
        <v>4521</v>
      </c>
    </row>
    <row r="92" spans="1:6" x14ac:dyDescent="0.2">
      <c r="A92" t="s">
        <v>3166</v>
      </c>
      <c r="B92" t="s">
        <v>547</v>
      </c>
      <c r="C92">
        <v>3</v>
      </c>
      <c r="D92">
        <v>0</v>
      </c>
      <c r="E92">
        <v>0</v>
      </c>
      <c r="F92" t="s">
        <v>3166</v>
      </c>
    </row>
    <row r="93" spans="1:6" x14ac:dyDescent="0.2">
      <c r="A93" t="s">
        <v>3168</v>
      </c>
      <c r="B93" t="s">
        <v>546</v>
      </c>
      <c r="C93">
        <v>3</v>
      </c>
      <c r="D93">
        <v>0</v>
      </c>
      <c r="E93">
        <v>0</v>
      </c>
      <c r="F93" t="s">
        <v>3168</v>
      </c>
    </row>
    <row r="94" spans="1:6" x14ac:dyDescent="0.2">
      <c r="A94" t="s">
        <v>3169</v>
      </c>
      <c r="B94" t="s">
        <v>548</v>
      </c>
      <c r="C94">
        <v>2</v>
      </c>
      <c r="D94">
        <v>0</v>
      </c>
      <c r="E94">
        <v>0</v>
      </c>
      <c r="F94" t="s">
        <v>3169</v>
      </c>
    </row>
    <row r="95" spans="1:6" x14ac:dyDescent="0.2">
      <c r="A95" t="s">
        <v>5091</v>
      </c>
      <c r="B95" t="s">
        <v>549</v>
      </c>
      <c r="C95">
        <v>2</v>
      </c>
      <c r="D95">
        <v>0</v>
      </c>
      <c r="E95">
        <v>0</v>
      </c>
      <c r="F95" t="s">
        <v>5091</v>
      </c>
    </row>
    <row r="96" spans="1:6" x14ac:dyDescent="0.2">
      <c r="A96" t="s">
        <v>4665</v>
      </c>
      <c r="B96" t="s">
        <v>319</v>
      </c>
      <c r="C96">
        <v>6</v>
      </c>
      <c r="D96">
        <v>5</v>
      </c>
      <c r="E96">
        <v>3</v>
      </c>
      <c r="F96" t="s">
        <v>4665</v>
      </c>
    </row>
    <row r="97" spans="1:6" x14ac:dyDescent="0.2">
      <c r="A97" t="s">
        <v>3177</v>
      </c>
      <c r="B97" t="s">
        <v>518</v>
      </c>
      <c r="C97">
        <v>2</v>
      </c>
      <c r="D97">
        <v>0</v>
      </c>
      <c r="E97">
        <v>0</v>
      </c>
      <c r="F97" t="s">
        <v>3177</v>
      </c>
    </row>
    <row r="98" spans="1:6" x14ac:dyDescent="0.2">
      <c r="A98" t="s">
        <v>3178</v>
      </c>
      <c r="B98" t="s">
        <v>517</v>
      </c>
      <c r="C98">
        <v>5</v>
      </c>
      <c r="D98">
        <v>3</v>
      </c>
      <c r="E98">
        <v>0</v>
      </c>
      <c r="F98" t="s">
        <v>3178</v>
      </c>
    </row>
    <row r="99" spans="1:6" x14ac:dyDescent="0.2">
      <c r="A99" t="s">
        <v>3183</v>
      </c>
      <c r="B99" t="s">
        <v>381</v>
      </c>
      <c r="C99">
        <v>6</v>
      </c>
      <c r="D99">
        <v>4</v>
      </c>
      <c r="E99">
        <v>0</v>
      </c>
      <c r="F99" t="s">
        <v>3183</v>
      </c>
    </row>
    <row r="100" spans="1:6" x14ac:dyDescent="0.2">
      <c r="A100" t="s">
        <v>3184</v>
      </c>
      <c r="B100" t="s">
        <v>383</v>
      </c>
      <c r="C100">
        <v>2</v>
      </c>
      <c r="D100">
        <v>2</v>
      </c>
      <c r="E100">
        <v>0</v>
      </c>
      <c r="F100" t="s">
        <v>3184</v>
      </c>
    </row>
    <row r="101" spans="1:6" x14ac:dyDescent="0.2">
      <c r="A101" t="s">
        <v>3185</v>
      </c>
      <c r="B101" t="s">
        <v>382</v>
      </c>
      <c r="C101">
        <v>4</v>
      </c>
      <c r="D101">
        <v>4</v>
      </c>
      <c r="E101">
        <v>0</v>
      </c>
      <c r="F101" t="s">
        <v>3185</v>
      </c>
    </row>
    <row r="102" spans="1:6" x14ac:dyDescent="0.2">
      <c r="A102" t="s">
        <v>3188</v>
      </c>
      <c r="B102" t="s">
        <v>197</v>
      </c>
      <c r="C102">
        <v>15</v>
      </c>
      <c r="D102">
        <v>9</v>
      </c>
      <c r="E102">
        <v>2</v>
      </c>
      <c r="F102" t="s">
        <v>3188</v>
      </c>
    </row>
    <row r="103" spans="1:6" x14ac:dyDescent="0.2">
      <c r="A103" t="s">
        <v>3191</v>
      </c>
      <c r="B103" t="s">
        <v>103</v>
      </c>
      <c r="C103">
        <v>10</v>
      </c>
      <c r="D103">
        <v>9</v>
      </c>
      <c r="E103">
        <v>6</v>
      </c>
      <c r="F103" t="s">
        <v>3191</v>
      </c>
    </row>
    <row r="104" spans="1:6" x14ac:dyDescent="0.2">
      <c r="A104" t="s">
        <v>4817</v>
      </c>
      <c r="B104" t="s">
        <v>281</v>
      </c>
      <c r="C104">
        <v>12</v>
      </c>
      <c r="D104">
        <v>8</v>
      </c>
      <c r="E104">
        <v>0</v>
      </c>
      <c r="F104" t="s">
        <v>4817</v>
      </c>
    </row>
    <row r="105" spans="1:6" x14ac:dyDescent="0.2">
      <c r="A105" t="s">
        <v>4819</v>
      </c>
      <c r="B105" t="s">
        <v>78</v>
      </c>
      <c r="C105">
        <v>19</v>
      </c>
      <c r="D105">
        <v>13</v>
      </c>
      <c r="E105">
        <v>3</v>
      </c>
      <c r="F105" t="s">
        <v>4819</v>
      </c>
    </row>
    <row r="106" spans="1:6" x14ac:dyDescent="0.2">
      <c r="A106" t="s">
        <v>4870</v>
      </c>
      <c r="B106" t="s">
        <v>363</v>
      </c>
      <c r="C106">
        <v>11</v>
      </c>
      <c r="D106">
        <v>5</v>
      </c>
      <c r="E106">
        <v>0</v>
      </c>
      <c r="F106" t="s">
        <v>4870</v>
      </c>
    </row>
    <row r="107" spans="1:6" x14ac:dyDescent="0.2">
      <c r="A107" t="s">
        <v>3197</v>
      </c>
      <c r="B107" t="s">
        <v>423</v>
      </c>
      <c r="C107">
        <v>3</v>
      </c>
      <c r="D107">
        <v>2</v>
      </c>
      <c r="E107">
        <v>0</v>
      </c>
      <c r="F107" t="s">
        <v>3197</v>
      </c>
    </row>
    <row r="108" spans="1:6" x14ac:dyDescent="0.2">
      <c r="A108" t="s">
        <v>3198</v>
      </c>
      <c r="B108" t="s">
        <v>422</v>
      </c>
      <c r="C108">
        <v>4</v>
      </c>
      <c r="D108">
        <v>4</v>
      </c>
      <c r="E108">
        <v>2</v>
      </c>
      <c r="F108" t="s">
        <v>3198</v>
      </c>
    </row>
    <row r="109" spans="1:6" x14ac:dyDescent="0.2">
      <c r="A109" t="s">
        <v>3199</v>
      </c>
      <c r="B109" t="s">
        <v>211</v>
      </c>
      <c r="C109">
        <v>11</v>
      </c>
      <c r="D109">
        <v>11</v>
      </c>
      <c r="E109">
        <v>5</v>
      </c>
      <c r="F109" t="s">
        <v>3199</v>
      </c>
    </row>
    <row r="110" spans="1:6" x14ac:dyDescent="0.2">
      <c r="A110" t="s">
        <v>3200</v>
      </c>
      <c r="B110" t="s">
        <v>212</v>
      </c>
      <c r="C110">
        <v>6</v>
      </c>
      <c r="D110">
        <v>4</v>
      </c>
      <c r="E110">
        <v>0</v>
      </c>
      <c r="F110" t="s">
        <v>3200</v>
      </c>
    </row>
    <row r="111" spans="1:6" x14ac:dyDescent="0.2">
      <c r="A111" t="s">
        <v>3202</v>
      </c>
      <c r="B111" t="s">
        <v>265</v>
      </c>
      <c r="C111">
        <v>11</v>
      </c>
      <c r="D111">
        <v>9</v>
      </c>
      <c r="E111">
        <v>0</v>
      </c>
      <c r="F111" t="s">
        <v>3202</v>
      </c>
    </row>
    <row r="112" spans="1:6" x14ac:dyDescent="0.2">
      <c r="A112" t="s">
        <v>3203</v>
      </c>
      <c r="B112" t="s">
        <v>150</v>
      </c>
      <c r="C112">
        <v>9</v>
      </c>
      <c r="D112">
        <v>8</v>
      </c>
      <c r="E112">
        <v>0</v>
      </c>
      <c r="F112" t="s">
        <v>3203</v>
      </c>
    </row>
    <row r="113" spans="1:6" x14ac:dyDescent="0.2">
      <c r="A113" t="s">
        <v>3204</v>
      </c>
      <c r="B113" t="s">
        <v>151</v>
      </c>
      <c r="C113">
        <v>8</v>
      </c>
      <c r="D113">
        <v>5</v>
      </c>
      <c r="E113">
        <v>0</v>
      </c>
      <c r="F113" t="s">
        <v>3204</v>
      </c>
    </row>
    <row r="114" spans="1:6" x14ac:dyDescent="0.2">
      <c r="A114" t="s">
        <v>5092</v>
      </c>
      <c r="B114" t="s">
        <v>152</v>
      </c>
      <c r="C114">
        <v>5</v>
      </c>
      <c r="D114">
        <v>0</v>
      </c>
      <c r="E114">
        <v>0</v>
      </c>
      <c r="F114" t="s">
        <v>5092</v>
      </c>
    </row>
    <row r="115" spans="1:6" x14ac:dyDescent="0.2">
      <c r="A115" t="s">
        <v>3205</v>
      </c>
      <c r="B115" t="s">
        <v>24</v>
      </c>
      <c r="C115">
        <v>2</v>
      </c>
      <c r="D115">
        <v>0</v>
      </c>
      <c r="E115">
        <v>0</v>
      </c>
      <c r="F115" t="s">
        <v>3205</v>
      </c>
    </row>
    <row r="116" spans="1:6" x14ac:dyDescent="0.2">
      <c r="A116" t="s">
        <v>5093</v>
      </c>
      <c r="B116" t="s">
        <v>23</v>
      </c>
      <c r="C116">
        <v>19</v>
      </c>
      <c r="D116">
        <v>13</v>
      </c>
      <c r="E116">
        <v>9</v>
      </c>
      <c r="F116" t="s">
        <v>5093</v>
      </c>
    </row>
    <row r="117" spans="1:6" x14ac:dyDescent="0.2">
      <c r="A117" t="s">
        <v>3207</v>
      </c>
      <c r="B117" t="s">
        <v>25</v>
      </c>
      <c r="C117">
        <v>17</v>
      </c>
      <c r="D117">
        <v>12</v>
      </c>
      <c r="E117">
        <v>9</v>
      </c>
      <c r="F117" t="s">
        <v>3207</v>
      </c>
    </row>
    <row r="118" spans="1:6" x14ac:dyDescent="0.2">
      <c r="A118" t="s">
        <v>3209</v>
      </c>
      <c r="B118" t="s">
        <v>22</v>
      </c>
      <c r="C118">
        <v>17</v>
      </c>
      <c r="D118">
        <v>12</v>
      </c>
      <c r="E118">
        <v>8</v>
      </c>
      <c r="F118" t="s">
        <v>3209</v>
      </c>
    </row>
    <row r="119" spans="1:6" x14ac:dyDescent="0.2">
      <c r="A119" t="s">
        <v>5094</v>
      </c>
      <c r="B119" t="s">
        <v>26</v>
      </c>
      <c r="C119">
        <v>9</v>
      </c>
      <c r="D119">
        <v>0</v>
      </c>
      <c r="E119">
        <v>0</v>
      </c>
      <c r="F119" t="s">
        <v>5094</v>
      </c>
    </row>
    <row r="120" spans="1:6" x14ac:dyDescent="0.2">
      <c r="A120" t="s">
        <v>3210</v>
      </c>
      <c r="B120" t="s">
        <v>20</v>
      </c>
      <c r="C120">
        <v>20</v>
      </c>
      <c r="D120">
        <v>16</v>
      </c>
      <c r="E120">
        <v>10</v>
      </c>
      <c r="F120" t="s">
        <v>3210</v>
      </c>
    </row>
    <row r="121" spans="1:6" x14ac:dyDescent="0.2">
      <c r="A121" t="s">
        <v>3211</v>
      </c>
      <c r="B121" t="s">
        <v>18</v>
      </c>
      <c r="C121">
        <v>20</v>
      </c>
      <c r="D121">
        <v>16</v>
      </c>
      <c r="E121">
        <v>11</v>
      </c>
      <c r="F121" t="s">
        <v>3211</v>
      </c>
    </row>
    <row r="122" spans="1:6" x14ac:dyDescent="0.2">
      <c r="A122" t="s">
        <v>3212</v>
      </c>
      <c r="B122" t="s">
        <v>15</v>
      </c>
      <c r="C122">
        <v>15</v>
      </c>
      <c r="D122">
        <v>11</v>
      </c>
      <c r="E122">
        <v>8</v>
      </c>
      <c r="F122" t="s">
        <v>3212</v>
      </c>
    </row>
    <row r="123" spans="1:6" x14ac:dyDescent="0.2">
      <c r="A123" t="s">
        <v>3213</v>
      </c>
      <c r="B123" t="s">
        <v>16</v>
      </c>
      <c r="C123">
        <v>16</v>
      </c>
      <c r="D123">
        <v>11</v>
      </c>
      <c r="E123">
        <v>8</v>
      </c>
      <c r="F123" t="s">
        <v>3213</v>
      </c>
    </row>
    <row r="124" spans="1:6" x14ac:dyDescent="0.2">
      <c r="A124" t="s">
        <v>3214</v>
      </c>
      <c r="B124" t="s">
        <v>17</v>
      </c>
      <c r="C124">
        <v>21</v>
      </c>
      <c r="D124">
        <v>16</v>
      </c>
      <c r="E124">
        <v>12</v>
      </c>
      <c r="F124" t="s">
        <v>3214</v>
      </c>
    </row>
    <row r="125" spans="1:6" x14ac:dyDescent="0.2">
      <c r="A125" t="s">
        <v>3215</v>
      </c>
      <c r="B125" t="s">
        <v>14</v>
      </c>
      <c r="C125">
        <v>22</v>
      </c>
      <c r="D125">
        <v>17</v>
      </c>
      <c r="E125">
        <v>12</v>
      </c>
      <c r="F125" t="s">
        <v>3215</v>
      </c>
    </row>
    <row r="126" spans="1:6" x14ac:dyDescent="0.2">
      <c r="A126" t="s">
        <v>3216</v>
      </c>
      <c r="B126" t="s">
        <v>19</v>
      </c>
      <c r="C126">
        <v>12</v>
      </c>
      <c r="D126">
        <v>10</v>
      </c>
      <c r="E126">
        <v>6</v>
      </c>
      <c r="F126" t="s">
        <v>3216</v>
      </c>
    </row>
    <row r="127" spans="1:6" x14ac:dyDescent="0.2">
      <c r="A127" t="s">
        <v>5095</v>
      </c>
      <c r="B127" t="s">
        <v>514</v>
      </c>
      <c r="C127">
        <v>4</v>
      </c>
      <c r="D127">
        <v>2</v>
      </c>
      <c r="E127">
        <v>2</v>
      </c>
      <c r="F127" t="s">
        <v>5095</v>
      </c>
    </row>
    <row r="128" spans="1:6" x14ac:dyDescent="0.2">
      <c r="A128" t="s">
        <v>5096</v>
      </c>
      <c r="B128" t="s">
        <v>515</v>
      </c>
      <c r="C128">
        <v>3</v>
      </c>
      <c r="D128">
        <v>2</v>
      </c>
      <c r="E128">
        <v>2</v>
      </c>
      <c r="F128" t="s">
        <v>5096</v>
      </c>
    </row>
    <row r="129" spans="1:6" x14ac:dyDescent="0.2">
      <c r="A129" t="s">
        <v>4972</v>
      </c>
      <c r="B129" t="s">
        <v>77</v>
      </c>
      <c r="C129">
        <v>20</v>
      </c>
      <c r="D129">
        <v>10</v>
      </c>
      <c r="E129">
        <v>4</v>
      </c>
      <c r="F129" t="s">
        <v>4972</v>
      </c>
    </row>
    <row r="130" spans="1:6" x14ac:dyDescent="0.2">
      <c r="A130" t="s">
        <v>4983</v>
      </c>
      <c r="B130" t="s">
        <v>128</v>
      </c>
      <c r="C130">
        <v>19</v>
      </c>
      <c r="D130">
        <v>14</v>
      </c>
      <c r="E130">
        <v>0</v>
      </c>
      <c r="F130" t="s">
        <v>4983</v>
      </c>
    </row>
    <row r="131" spans="1:6" x14ac:dyDescent="0.2">
      <c r="A131" t="s">
        <v>3221</v>
      </c>
      <c r="B131" t="s">
        <v>652</v>
      </c>
      <c r="C131">
        <v>4</v>
      </c>
      <c r="D131">
        <v>2</v>
      </c>
      <c r="E131">
        <v>0</v>
      </c>
      <c r="F131" t="s">
        <v>3221</v>
      </c>
    </row>
    <row r="132" spans="1:6" x14ac:dyDescent="0.2">
      <c r="A132" t="s">
        <v>3224</v>
      </c>
      <c r="B132" t="s">
        <v>82</v>
      </c>
      <c r="C132">
        <v>7</v>
      </c>
      <c r="D132">
        <v>5</v>
      </c>
      <c r="E132">
        <v>7</v>
      </c>
      <c r="F132" t="s">
        <v>3224</v>
      </c>
    </row>
    <row r="133" spans="1:6" x14ac:dyDescent="0.2">
      <c r="A133" t="s">
        <v>3225</v>
      </c>
      <c r="B133" t="s">
        <v>403</v>
      </c>
      <c r="C133">
        <v>3</v>
      </c>
      <c r="D133">
        <v>3</v>
      </c>
      <c r="E133">
        <v>0</v>
      </c>
      <c r="F133" t="s">
        <v>3225</v>
      </c>
    </row>
    <row r="134" spans="1:6" x14ac:dyDescent="0.2">
      <c r="A134" t="s">
        <v>3226</v>
      </c>
      <c r="B134" t="s">
        <v>402</v>
      </c>
      <c r="C134">
        <v>6</v>
      </c>
      <c r="D134">
        <v>5</v>
      </c>
      <c r="E134">
        <v>0</v>
      </c>
      <c r="F134" t="s">
        <v>3226</v>
      </c>
    </row>
    <row r="135" spans="1:6" x14ac:dyDescent="0.2">
      <c r="A135" t="s">
        <v>3227</v>
      </c>
      <c r="B135" t="s">
        <v>564</v>
      </c>
      <c r="C135">
        <v>3</v>
      </c>
      <c r="D135">
        <v>3</v>
      </c>
      <c r="E135">
        <v>0</v>
      </c>
      <c r="F135" t="s">
        <v>3227</v>
      </c>
    </row>
    <row r="136" spans="1:6" x14ac:dyDescent="0.2">
      <c r="A136" t="s">
        <v>3232</v>
      </c>
      <c r="B136" t="s">
        <v>708</v>
      </c>
      <c r="C136">
        <v>3</v>
      </c>
      <c r="D136">
        <v>2</v>
      </c>
      <c r="E136">
        <v>0</v>
      </c>
      <c r="F136" t="s">
        <v>3232</v>
      </c>
    </row>
    <row r="137" spans="1:6" x14ac:dyDescent="0.2">
      <c r="A137" t="s">
        <v>3233</v>
      </c>
      <c r="B137" t="s">
        <v>188</v>
      </c>
      <c r="C137">
        <v>14</v>
      </c>
      <c r="D137">
        <v>6</v>
      </c>
      <c r="E137">
        <v>2</v>
      </c>
      <c r="F137" t="s">
        <v>3233</v>
      </c>
    </row>
    <row r="138" spans="1:6" x14ac:dyDescent="0.2">
      <c r="A138" t="s">
        <v>3254</v>
      </c>
      <c r="B138" t="s">
        <v>323</v>
      </c>
      <c r="C138">
        <v>10</v>
      </c>
      <c r="D138">
        <v>8</v>
      </c>
      <c r="E138">
        <v>0</v>
      </c>
      <c r="F138" t="s">
        <v>3254</v>
      </c>
    </row>
    <row r="139" spans="1:6" x14ac:dyDescent="0.2">
      <c r="A139" t="s">
        <v>3255</v>
      </c>
      <c r="B139" t="s">
        <v>393</v>
      </c>
      <c r="C139">
        <v>8</v>
      </c>
      <c r="D139">
        <v>7</v>
      </c>
      <c r="E139">
        <v>2</v>
      </c>
      <c r="F139" t="s">
        <v>3255</v>
      </c>
    </row>
    <row r="140" spans="1:6" x14ac:dyDescent="0.2">
      <c r="A140" t="s">
        <v>3256</v>
      </c>
      <c r="B140" t="s">
        <v>146</v>
      </c>
      <c r="C140">
        <v>13</v>
      </c>
      <c r="D140">
        <v>8</v>
      </c>
      <c r="E140">
        <v>0</v>
      </c>
      <c r="F140" t="s">
        <v>3256</v>
      </c>
    </row>
    <row r="141" spans="1:6" x14ac:dyDescent="0.2">
      <c r="A141" t="s">
        <v>3257</v>
      </c>
      <c r="B141" t="s">
        <v>259</v>
      </c>
      <c r="C141">
        <v>9</v>
      </c>
      <c r="D141">
        <v>8</v>
      </c>
      <c r="E141">
        <v>4</v>
      </c>
      <c r="F141" t="s">
        <v>3257</v>
      </c>
    </row>
    <row r="142" spans="1:6" x14ac:dyDescent="0.2">
      <c r="A142" t="s">
        <v>3258</v>
      </c>
      <c r="B142" t="s">
        <v>250</v>
      </c>
      <c r="C142">
        <v>10</v>
      </c>
      <c r="D142">
        <v>8</v>
      </c>
      <c r="E142">
        <v>5</v>
      </c>
      <c r="F142" t="s">
        <v>3258</v>
      </c>
    </row>
    <row r="143" spans="1:6" x14ac:dyDescent="0.2">
      <c r="A143" t="s">
        <v>3259</v>
      </c>
      <c r="B143" t="s">
        <v>203</v>
      </c>
      <c r="C143">
        <v>13</v>
      </c>
      <c r="D143">
        <v>11</v>
      </c>
      <c r="E143">
        <v>0</v>
      </c>
      <c r="F143" t="s">
        <v>3259</v>
      </c>
    </row>
    <row r="144" spans="1:6" x14ac:dyDescent="0.2">
      <c r="A144" t="s">
        <v>3241</v>
      </c>
      <c r="B144" t="s">
        <v>161</v>
      </c>
      <c r="C144">
        <v>11</v>
      </c>
      <c r="D144">
        <v>9</v>
      </c>
      <c r="E144">
        <v>0</v>
      </c>
      <c r="F144" t="s">
        <v>3241</v>
      </c>
    </row>
    <row r="145" spans="1:6" x14ac:dyDescent="0.2">
      <c r="A145" t="s">
        <v>3242</v>
      </c>
      <c r="B145" t="s">
        <v>204</v>
      </c>
      <c r="C145">
        <v>10</v>
      </c>
      <c r="D145">
        <v>7</v>
      </c>
      <c r="E145">
        <v>5</v>
      </c>
      <c r="F145" t="s">
        <v>3242</v>
      </c>
    </row>
    <row r="146" spans="1:6" x14ac:dyDescent="0.2">
      <c r="A146" t="s">
        <v>3243</v>
      </c>
      <c r="B146" t="s">
        <v>260</v>
      </c>
      <c r="C146">
        <v>9</v>
      </c>
      <c r="D146">
        <v>5</v>
      </c>
      <c r="E146">
        <v>4</v>
      </c>
      <c r="F146" t="s">
        <v>3243</v>
      </c>
    </row>
    <row r="147" spans="1:6" x14ac:dyDescent="0.2">
      <c r="A147" t="s">
        <v>3244</v>
      </c>
      <c r="B147" t="s">
        <v>274</v>
      </c>
      <c r="C147">
        <v>10</v>
      </c>
      <c r="D147">
        <v>6</v>
      </c>
      <c r="E147">
        <v>5</v>
      </c>
      <c r="F147" t="s">
        <v>3244</v>
      </c>
    </row>
    <row r="148" spans="1:6" x14ac:dyDescent="0.2">
      <c r="A148" t="s">
        <v>3246</v>
      </c>
      <c r="B148" t="s">
        <v>86</v>
      </c>
      <c r="C148">
        <v>19</v>
      </c>
      <c r="D148">
        <v>13</v>
      </c>
      <c r="E148">
        <v>3</v>
      </c>
      <c r="F148" t="s">
        <v>3246</v>
      </c>
    </row>
    <row r="149" spans="1:6" x14ac:dyDescent="0.2">
      <c r="A149" t="s">
        <v>3247</v>
      </c>
      <c r="B149" t="s">
        <v>205</v>
      </c>
      <c r="C149">
        <v>9</v>
      </c>
      <c r="D149">
        <v>9</v>
      </c>
      <c r="E149">
        <v>3</v>
      </c>
      <c r="F149" t="s">
        <v>3247</v>
      </c>
    </row>
    <row r="150" spans="1:6" x14ac:dyDescent="0.2">
      <c r="A150" t="s">
        <v>3249</v>
      </c>
      <c r="B150" t="s">
        <v>910</v>
      </c>
      <c r="C150">
        <v>2</v>
      </c>
      <c r="D150">
        <v>0</v>
      </c>
      <c r="E150">
        <v>0</v>
      </c>
      <c r="F150" t="s">
        <v>3249</v>
      </c>
    </row>
    <row r="151" spans="1:6" x14ac:dyDescent="0.2">
      <c r="A151" t="s">
        <v>3250</v>
      </c>
      <c r="B151" t="s">
        <v>481</v>
      </c>
      <c r="C151">
        <v>7</v>
      </c>
      <c r="D151">
        <v>4</v>
      </c>
      <c r="E151">
        <v>0</v>
      </c>
      <c r="F151" t="s">
        <v>3250</v>
      </c>
    </row>
    <row r="152" spans="1:6" x14ac:dyDescent="0.2">
      <c r="A152" t="s">
        <v>3251</v>
      </c>
      <c r="B152" t="s">
        <v>324</v>
      </c>
      <c r="C152">
        <v>9</v>
      </c>
      <c r="D152">
        <v>6</v>
      </c>
      <c r="E152">
        <v>0</v>
      </c>
      <c r="F152" t="s">
        <v>3251</v>
      </c>
    </row>
    <row r="153" spans="1:6" x14ac:dyDescent="0.2">
      <c r="A153" t="s">
        <v>3252</v>
      </c>
      <c r="B153" t="s">
        <v>604</v>
      </c>
      <c r="C153">
        <v>3</v>
      </c>
      <c r="D153">
        <v>3</v>
      </c>
      <c r="E153">
        <v>0</v>
      </c>
      <c r="F153" t="s">
        <v>3252</v>
      </c>
    </row>
    <row r="154" spans="1:6" x14ac:dyDescent="0.2">
      <c r="A154" t="s">
        <v>3253</v>
      </c>
      <c r="B154" t="s">
        <v>931</v>
      </c>
      <c r="C154">
        <v>3</v>
      </c>
      <c r="D154">
        <v>0</v>
      </c>
      <c r="E154">
        <v>0</v>
      </c>
      <c r="F154" t="s">
        <v>3253</v>
      </c>
    </row>
    <row r="155" spans="1:6" x14ac:dyDescent="0.2">
      <c r="A155" t="s">
        <v>3076</v>
      </c>
      <c r="B155" t="s">
        <v>1056</v>
      </c>
      <c r="C155">
        <v>2</v>
      </c>
      <c r="D155">
        <v>0</v>
      </c>
      <c r="E155">
        <v>0</v>
      </c>
      <c r="F155" t="s">
        <v>3076</v>
      </c>
    </row>
    <row r="156" spans="1:6" x14ac:dyDescent="0.2">
      <c r="A156" t="s">
        <v>3274</v>
      </c>
      <c r="B156" t="s">
        <v>704</v>
      </c>
      <c r="C156">
        <v>2</v>
      </c>
      <c r="D156">
        <v>2</v>
      </c>
      <c r="E156">
        <v>2</v>
      </c>
      <c r="F156" t="s">
        <v>3274</v>
      </c>
    </row>
    <row r="157" spans="1:6" x14ac:dyDescent="0.2">
      <c r="A157" t="s">
        <v>3275</v>
      </c>
      <c r="B157" t="s">
        <v>187</v>
      </c>
      <c r="C157">
        <v>8</v>
      </c>
      <c r="D157">
        <v>4</v>
      </c>
      <c r="E157">
        <v>7</v>
      </c>
      <c r="F157" t="s">
        <v>3275</v>
      </c>
    </row>
    <row r="158" spans="1:6" x14ac:dyDescent="0.2">
      <c r="A158" t="s">
        <v>3276</v>
      </c>
      <c r="B158" t="s">
        <v>687</v>
      </c>
      <c r="C158">
        <v>3</v>
      </c>
      <c r="D158">
        <v>2</v>
      </c>
      <c r="E158">
        <v>0</v>
      </c>
      <c r="F158" t="s">
        <v>3276</v>
      </c>
    </row>
    <row r="159" spans="1:6" x14ac:dyDescent="0.2">
      <c r="A159" t="s">
        <v>3277</v>
      </c>
      <c r="B159" t="s">
        <v>148</v>
      </c>
      <c r="C159">
        <v>7</v>
      </c>
      <c r="D159">
        <v>5</v>
      </c>
      <c r="E159">
        <v>6</v>
      </c>
      <c r="F159" t="s">
        <v>3277</v>
      </c>
    </row>
    <row r="160" spans="1:6" x14ac:dyDescent="0.2">
      <c r="A160" t="s">
        <v>3278</v>
      </c>
      <c r="B160" t="s">
        <v>340</v>
      </c>
      <c r="C160">
        <v>6</v>
      </c>
      <c r="D160">
        <v>6</v>
      </c>
      <c r="E160">
        <v>6</v>
      </c>
      <c r="F160" t="s">
        <v>3278</v>
      </c>
    </row>
    <row r="161" spans="1:6" x14ac:dyDescent="0.2">
      <c r="A161" t="s">
        <v>3279</v>
      </c>
      <c r="B161" t="s">
        <v>207</v>
      </c>
      <c r="C161">
        <v>5</v>
      </c>
      <c r="D161">
        <v>5</v>
      </c>
      <c r="E161">
        <v>5</v>
      </c>
      <c r="F161" t="s">
        <v>3279</v>
      </c>
    </row>
    <row r="162" spans="1:6" x14ac:dyDescent="0.2">
      <c r="A162" t="s">
        <v>3280</v>
      </c>
      <c r="B162" t="s">
        <v>295</v>
      </c>
      <c r="C162">
        <v>5</v>
      </c>
      <c r="D162">
        <v>4</v>
      </c>
      <c r="E162">
        <v>4</v>
      </c>
      <c r="F162" t="s">
        <v>3280</v>
      </c>
    </row>
    <row r="163" spans="1:6" x14ac:dyDescent="0.2">
      <c r="A163" t="s">
        <v>3281</v>
      </c>
      <c r="B163" t="s">
        <v>144</v>
      </c>
      <c r="C163">
        <v>8</v>
      </c>
      <c r="D163">
        <v>7</v>
      </c>
      <c r="E163">
        <v>9</v>
      </c>
      <c r="F163" t="s">
        <v>3281</v>
      </c>
    </row>
    <row r="164" spans="1:6" x14ac:dyDescent="0.2">
      <c r="A164" t="s">
        <v>3282</v>
      </c>
      <c r="B164" t="s">
        <v>107</v>
      </c>
      <c r="C164">
        <v>9</v>
      </c>
      <c r="D164">
        <v>7</v>
      </c>
      <c r="E164">
        <v>6</v>
      </c>
      <c r="F164" t="s">
        <v>3282</v>
      </c>
    </row>
    <row r="165" spans="1:6" x14ac:dyDescent="0.2">
      <c r="A165" t="s">
        <v>3283</v>
      </c>
      <c r="B165" t="s">
        <v>74</v>
      </c>
      <c r="C165">
        <v>9</v>
      </c>
      <c r="D165">
        <v>9</v>
      </c>
      <c r="E165">
        <v>9</v>
      </c>
      <c r="F165" t="s">
        <v>3283</v>
      </c>
    </row>
    <row r="166" spans="1:6" x14ac:dyDescent="0.2">
      <c r="A166" t="s">
        <v>3284</v>
      </c>
      <c r="B166" t="s">
        <v>341</v>
      </c>
      <c r="C166">
        <v>7</v>
      </c>
      <c r="D166">
        <v>5</v>
      </c>
      <c r="E166">
        <v>6</v>
      </c>
      <c r="F166" t="s">
        <v>3284</v>
      </c>
    </row>
    <row r="167" spans="1:6" x14ac:dyDescent="0.2">
      <c r="A167" t="s">
        <v>3285</v>
      </c>
      <c r="B167" t="s">
        <v>138</v>
      </c>
      <c r="C167">
        <v>11</v>
      </c>
      <c r="D167">
        <v>8</v>
      </c>
      <c r="E167">
        <v>6</v>
      </c>
      <c r="F167" t="s">
        <v>3285</v>
      </c>
    </row>
    <row r="168" spans="1:6" x14ac:dyDescent="0.2">
      <c r="A168" t="s">
        <v>3286</v>
      </c>
      <c r="B168" t="s">
        <v>510</v>
      </c>
      <c r="C168">
        <v>3</v>
      </c>
      <c r="D168">
        <v>3</v>
      </c>
      <c r="E168">
        <v>3</v>
      </c>
      <c r="F168" t="s">
        <v>3286</v>
      </c>
    </row>
    <row r="169" spans="1:6" x14ac:dyDescent="0.2">
      <c r="A169" t="s">
        <v>3287</v>
      </c>
      <c r="B169" t="s">
        <v>1040</v>
      </c>
      <c r="C169">
        <v>2</v>
      </c>
      <c r="D169">
        <v>0</v>
      </c>
      <c r="E169">
        <v>0</v>
      </c>
      <c r="F169" t="s">
        <v>3287</v>
      </c>
    </row>
    <row r="170" spans="1:6" x14ac:dyDescent="0.2">
      <c r="A170" t="s">
        <v>3288</v>
      </c>
      <c r="B170" t="s">
        <v>251</v>
      </c>
      <c r="C170">
        <v>6</v>
      </c>
      <c r="D170">
        <v>5</v>
      </c>
      <c r="E170">
        <v>5</v>
      </c>
      <c r="F170" t="s">
        <v>3288</v>
      </c>
    </row>
    <row r="171" spans="1:6" x14ac:dyDescent="0.2">
      <c r="A171" t="s">
        <v>3289</v>
      </c>
      <c r="B171" t="s">
        <v>235</v>
      </c>
      <c r="C171">
        <v>4</v>
      </c>
      <c r="D171">
        <v>4</v>
      </c>
      <c r="E171">
        <v>4</v>
      </c>
      <c r="F171" t="s">
        <v>3289</v>
      </c>
    </row>
    <row r="172" spans="1:6" x14ac:dyDescent="0.2">
      <c r="A172" t="s">
        <v>3290</v>
      </c>
      <c r="B172" t="s">
        <v>296</v>
      </c>
      <c r="C172">
        <v>5</v>
      </c>
      <c r="D172">
        <v>4</v>
      </c>
      <c r="E172">
        <v>4</v>
      </c>
      <c r="F172" t="s">
        <v>3290</v>
      </c>
    </row>
    <row r="173" spans="1:6" x14ac:dyDescent="0.2">
      <c r="A173" t="s">
        <v>3291</v>
      </c>
      <c r="B173" t="s">
        <v>326</v>
      </c>
      <c r="C173">
        <v>3</v>
      </c>
      <c r="D173">
        <v>3</v>
      </c>
      <c r="E173">
        <v>3</v>
      </c>
      <c r="F173" t="s">
        <v>3291</v>
      </c>
    </row>
    <row r="174" spans="1:6" x14ac:dyDescent="0.2">
      <c r="A174" t="s">
        <v>3292</v>
      </c>
      <c r="B174" t="s">
        <v>815</v>
      </c>
      <c r="C174">
        <v>2</v>
      </c>
      <c r="D174">
        <v>2</v>
      </c>
      <c r="E174">
        <v>2</v>
      </c>
      <c r="F174" t="s">
        <v>3292</v>
      </c>
    </row>
    <row r="175" spans="1:6" x14ac:dyDescent="0.2">
      <c r="A175" t="s">
        <v>3293</v>
      </c>
      <c r="B175" t="s">
        <v>698</v>
      </c>
      <c r="C175">
        <v>3</v>
      </c>
      <c r="D175">
        <v>2</v>
      </c>
      <c r="E175">
        <v>2</v>
      </c>
      <c r="F175" t="s">
        <v>3293</v>
      </c>
    </row>
    <row r="176" spans="1:6" x14ac:dyDescent="0.2">
      <c r="A176" t="s">
        <v>3294</v>
      </c>
      <c r="B176" t="s">
        <v>139</v>
      </c>
      <c r="C176">
        <v>12</v>
      </c>
      <c r="D176">
        <v>11</v>
      </c>
      <c r="E176">
        <v>12</v>
      </c>
      <c r="F176" t="s">
        <v>3294</v>
      </c>
    </row>
    <row r="177" spans="1:6" x14ac:dyDescent="0.2">
      <c r="A177" t="s">
        <v>3295</v>
      </c>
      <c r="B177" t="s">
        <v>342</v>
      </c>
      <c r="C177">
        <v>5</v>
      </c>
      <c r="D177">
        <v>4</v>
      </c>
      <c r="E177">
        <v>4</v>
      </c>
      <c r="F177" t="s">
        <v>3295</v>
      </c>
    </row>
    <row r="178" spans="1:6" x14ac:dyDescent="0.2">
      <c r="A178" t="s">
        <v>3296</v>
      </c>
      <c r="B178" t="s">
        <v>124</v>
      </c>
      <c r="C178">
        <v>10</v>
      </c>
      <c r="D178">
        <v>9</v>
      </c>
      <c r="E178">
        <v>7</v>
      </c>
      <c r="F178" t="s">
        <v>3296</v>
      </c>
    </row>
    <row r="179" spans="1:6" x14ac:dyDescent="0.2">
      <c r="A179" t="s">
        <v>3297</v>
      </c>
      <c r="B179" t="s">
        <v>29</v>
      </c>
      <c r="C179">
        <v>17</v>
      </c>
      <c r="D179">
        <v>14</v>
      </c>
      <c r="E179">
        <v>10</v>
      </c>
      <c r="F179" t="s">
        <v>3297</v>
      </c>
    </row>
    <row r="180" spans="1:6" x14ac:dyDescent="0.2">
      <c r="A180" t="s">
        <v>3298</v>
      </c>
      <c r="B180" t="s">
        <v>297</v>
      </c>
      <c r="C180">
        <v>8</v>
      </c>
      <c r="D180">
        <v>6</v>
      </c>
      <c r="E180">
        <v>2</v>
      </c>
      <c r="F180" t="s">
        <v>3298</v>
      </c>
    </row>
    <row r="181" spans="1:6" x14ac:dyDescent="0.2">
      <c r="A181" t="s">
        <v>3299</v>
      </c>
      <c r="B181" t="s">
        <v>278</v>
      </c>
      <c r="C181">
        <v>6</v>
      </c>
      <c r="D181">
        <v>4</v>
      </c>
      <c r="E181">
        <v>3</v>
      </c>
      <c r="F181" t="s">
        <v>3299</v>
      </c>
    </row>
    <row r="182" spans="1:6" x14ac:dyDescent="0.2">
      <c r="A182" t="s">
        <v>3300</v>
      </c>
      <c r="B182" t="s">
        <v>75</v>
      </c>
      <c r="C182">
        <v>8</v>
      </c>
      <c r="D182">
        <v>10</v>
      </c>
      <c r="E182">
        <v>9</v>
      </c>
      <c r="F182" t="s">
        <v>3300</v>
      </c>
    </row>
    <row r="183" spans="1:6" x14ac:dyDescent="0.2">
      <c r="A183" t="s">
        <v>3301</v>
      </c>
      <c r="B183" t="s">
        <v>191</v>
      </c>
      <c r="C183">
        <v>8</v>
      </c>
      <c r="D183">
        <v>8</v>
      </c>
      <c r="E183">
        <v>5</v>
      </c>
      <c r="F183" t="s">
        <v>3301</v>
      </c>
    </row>
    <row r="184" spans="1:6" x14ac:dyDescent="0.2">
      <c r="A184" t="s">
        <v>3302</v>
      </c>
      <c r="B184" t="s">
        <v>116</v>
      </c>
      <c r="C184">
        <v>11</v>
      </c>
      <c r="D184">
        <v>9</v>
      </c>
      <c r="E184">
        <v>9</v>
      </c>
      <c r="F184" t="s">
        <v>3302</v>
      </c>
    </row>
    <row r="185" spans="1:6" x14ac:dyDescent="0.2">
      <c r="A185" t="s">
        <v>3303</v>
      </c>
      <c r="B185" t="s">
        <v>309</v>
      </c>
      <c r="C185">
        <v>7</v>
      </c>
      <c r="D185">
        <v>8</v>
      </c>
      <c r="E185">
        <v>4</v>
      </c>
      <c r="F185" t="s">
        <v>3303</v>
      </c>
    </row>
    <row r="186" spans="1:6" x14ac:dyDescent="0.2">
      <c r="A186" t="s">
        <v>3304</v>
      </c>
      <c r="B186" t="s">
        <v>347</v>
      </c>
      <c r="C186">
        <v>10</v>
      </c>
      <c r="D186">
        <v>5</v>
      </c>
      <c r="E186">
        <v>0</v>
      </c>
      <c r="F186" t="s">
        <v>3304</v>
      </c>
    </row>
    <row r="187" spans="1:6" x14ac:dyDescent="0.2">
      <c r="A187" t="s">
        <v>3307</v>
      </c>
      <c r="B187" t="s">
        <v>886</v>
      </c>
      <c r="C187">
        <v>2</v>
      </c>
      <c r="D187">
        <v>3</v>
      </c>
      <c r="E187">
        <v>0</v>
      </c>
      <c r="F187" t="s">
        <v>3307</v>
      </c>
    </row>
    <row r="188" spans="1:6" x14ac:dyDescent="0.2">
      <c r="A188" t="s">
        <v>3310</v>
      </c>
      <c r="B188" t="s">
        <v>97</v>
      </c>
      <c r="C188">
        <v>19</v>
      </c>
      <c r="D188">
        <v>13</v>
      </c>
      <c r="E188">
        <v>6</v>
      </c>
      <c r="F188" t="s">
        <v>3310</v>
      </c>
    </row>
    <row r="189" spans="1:6" x14ac:dyDescent="0.2">
      <c r="A189" t="s">
        <v>3312</v>
      </c>
      <c r="B189" t="s">
        <v>147</v>
      </c>
      <c r="C189">
        <v>9</v>
      </c>
      <c r="D189">
        <v>6</v>
      </c>
      <c r="E189">
        <v>5</v>
      </c>
      <c r="F189" t="s">
        <v>3312</v>
      </c>
    </row>
    <row r="190" spans="1:6" x14ac:dyDescent="0.2">
      <c r="A190" t="s">
        <v>3313</v>
      </c>
      <c r="B190" t="s">
        <v>753</v>
      </c>
      <c r="C190">
        <v>2</v>
      </c>
      <c r="D190">
        <v>0</v>
      </c>
      <c r="E190">
        <v>0</v>
      </c>
      <c r="F190" t="s">
        <v>3313</v>
      </c>
    </row>
    <row r="191" spans="1:6" x14ac:dyDescent="0.2">
      <c r="A191" t="s">
        <v>3314</v>
      </c>
      <c r="B191" t="s">
        <v>242</v>
      </c>
      <c r="C191">
        <v>10</v>
      </c>
      <c r="D191">
        <v>7</v>
      </c>
      <c r="E191">
        <v>3</v>
      </c>
      <c r="F191" t="s">
        <v>3314</v>
      </c>
    </row>
    <row r="192" spans="1:6" x14ac:dyDescent="0.2">
      <c r="A192" t="s">
        <v>3317</v>
      </c>
      <c r="B192" t="s">
        <v>129</v>
      </c>
      <c r="C192">
        <v>10</v>
      </c>
      <c r="D192">
        <v>8</v>
      </c>
      <c r="E192">
        <v>5</v>
      </c>
      <c r="F192" t="s">
        <v>3317</v>
      </c>
    </row>
    <row r="193" spans="1:6" x14ac:dyDescent="0.2">
      <c r="A193" t="s">
        <v>3318</v>
      </c>
      <c r="B193" t="s">
        <v>395</v>
      </c>
      <c r="C193">
        <v>3</v>
      </c>
      <c r="D193">
        <v>4</v>
      </c>
      <c r="E193">
        <v>4</v>
      </c>
      <c r="F193" t="s">
        <v>3318</v>
      </c>
    </row>
    <row r="194" spans="1:6" x14ac:dyDescent="0.2">
      <c r="A194" t="s">
        <v>3319</v>
      </c>
      <c r="B194" t="s">
        <v>375</v>
      </c>
      <c r="C194">
        <v>5</v>
      </c>
      <c r="D194">
        <v>5</v>
      </c>
      <c r="E194">
        <v>4</v>
      </c>
      <c r="F194" t="s">
        <v>3319</v>
      </c>
    </row>
    <row r="195" spans="1:6" x14ac:dyDescent="0.2">
      <c r="A195" t="s">
        <v>3320</v>
      </c>
      <c r="B195" t="s">
        <v>396</v>
      </c>
      <c r="C195">
        <v>5</v>
      </c>
      <c r="D195">
        <v>5</v>
      </c>
      <c r="E195">
        <v>4</v>
      </c>
      <c r="F195" t="s">
        <v>3320</v>
      </c>
    </row>
    <row r="196" spans="1:6" x14ac:dyDescent="0.2">
      <c r="A196" t="s">
        <v>3321</v>
      </c>
      <c r="B196" t="s">
        <v>291</v>
      </c>
      <c r="C196">
        <v>7</v>
      </c>
      <c r="D196">
        <v>4</v>
      </c>
      <c r="E196">
        <v>2</v>
      </c>
      <c r="F196" t="s">
        <v>3321</v>
      </c>
    </row>
    <row r="197" spans="1:6" x14ac:dyDescent="0.2">
      <c r="A197" t="s">
        <v>3322</v>
      </c>
      <c r="B197" t="s">
        <v>397</v>
      </c>
      <c r="C197">
        <v>3</v>
      </c>
      <c r="D197">
        <v>2</v>
      </c>
      <c r="E197">
        <v>3</v>
      </c>
      <c r="F197" t="s">
        <v>3322</v>
      </c>
    </row>
    <row r="198" spans="1:6" x14ac:dyDescent="0.2">
      <c r="A198" t="s">
        <v>3323</v>
      </c>
      <c r="B198" t="s">
        <v>398</v>
      </c>
      <c r="C198">
        <v>3</v>
      </c>
      <c r="D198">
        <v>2</v>
      </c>
      <c r="E198">
        <v>2</v>
      </c>
      <c r="F198" t="s">
        <v>3323</v>
      </c>
    </row>
    <row r="199" spans="1:6" x14ac:dyDescent="0.2">
      <c r="A199" t="s">
        <v>3324</v>
      </c>
      <c r="B199" t="s">
        <v>226</v>
      </c>
      <c r="C199">
        <v>7</v>
      </c>
      <c r="D199">
        <v>7</v>
      </c>
      <c r="E199">
        <v>5</v>
      </c>
      <c r="F199" t="s">
        <v>3324</v>
      </c>
    </row>
    <row r="200" spans="1:6" x14ac:dyDescent="0.2">
      <c r="A200" t="s">
        <v>3325</v>
      </c>
      <c r="B200" t="s">
        <v>325</v>
      </c>
      <c r="C200">
        <v>6</v>
      </c>
      <c r="D200">
        <v>5</v>
      </c>
      <c r="E200">
        <v>5</v>
      </c>
      <c r="F200" t="s">
        <v>3325</v>
      </c>
    </row>
    <row r="201" spans="1:6" x14ac:dyDescent="0.2">
      <c r="A201" t="s">
        <v>3326</v>
      </c>
      <c r="B201" t="s">
        <v>261</v>
      </c>
      <c r="C201">
        <v>8</v>
      </c>
      <c r="D201">
        <v>5</v>
      </c>
      <c r="E201">
        <v>4</v>
      </c>
      <c r="F201" t="s">
        <v>3326</v>
      </c>
    </row>
    <row r="202" spans="1:6" x14ac:dyDescent="0.2">
      <c r="A202" t="s">
        <v>3327</v>
      </c>
      <c r="B202" t="s">
        <v>633</v>
      </c>
      <c r="C202">
        <v>6</v>
      </c>
      <c r="D202">
        <v>2</v>
      </c>
      <c r="E202">
        <v>0</v>
      </c>
      <c r="F202" t="s">
        <v>3327</v>
      </c>
    </row>
    <row r="203" spans="1:6" x14ac:dyDescent="0.2">
      <c r="A203" t="s">
        <v>3328</v>
      </c>
      <c r="B203" t="s">
        <v>276</v>
      </c>
      <c r="C203">
        <v>6</v>
      </c>
      <c r="D203">
        <v>3</v>
      </c>
      <c r="E203">
        <v>2</v>
      </c>
      <c r="F203" t="s">
        <v>3328</v>
      </c>
    </row>
    <row r="204" spans="1:6" x14ac:dyDescent="0.2">
      <c r="A204" t="s">
        <v>3329</v>
      </c>
      <c r="B204" t="s">
        <v>598</v>
      </c>
      <c r="C204">
        <v>3</v>
      </c>
      <c r="D204">
        <v>2</v>
      </c>
      <c r="E204">
        <v>2</v>
      </c>
      <c r="F204" t="s">
        <v>3329</v>
      </c>
    </row>
    <row r="205" spans="1:6" x14ac:dyDescent="0.2">
      <c r="A205" t="s">
        <v>3330</v>
      </c>
      <c r="B205" t="s">
        <v>601</v>
      </c>
      <c r="C205">
        <v>3</v>
      </c>
      <c r="D205">
        <v>3</v>
      </c>
      <c r="E205">
        <v>2</v>
      </c>
      <c r="F205" t="s">
        <v>3330</v>
      </c>
    </row>
    <row r="206" spans="1:6" x14ac:dyDescent="0.2">
      <c r="A206" t="s">
        <v>3331</v>
      </c>
      <c r="B206" t="s">
        <v>60</v>
      </c>
      <c r="C206">
        <v>14</v>
      </c>
      <c r="D206">
        <v>13</v>
      </c>
      <c r="E206">
        <v>11</v>
      </c>
      <c r="F206" t="s">
        <v>3331</v>
      </c>
    </row>
    <row r="207" spans="1:6" x14ac:dyDescent="0.2">
      <c r="A207" t="s">
        <v>3332</v>
      </c>
      <c r="B207" t="s">
        <v>109</v>
      </c>
      <c r="C207">
        <v>9</v>
      </c>
      <c r="D207">
        <v>10</v>
      </c>
      <c r="E207">
        <v>9</v>
      </c>
      <c r="F207" t="s">
        <v>3332</v>
      </c>
    </row>
    <row r="208" spans="1:6" x14ac:dyDescent="0.2">
      <c r="A208" t="s">
        <v>3333</v>
      </c>
      <c r="B208" t="s">
        <v>645</v>
      </c>
      <c r="C208">
        <v>3</v>
      </c>
      <c r="D208">
        <v>3</v>
      </c>
      <c r="E208">
        <v>2</v>
      </c>
      <c r="F208" t="s">
        <v>3333</v>
      </c>
    </row>
    <row r="209" spans="1:6" x14ac:dyDescent="0.2">
      <c r="A209" t="s">
        <v>3334</v>
      </c>
      <c r="B209" t="s">
        <v>206</v>
      </c>
      <c r="C209">
        <v>7</v>
      </c>
      <c r="D209">
        <v>6</v>
      </c>
      <c r="E209">
        <v>7</v>
      </c>
      <c r="F209" t="s">
        <v>3334</v>
      </c>
    </row>
    <row r="210" spans="1:6" x14ac:dyDescent="0.2">
      <c r="A210" t="s">
        <v>3335</v>
      </c>
      <c r="B210" t="s">
        <v>180</v>
      </c>
      <c r="C210">
        <v>9</v>
      </c>
      <c r="D210">
        <v>6</v>
      </c>
      <c r="E210">
        <v>6</v>
      </c>
      <c r="F210" t="s">
        <v>3335</v>
      </c>
    </row>
    <row r="211" spans="1:6" x14ac:dyDescent="0.2">
      <c r="A211" t="s">
        <v>3336</v>
      </c>
      <c r="B211" t="s">
        <v>567</v>
      </c>
      <c r="C211">
        <v>6</v>
      </c>
      <c r="D211">
        <v>2</v>
      </c>
      <c r="E211">
        <v>0</v>
      </c>
      <c r="F211" t="s">
        <v>3336</v>
      </c>
    </row>
    <row r="212" spans="1:6" x14ac:dyDescent="0.2">
      <c r="A212" t="s">
        <v>3337</v>
      </c>
      <c r="B212" t="s">
        <v>438</v>
      </c>
      <c r="C212">
        <v>3</v>
      </c>
      <c r="D212">
        <v>2</v>
      </c>
      <c r="E212">
        <v>0</v>
      </c>
      <c r="F212" t="s">
        <v>3337</v>
      </c>
    </row>
    <row r="213" spans="1:6" x14ac:dyDescent="0.2">
      <c r="A213" t="s">
        <v>3338</v>
      </c>
      <c r="B213" t="s">
        <v>483</v>
      </c>
      <c r="C213">
        <v>4</v>
      </c>
      <c r="D213">
        <v>4</v>
      </c>
      <c r="E213">
        <v>3</v>
      </c>
      <c r="F213" t="s">
        <v>3338</v>
      </c>
    </row>
    <row r="214" spans="1:6" x14ac:dyDescent="0.2">
      <c r="A214" t="s">
        <v>3339</v>
      </c>
      <c r="B214" t="s">
        <v>106</v>
      </c>
      <c r="C214">
        <v>13</v>
      </c>
      <c r="D214">
        <v>12</v>
      </c>
      <c r="E214">
        <v>5</v>
      </c>
      <c r="F214" t="s">
        <v>3339</v>
      </c>
    </row>
    <row r="215" spans="1:6" x14ac:dyDescent="0.2">
      <c r="A215" t="s">
        <v>3340</v>
      </c>
      <c r="B215" t="s">
        <v>338</v>
      </c>
      <c r="C215">
        <v>7</v>
      </c>
      <c r="D215">
        <v>4</v>
      </c>
      <c r="E215">
        <v>3</v>
      </c>
      <c r="F215" t="s">
        <v>3340</v>
      </c>
    </row>
    <row r="216" spans="1:6" x14ac:dyDescent="0.2">
      <c r="A216" t="s">
        <v>3341</v>
      </c>
      <c r="B216" t="s">
        <v>308</v>
      </c>
      <c r="C216">
        <v>4</v>
      </c>
      <c r="D216">
        <v>5</v>
      </c>
      <c r="E216">
        <v>4</v>
      </c>
      <c r="F216" t="s">
        <v>3341</v>
      </c>
    </row>
    <row r="217" spans="1:6" x14ac:dyDescent="0.2">
      <c r="A217" t="s">
        <v>3342</v>
      </c>
      <c r="B217" t="s">
        <v>292</v>
      </c>
      <c r="C217">
        <v>7</v>
      </c>
      <c r="D217">
        <v>4</v>
      </c>
      <c r="E217">
        <v>0</v>
      </c>
      <c r="F217" t="s">
        <v>3342</v>
      </c>
    </row>
    <row r="218" spans="1:6" x14ac:dyDescent="0.2">
      <c r="A218" t="s">
        <v>3343</v>
      </c>
      <c r="B218" t="s">
        <v>606</v>
      </c>
      <c r="C218">
        <v>2</v>
      </c>
      <c r="D218">
        <v>2</v>
      </c>
      <c r="E218">
        <v>2</v>
      </c>
      <c r="F218" t="s">
        <v>3343</v>
      </c>
    </row>
    <row r="219" spans="1:6" x14ac:dyDescent="0.2">
      <c r="A219" t="s">
        <v>3344</v>
      </c>
      <c r="B219" t="s">
        <v>509</v>
      </c>
      <c r="C219">
        <v>4</v>
      </c>
      <c r="D219">
        <v>2</v>
      </c>
      <c r="E219">
        <v>2</v>
      </c>
      <c r="F219" t="s">
        <v>3344</v>
      </c>
    </row>
    <row r="220" spans="1:6" x14ac:dyDescent="0.2">
      <c r="A220" t="s">
        <v>3345</v>
      </c>
      <c r="B220" t="s">
        <v>412</v>
      </c>
      <c r="C220">
        <v>3</v>
      </c>
      <c r="D220">
        <v>3</v>
      </c>
      <c r="E220">
        <v>2</v>
      </c>
      <c r="F220" t="s">
        <v>3345</v>
      </c>
    </row>
    <row r="221" spans="1:6" x14ac:dyDescent="0.2">
      <c r="A221" t="s">
        <v>3346</v>
      </c>
      <c r="B221" t="s">
        <v>902</v>
      </c>
      <c r="C221">
        <v>2</v>
      </c>
      <c r="D221">
        <v>0</v>
      </c>
      <c r="E221">
        <v>0</v>
      </c>
      <c r="F221" t="s">
        <v>3346</v>
      </c>
    </row>
    <row r="222" spans="1:6" x14ac:dyDescent="0.2">
      <c r="A222" t="s">
        <v>3348</v>
      </c>
      <c r="B222" t="s">
        <v>293</v>
      </c>
      <c r="C222">
        <v>4</v>
      </c>
      <c r="D222">
        <v>5</v>
      </c>
      <c r="E222">
        <v>5</v>
      </c>
      <c r="F222" t="s">
        <v>3348</v>
      </c>
    </row>
    <row r="223" spans="1:6" x14ac:dyDescent="0.2">
      <c r="A223" t="s">
        <v>3349</v>
      </c>
      <c r="B223" t="s">
        <v>819</v>
      </c>
      <c r="C223">
        <v>2</v>
      </c>
      <c r="D223">
        <v>0</v>
      </c>
      <c r="E223">
        <v>0</v>
      </c>
      <c r="F223" t="s">
        <v>3349</v>
      </c>
    </row>
    <row r="224" spans="1:6" x14ac:dyDescent="0.2">
      <c r="A224" t="s">
        <v>3350</v>
      </c>
      <c r="B224" t="s">
        <v>87</v>
      </c>
      <c r="C224">
        <v>16</v>
      </c>
      <c r="D224">
        <v>14</v>
      </c>
      <c r="E224">
        <v>9</v>
      </c>
      <c r="F224" t="s">
        <v>3350</v>
      </c>
    </row>
    <row r="225" spans="1:6" x14ac:dyDescent="0.2">
      <c r="A225" t="s">
        <v>3351</v>
      </c>
      <c r="B225" t="s">
        <v>170</v>
      </c>
      <c r="C225">
        <v>11</v>
      </c>
      <c r="D225">
        <v>7</v>
      </c>
      <c r="E225">
        <v>0</v>
      </c>
      <c r="F225" t="s">
        <v>3351</v>
      </c>
    </row>
    <row r="226" spans="1:6" x14ac:dyDescent="0.2">
      <c r="A226" t="s">
        <v>3352</v>
      </c>
      <c r="B226" t="s">
        <v>130</v>
      </c>
      <c r="C226">
        <v>11</v>
      </c>
      <c r="D226">
        <v>8</v>
      </c>
      <c r="E226">
        <v>7</v>
      </c>
      <c r="F226" t="s">
        <v>3352</v>
      </c>
    </row>
    <row r="227" spans="1:6" x14ac:dyDescent="0.2">
      <c r="A227" t="s">
        <v>3353</v>
      </c>
      <c r="B227" t="s">
        <v>44</v>
      </c>
      <c r="C227">
        <v>18</v>
      </c>
      <c r="D227">
        <v>15</v>
      </c>
      <c r="E227">
        <v>12</v>
      </c>
      <c r="F227" t="s">
        <v>3353</v>
      </c>
    </row>
    <row r="228" spans="1:6" x14ac:dyDescent="0.2">
      <c r="A228" t="s">
        <v>3355</v>
      </c>
      <c r="B228" t="s">
        <v>131</v>
      </c>
      <c r="C228">
        <v>14</v>
      </c>
      <c r="D228">
        <v>10</v>
      </c>
      <c r="E228">
        <v>9</v>
      </c>
      <c r="F228" t="s">
        <v>3355</v>
      </c>
    </row>
    <row r="229" spans="1:6" x14ac:dyDescent="0.2">
      <c r="A229" t="s">
        <v>3356</v>
      </c>
      <c r="B229" t="s">
        <v>339</v>
      </c>
      <c r="C229">
        <v>4</v>
      </c>
      <c r="D229">
        <v>5</v>
      </c>
      <c r="E229">
        <v>4</v>
      </c>
      <c r="F229" t="s">
        <v>3356</v>
      </c>
    </row>
    <row r="230" spans="1:6" x14ac:dyDescent="0.2">
      <c r="A230" t="s">
        <v>3357</v>
      </c>
      <c r="B230" t="s">
        <v>277</v>
      </c>
      <c r="C230">
        <v>7</v>
      </c>
      <c r="D230">
        <v>6</v>
      </c>
      <c r="E230">
        <v>3</v>
      </c>
      <c r="F230" t="s">
        <v>3357</v>
      </c>
    </row>
    <row r="231" spans="1:6" x14ac:dyDescent="0.2">
      <c r="A231" t="s">
        <v>3358</v>
      </c>
      <c r="B231" t="s">
        <v>850</v>
      </c>
      <c r="C231">
        <v>3</v>
      </c>
      <c r="D231">
        <v>0</v>
      </c>
      <c r="E231">
        <v>0</v>
      </c>
      <c r="F231" t="s">
        <v>3358</v>
      </c>
    </row>
    <row r="232" spans="1:6" x14ac:dyDescent="0.2">
      <c r="A232" t="s">
        <v>3360</v>
      </c>
      <c r="B232" t="s">
        <v>700</v>
      </c>
      <c r="C232">
        <v>2</v>
      </c>
      <c r="D232">
        <v>2</v>
      </c>
      <c r="E232">
        <v>0</v>
      </c>
      <c r="F232" t="s">
        <v>3360</v>
      </c>
    </row>
    <row r="233" spans="1:6" x14ac:dyDescent="0.2">
      <c r="A233" t="s">
        <v>3361</v>
      </c>
      <c r="B233" t="s">
        <v>427</v>
      </c>
      <c r="C233">
        <v>8</v>
      </c>
      <c r="D233">
        <v>0</v>
      </c>
      <c r="E233">
        <v>0</v>
      </c>
      <c r="F233" t="s">
        <v>3361</v>
      </c>
    </row>
    <row r="234" spans="1:6" x14ac:dyDescent="0.2">
      <c r="A234" t="s">
        <v>3369</v>
      </c>
      <c r="B234" t="s">
        <v>655</v>
      </c>
      <c r="C234">
        <v>4</v>
      </c>
      <c r="D234">
        <v>4</v>
      </c>
      <c r="E234">
        <v>0</v>
      </c>
      <c r="F234" t="s">
        <v>3369</v>
      </c>
    </row>
    <row r="235" spans="1:6" x14ac:dyDescent="0.2">
      <c r="A235" t="s">
        <v>3424</v>
      </c>
      <c r="B235" t="s">
        <v>823</v>
      </c>
      <c r="C235">
        <v>0</v>
      </c>
      <c r="D235">
        <v>2</v>
      </c>
      <c r="E235">
        <v>0</v>
      </c>
      <c r="F235" t="s">
        <v>3424</v>
      </c>
    </row>
    <row r="236" spans="1:6" x14ac:dyDescent="0.2">
      <c r="A236" t="s">
        <v>3372</v>
      </c>
      <c r="B236" t="s">
        <v>616</v>
      </c>
      <c r="C236">
        <v>3</v>
      </c>
      <c r="D236">
        <v>2</v>
      </c>
      <c r="E236">
        <v>0</v>
      </c>
      <c r="F236" t="s">
        <v>3372</v>
      </c>
    </row>
    <row r="237" spans="1:6" x14ac:dyDescent="0.2">
      <c r="A237" t="s">
        <v>3377</v>
      </c>
      <c r="B237" t="s">
        <v>866</v>
      </c>
      <c r="C237">
        <v>3</v>
      </c>
      <c r="D237">
        <v>2</v>
      </c>
      <c r="E237">
        <v>0</v>
      </c>
      <c r="F237" t="s">
        <v>3377</v>
      </c>
    </row>
    <row r="238" spans="1:6" x14ac:dyDescent="0.2">
      <c r="A238" t="s">
        <v>3378</v>
      </c>
      <c r="B238" t="s">
        <v>988</v>
      </c>
      <c r="C238">
        <v>3</v>
      </c>
      <c r="D238">
        <v>0</v>
      </c>
      <c r="E238">
        <v>0</v>
      </c>
      <c r="F238" t="s">
        <v>3378</v>
      </c>
    </row>
    <row r="239" spans="1:6" x14ac:dyDescent="0.2">
      <c r="A239" t="s">
        <v>3379</v>
      </c>
      <c r="B239" t="s">
        <v>759</v>
      </c>
      <c r="C239">
        <v>2</v>
      </c>
      <c r="D239">
        <v>0</v>
      </c>
      <c r="E239">
        <v>0</v>
      </c>
      <c r="F239" t="s">
        <v>3379</v>
      </c>
    </row>
    <row r="240" spans="1:6" x14ac:dyDescent="0.2">
      <c r="A240" t="s">
        <v>3381</v>
      </c>
      <c r="B240" t="s">
        <v>426</v>
      </c>
      <c r="C240">
        <v>7</v>
      </c>
      <c r="D240">
        <v>6</v>
      </c>
      <c r="E240">
        <v>0</v>
      </c>
      <c r="F240" t="s">
        <v>3381</v>
      </c>
    </row>
    <row r="241" spans="1:6" x14ac:dyDescent="0.2">
      <c r="A241" t="s">
        <v>3390</v>
      </c>
      <c r="B241" t="s">
        <v>529</v>
      </c>
      <c r="C241">
        <v>5</v>
      </c>
      <c r="D241">
        <v>3</v>
      </c>
      <c r="E241">
        <v>2</v>
      </c>
      <c r="F241" t="s">
        <v>3390</v>
      </c>
    </row>
    <row r="242" spans="1:6" x14ac:dyDescent="0.2">
      <c r="A242" t="s">
        <v>5097</v>
      </c>
      <c r="B242" t="s">
        <v>1071</v>
      </c>
      <c r="C242">
        <v>0</v>
      </c>
      <c r="D242">
        <v>2</v>
      </c>
      <c r="E242">
        <v>0</v>
      </c>
      <c r="F242" t="s">
        <v>5097</v>
      </c>
    </row>
    <row r="243" spans="1:6" x14ac:dyDescent="0.2">
      <c r="A243" t="s">
        <v>3397</v>
      </c>
      <c r="B243" t="s">
        <v>948</v>
      </c>
      <c r="C243">
        <v>2</v>
      </c>
      <c r="D243">
        <v>2</v>
      </c>
      <c r="E243">
        <v>0</v>
      </c>
      <c r="F243" t="s">
        <v>3397</v>
      </c>
    </row>
    <row r="244" spans="1:6" x14ac:dyDescent="0.2">
      <c r="A244" t="s">
        <v>3398</v>
      </c>
      <c r="B244" t="s">
        <v>365</v>
      </c>
      <c r="C244">
        <v>4</v>
      </c>
      <c r="D244">
        <v>4</v>
      </c>
      <c r="E244">
        <v>5</v>
      </c>
      <c r="F244" t="s">
        <v>3398</v>
      </c>
    </row>
    <row r="245" spans="1:6" x14ac:dyDescent="0.2">
      <c r="A245" t="s">
        <v>5098</v>
      </c>
      <c r="B245" t="s">
        <v>654</v>
      </c>
      <c r="C245">
        <v>4</v>
      </c>
      <c r="D245">
        <v>0</v>
      </c>
      <c r="E245">
        <v>0</v>
      </c>
      <c r="F245" t="s">
        <v>5098</v>
      </c>
    </row>
    <row r="246" spans="1:6" x14ac:dyDescent="0.2">
      <c r="A246" t="s">
        <v>3402</v>
      </c>
      <c r="B246" t="s">
        <v>767</v>
      </c>
      <c r="C246">
        <v>3</v>
      </c>
      <c r="D246">
        <v>3</v>
      </c>
      <c r="E246">
        <v>0</v>
      </c>
      <c r="F246" t="s">
        <v>3402</v>
      </c>
    </row>
    <row r="247" spans="1:6" x14ac:dyDescent="0.2">
      <c r="A247" t="s">
        <v>3404</v>
      </c>
      <c r="B247" t="s">
        <v>1013</v>
      </c>
      <c r="C247">
        <v>2</v>
      </c>
      <c r="D247">
        <v>0</v>
      </c>
      <c r="E247">
        <v>0</v>
      </c>
      <c r="F247" t="s">
        <v>3404</v>
      </c>
    </row>
    <row r="248" spans="1:6" x14ac:dyDescent="0.2">
      <c r="A248" t="s">
        <v>3406</v>
      </c>
      <c r="B248" t="s">
        <v>379</v>
      </c>
      <c r="C248">
        <v>9</v>
      </c>
      <c r="D248">
        <v>2</v>
      </c>
      <c r="E248">
        <v>2</v>
      </c>
      <c r="F248" t="s">
        <v>3406</v>
      </c>
    </row>
    <row r="249" spans="1:6" x14ac:dyDescent="0.2">
      <c r="A249" t="s">
        <v>3410</v>
      </c>
      <c r="B249" t="s">
        <v>551</v>
      </c>
      <c r="C249">
        <v>4</v>
      </c>
      <c r="D249">
        <v>2</v>
      </c>
      <c r="E249">
        <v>0</v>
      </c>
      <c r="F249" t="s">
        <v>3410</v>
      </c>
    </row>
    <row r="250" spans="1:6" x14ac:dyDescent="0.2">
      <c r="A250" t="s">
        <v>3089</v>
      </c>
      <c r="B250" t="s">
        <v>947</v>
      </c>
      <c r="C250">
        <v>2</v>
      </c>
      <c r="D250">
        <v>2</v>
      </c>
      <c r="E250">
        <v>0</v>
      </c>
      <c r="F250" t="s">
        <v>3089</v>
      </c>
    </row>
    <row r="251" spans="1:6" x14ac:dyDescent="0.2">
      <c r="A251" t="s">
        <v>3092</v>
      </c>
      <c r="B251" t="s">
        <v>798</v>
      </c>
      <c r="C251">
        <v>2</v>
      </c>
      <c r="D251">
        <v>0</v>
      </c>
      <c r="E251">
        <v>0</v>
      </c>
      <c r="F251" t="s">
        <v>3092</v>
      </c>
    </row>
    <row r="252" spans="1:6" x14ac:dyDescent="0.2">
      <c r="A252" t="s">
        <v>3419</v>
      </c>
      <c r="B252" t="s">
        <v>404</v>
      </c>
      <c r="C252">
        <v>8</v>
      </c>
      <c r="D252">
        <v>6</v>
      </c>
      <c r="E252">
        <v>0</v>
      </c>
      <c r="F252" t="s">
        <v>3419</v>
      </c>
    </row>
    <row r="253" spans="1:6" x14ac:dyDescent="0.2">
      <c r="A253" t="s">
        <v>3420</v>
      </c>
      <c r="B253" t="s">
        <v>689</v>
      </c>
      <c r="C253">
        <v>2</v>
      </c>
      <c r="D253">
        <v>3</v>
      </c>
      <c r="E253">
        <v>0</v>
      </c>
      <c r="F253" t="s">
        <v>3420</v>
      </c>
    </row>
    <row r="254" spans="1:6" x14ac:dyDescent="0.2">
      <c r="A254" t="s">
        <v>5099</v>
      </c>
      <c r="B254" t="s">
        <v>337</v>
      </c>
      <c r="C254">
        <v>12</v>
      </c>
      <c r="D254">
        <v>5</v>
      </c>
      <c r="E254">
        <v>0</v>
      </c>
      <c r="F254" t="s">
        <v>5099</v>
      </c>
    </row>
    <row r="255" spans="1:6" x14ac:dyDescent="0.2">
      <c r="A255" t="s">
        <v>3425</v>
      </c>
      <c r="B255" t="s">
        <v>960</v>
      </c>
      <c r="C255">
        <v>2</v>
      </c>
      <c r="D255">
        <v>0</v>
      </c>
      <c r="E255">
        <v>0</v>
      </c>
      <c r="F255" t="s">
        <v>3425</v>
      </c>
    </row>
    <row r="256" spans="1:6" x14ac:dyDescent="0.2">
      <c r="A256" t="s">
        <v>3427</v>
      </c>
      <c r="B256" t="s">
        <v>749</v>
      </c>
      <c r="C256">
        <v>3</v>
      </c>
      <c r="D256">
        <v>2</v>
      </c>
      <c r="E256">
        <v>0</v>
      </c>
      <c r="F256" t="s">
        <v>3427</v>
      </c>
    </row>
    <row r="257" spans="1:6" x14ac:dyDescent="0.2">
      <c r="A257" t="s">
        <v>3431</v>
      </c>
      <c r="B257" t="s">
        <v>901</v>
      </c>
      <c r="C257">
        <v>2</v>
      </c>
      <c r="D257">
        <v>0</v>
      </c>
      <c r="E257">
        <v>0</v>
      </c>
      <c r="F257" t="s">
        <v>3431</v>
      </c>
    </row>
    <row r="258" spans="1:6" x14ac:dyDescent="0.2">
      <c r="A258" t="s">
        <v>5100</v>
      </c>
      <c r="B258" t="s">
        <v>844</v>
      </c>
      <c r="C258">
        <v>3</v>
      </c>
      <c r="D258">
        <v>2</v>
      </c>
      <c r="E258">
        <v>0</v>
      </c>
      <c r="F258" t="s">
        <v>5100</v>
      </c>
    </row>
    <row r="259" spans="1:6" x14ac:dyDescent="0.2">
      <c r="A259" t="s">
        <v>5101</v>
      </c>
      <c r="B259" t="s">
        <v>577</v>
      </c>
      <c r="C259">
        <v>3</v>
      </c>
      <c r="D259">
        <v>3</v>
      </c>
      <c r="E259">
        <v>3</v>
      </c>
      <c r="F259" t="s">
        <v>5101</v>
      </c>
    </row>
    <row r="260" spans="1:6" x14ac:dyDescent="0.2">
      <c r="A260" t="s">
        <v>3433</v>
      </c>
      <c r="B260" t="s">
        <v>928</v>
      </c>
      <c r="C260">
        <v>3</v>
      </c>
      <c r="D260">
        <v>0</v>
      </c>
      <c r="E260">
        <v>0</v>
      </c>
      <c r="F260" t="s">
        <v>3433</v>
      </c>
    </row>
    <row r="261" spans="1:6" x14ac:dyDescent="0.2">
      <c r="A261" t="s">
        <v>3434</v>
      </c>
      <c r="B261" t="s">
        <v>580</v>
      </c>
      <c r="C261">
        <v>5</v>
      </c>
      <c r="D261">
        <v>3</v>
      </c>
      <c r="E261">
        <v>0</v>
      </c>
      <c r="F261" t="s">
        <v>3434</v>
      </c>
    </row>
    <row r="262" spans="1:6" x14ac:dyDescent="0.2">
      <c r="A262" t="s">
        <v>3435</v>
      </c>
      <c r="B262" t="s">
        <v>214</v>
      </c>
      <c r="C262">
        <v>11</v>
      </c>
      <c r="D262">
        <v>6</v>
      </c>
      <c r="E262">
        <v>4</v>
      </c>
      <c r="F262" t="s">
        <v>3435</v>
      </c>
    </row>
    <row r="263" spans="1:6" x14ac:dyDescent="0.2">
      <c r="A263" t="s">
        <v>3439</v>
      </c>
      <c r="B263" t="s">
        <v>266</v>
      </c>
      <c r="C263">
        <v>5</v>
      </c>
      <c r="D263">
        <v>4</v>
      </c>
      <c r="E263">
        <v>4</v>
      </c>
      <c r="F263" t="s">
        <v>3439</v>
      </c>
    </row>
    <row r="264" spans="1:6" x14ac:dyDescent="0.2">
      <c r="A264" t="s">
        <v>3440</v>
      </c>
      <c r="B264" t="s">
        <v>95</v>
      </c>
      <c r="C264">
        <v>15</v>
      </c>
      <c r="D264">
        <v>15</v>
      </c>
      <c r="E264">
        <v>6</v>
      </c>
      <c r="F264" t="s">
        <v>3440</v>
      </c>
    </row>
    <row r="265" spans="1:6" x14ac:dyDescent="0.2">
      <c r="A265" t="s">
        <v>3443</v>
      </c>
      <c r="B265" t="s">
        <v>154</v>
      </c>
      <c r="C265">
        <v>12</v>
      </c>
      <c r="D265">
        <v>9</v>
      </c>
      <c r="E265">
        <v>0</v>
      </c>
      <c r="F265" t="s">
        <v>3443</v>
      </c>
    </row>
    <row r="266" spans="1:6" x14ac:dyDescent="0.2">
      <c r="A266" t="s">
        <v>5102</v>
      </c>
      <c r="B266" t="s">
        <v>994</v>
      </c>
      <c r="C266">
        <v>2</v>
      </c>
      <c r="D266">
        <v>0</v>
      </c>
      <c r="E266">
        <v>0</v>
      </c>
      <c r="F266" t="s">
        <v>5102</v>
      </c>
    </row>
    <row r="267" spans="1:6" x14ac:dyDescent="0.2">
      <c r="A267" t="s">
        <v>3447</v>
      </c>
      <c r="B267" t="s">
        <v>314</v>
      </c>
      <c r="C267">
        <v>11</v>
      </c>
      <c r="D267">
        <v>5</v>
      </c>
      <c r="E267">
        <v>0</v>
      </c>
      <c r="F267" t="s">
        <v>3447</v>
      </c>
    </row>
    <row r="268" spans="1:6" x14ac:dyDescent="0.2">
      <c r="A268" t="s">
        <v>3448</v>
      </c>
      <c r="B268" t="s">
        <v>140</v>
      </c>
      <c r="C268">
        <v>13</v>
      </c>
      <c r="D268">
        <v>9</v>
      </c>
      <c r="E268">
        <v>4</v>
      </c>
      <c r="F268" t="s">
        <v>3448</v>
      </c>
    </row>
    <row r="269" spans="1:6" x14ac:dyDescent="0.2">
      <c r="A269" t="s">
        <v>3449</v>
      </c>
      <c r="B269" t="s">
        <v>262</v>
      </c>
      <c r="C269">
        <v>10</v>
      </c>
      <c r="D269">
        <v>9</v>
      </c>
      <c r="E269">
        <v>3</v>
      </c>
      <c r="F269" t="s">
        <v>3449</v>
      </c>
    </row>
    <row r="270" spans="1:6" x14ac:dyDescent="0.2">
      <c r="A270" t="s">
        <v>3450</v>
      </c>
      <c r="B270" t="s">
        <v>468</v>
      </c>
      <c r="C270">
        <v>9</v>
      </c>
      <c r="D270">
        <v>0</v>
      </c>
      <c r="E270">
        <v>0</v>
      </c>
      <c r="F270" t="s">
        <v>3450</v>
      </c>
    </row>
    <row r="271" spans="1:6" x14ac:dyDescent="0.2">
      <c r="A271" t="s">
        <v>3451</v>
      </c>
      <c r="B271" t="s">
        <v>282</v>
      </c>
      <c r="C271">
        <v>6</v>
      </c>
      <c r="D271">
        <v>7</v>
      </c>
      <c r="E271">
        <v>0</v>
      </c>
      <c r="F271" t="s">
        <v>3451</v>
      </c>
    </row>
    <row r="272" spans="1:6" x14ac:dyDescent="0.2">
      <c r="A272" t="s">
        <v>3453</v>
      </c>
      <c r="B272" t="s">
        <v>267</v>
      </c>
      <c r="C272">
        <v>12</v>
      </c>
      <c r="D272">
        <v>5</v>
      </c>
      <c r="E272">
        <v>0</v>
      </c>
      <c r="F272" t="s">
        <v>3453</v>
      </c>
    </row>
    <row r="273" spans="1:6" x14ac:dyDescent="0.2">
      <c r="A273" t="s">
        <v>5103</v>
      </c>
      <c r="B273" t="s">
        <v>553</v>
      </c>
      <c r="C273">
        <v>5</v>
      </c>
      <c r="D273">
        <v>4</v>
      </c>
      <c r="E273">
        <v>2</v>
      </c>
      <c r="F273" t="s">
        <v>5103</v>
      </c>
    </row>
    <row r="274" spans="1:6" x14ac:dyDescent="0.2">
      <c r="A274" t="s">
        <v>5180</v>
      </c>
      <c r="B274" t="s">
        <v>955</v>
      </c>
      <c r="C274">
        <v>0</v>
      </c>
      <c r="D274">
        <v>2</v>
      </c>
      <c r="E274">
        <v>0</v>
      </c>
      <c r="F274" t="s">
        <v>5180</v>
      </c>
    </row>
    <row r="275" spans="1:6" x14ac:dyDescent="0.2">
      <c r="A275" t="s">
        <v>5104</v>
      </c>
      <c r="B275" t="s">
        <v>54</v>
      </c>
      <c r="C275">
        <v>18</v>
      </c>
      <c r="D275">
        <v>16</v>
      </c>
      <c r="E275">
        <v>12</v>
      </c>
      <c r="F275" t="s">
        <v>5104</v>
      </c>
    </row>
    <row r="276" spans="1:6" x14ac:dyDescent="0.2">
      <c r="A276" t="s">
        <v>5105</v>
      </c>
      <c r="B276" t="s">
        <v>66</v>
      </c>
      <c r="C276">
        <v>17</v>
      </c>
      <c r="D276">
        <v>18</v>
      </c>
      <c r="E276">
        <v>8</v>
      </c>
      <c r="F276" t="s">
        <v>5105</v>
      </c>
    </row>
    <row r="277" spans="1:6" x14ac:dyDescent="0.2">
      <c r="A277" t="s">
        <v>5106</v>
      </c>
      <c r="B277" t="s">
        <v>656</v>
      </c>
      <c r="C277">
        <v>3</v>
      </c>
      <c r="D277">
        <v>2</v>
      </c>
      <c r="E277">
        <v>0</v>
      </c>
      <c r="F277" t="s">
        <v>5106</v>
      </c>
    </row>
    <row r="278" spans="1:6" x14ac:dyDescent="0.2">
      <c r="A278" t="s">
        <v>5107</v>
      </c>
      <c r="B278" t="s">
        <v>890</v>
      </c>
      <c r="C278">
        <v>2</v>
      </c>
      <c r="D278">
        <v>2</v>
      </c>
      <c r="E278">
        <v>0</v>
      </c>
      <c r="F278" t="s">
        <v>5107</v>
      </c>
    </row>
    <row r="279" spans="1:6" x14ac:dyDescent="0.2">
      <c r="A279" t="s">
        <v>5108</v>
      </c>
      <c r="B279" t="s">
        <v>950</v>
      </c>
      <c r="C279">
        <v>2</v>
      </c>
      <c r="D279">
        <v>0</v>
      </c>
      <c r="E279">
        <v>0</v>
      </c>
      <c r="F279" t="s">
        <v>5108</v>
      </c>
    </row>
    <row r="280" spans="1:6" x14ac:dyDescent="0.2">
      <c r="A280" t="s">
        <v>5109</v>
      </c>
      <c r="B280" t="s">
        <v>808</v>
      </c>
      <c r="C280">
        <v>3</v>
      </c>
      <c r="D280">
        <v>2</v>
      </c>
      <c r="E280">
        <v>0</v>
      </c>
      <c r="F280" t="s">
        <v>5109</v>
      </c>
    </row>
    <row r="281" spans="1:6" x14ac:dyDescent="0.2">
      <c r="A281" t="s">
        <v>5110</v>
      </c>
      <c r="B281" t="s">
        <v>330</v>
      </c>
      <c r="C281">
        <v>7</v>
      </c>
      <c r="D281">
        <v>5</v>
      </c>
      <c r="E281">
        <v>4</v>
      </c>
      <c r="F281" t="s">
        <v>5110</v>
      </c>
    </row>
    <row r="282" spans="1:6" x14ac:dyDescent="0.2">
      <c r="A282" t="s">
        <v>5111</v>
      </c>
      <c r="B282" t="s">
        <v>348</v>
      </c>
      <c r="C282">
        <v>7</v>
      </c>
      <c r="D282">
        <v>6</v>
      </c>
      <c r="E282">
        <v>2</v>
      </c>
      <c r="F282" t="s">
        <v>5111</v>
      </c>
    </row>
    <row r="283" spans="1:6" x14ac:dyDescent="0.2">
      <c r="A283" t="s">
        <v>5112</v>
      </c>
      <c r="B283" t="s">
        <v>949</v>
      </c>
      <c r="C283">
        <v>2</v>
      </c>
      <c r="D283">
        <v>0</v>
      </c>
      <c r="E283">
        <v>0</v>
      </c>
      <c r="F283" t="s">
        <v>5112</v>
      </c>
    </row>
    <row r="284" spans="1:6" x14ac:dyDescent="0.2">
      <c r="A284" t="s">
        <v>3463</v>
      </c>
      <c r="B284" t="s">
        <v>448</v>
      </c>
      <c r="C284">
        <v>3</v>
      </c>
      <c r="D284">
        <v>5</v>
      </c>
      <c r="E284">
        <v>0</v>
      </c>
      <c r="F284" t="s">
        <v>3463</v>
      </c>
    </row>
    <row r="285" spans="1:6" x14ac:dyDescent="0.2">
      <c r="A285" t="s">
        <v>3464</v>
      </c>
      <c r="B285" t="s">
        <v>329</v>
      </c>
      <c r="C285">
        <v>9</v>
      </c>
      <c r="D285">
        <v>6</v>
      </c>
      <c r="E285">
        <v>0</v>
      </c>
      <c r="F285" t="s">
        <v>3464</v>
      </c>
    </row>
    <row r="286" spans="1:6" x14ac:dyDescent="0.2">
      <c r="A286" t="s">
        <v>3465</v>
      </c>
      <c r="B286" t="s">
        <v>153</v>
      </c>
      <c r="C286">
        <v>16</v>
      </c>
      <c r="D286">
        <v>10</v>
      </c>
      <c r="E286">
        <v>4</v>
      </c>
      <c r="F286" t="s">
        <v>3465</v>
      </c>
    </row>
    <row r="287" spans="1:6" x14ac:dyDescent="0.2">
      <c r="A287" t="s">
        <v>3467</v>
      </c>
      <c r="B287" t="s">
        <v>411</v>
      </c>
      <c r="C287">
        <v>9</v>
      </c>
      <c r="D287">
        <v>5</v>
      </c>
      <c r="E287">
        <v>2</v>
      </c>
      <c r="F287" t="s">
        <v>3467</v>
      </c>
    </row>
    <row r="288" spans="1:6" x14ac:dyDescent="0.2">
      <c r="A288" t="s">
        <v>3469</v>
      </c>
      <c r="B288" t="s">
        <v>354</v>
      </c>
      <c r="C288">
        <v>12</v>
      </c>
      <c r="D288">
        <v>5</v>
      </c>
      <c r="E288">
        <v>2</v>
      </c>
      <c r="F288" t="s">
        <v>3469</v>
      </c>
    </row>
    <row r="289" spans="1:6" x14ac:dyDescent="0.2">
      <c r="A289" t="s">
        <v>3470</v>
      </c>
      <c r="B289" t="s">
        <v>951</v>
      </c>
      <c r="C289">
        <v>2</v>
      </c>
      <c r="D289">
        <v>0</v>
      </c>
      <c r="E289">
        <v>0</v>
      </c>
      <c r="F289" t="s">
        <v>3470</v>
      </c>
    </row>
    <row r="290" spans="1:6" x14ac:dyDescent="0.2">
      <c r="A290" t="s">
        <v>3472</v>
      </c>
      <c r="B290" t="s">
        <v>37</v>
      </c>
      <c r="C290">
        <v>24</v>
      </c>
      <c r="D290">
        <v>20</v>
      </c>
      <c r="E290">
        <v>10</v>
      </c>
      <c r="F290" t="s">
        <v>3472</v>
      </c>
    </row>
    <row r="291" spans="1:6" x14ac:dyDescent="0.2">
      <c r="A291" t="s">
        <v>3473</v>
      </c>
      <c r="B291" t="s">
        <v>270</v>
      </c>
      <c r="C291">
        <v>10</v>
      </c>
      <c r="D291">
        <v>8</v>
      </c>
      <c r="E291">
        <v>3</v>
      </c>
      <c r="F291" t="s">
        <v>3473</v>
      </c>
    </row>
    <row r="292" spans="1:6" x14ac:dyDescent="0.2">
      <c r="A292" t="s">
        <v>3474</v>
      </c>
      <c r="B292" t="s">
        <v>269</v>
      </c>
      <c r="C292">
        <v>8</v>
      </c>
      <c r="D292">
        <v>8</v>
      </c>
      <c r="E292">
        <v>0</v>
      </c>
      <c r="F292" t="s">
        <v>3474</v>
      </c>
    </row>
    <row r="293" spans="1:6" x14ac:dyDescent="0.2">
      <c r="A293" t="s">
        <v>3475</v>
      </c>
      <c r="B293" t="s">
        <v>559</v>
      </c>
      <c r="C293">
        <v>5</v>
      </c>
      <c r="D293">
        <v>3</v>
      </c>
      <c r="E293">
        <v>0</v>
      </c>
      <c r="F293" t="s">
        <v>3475</v>
      </c>
    </row>
    <row r="294" spans="1:6" x14ac:dyDescent="0.2">
      <c r="A294" t="s">
        <v>3476</v>
      </c>
      <c r="B294" t="s">
        <v>825</v>
      </c>
      <c r="C294">
        <v>0</v>
      </c>
      <c r="D294">
        <v>2</v>
      </c>
      <c r="E294">
        <v>0</v>
      </c>
      <c r="F294" t="s">
        <v>3476</v>
      </c>
    </row>
    <row r="295" spans="1:6" x14ac:dyDescent="0.2">
      <c r="A295" t="s">
        <v>3094</v>
      </c>
      <c r="B295" t="s">
        <v>48</v>
      </c>
      <c r="C295">
        <v>22</v>
      </c>
      <c r="D295">
        <v>17</v>
      </c>
      <c r="E295">
        <v>10</v>
      </c>
      <c r="F295" t="s">
        <v>3094</v>
      </c>
    </row>
    <row r="296" spans="1:6" x14ac:dyDescent="0.2">
      <c r="A296" t="s">
        <v>3477</v>
      </c>
      <c r="B296" t="s">
        <v>709</v>
      </c>
      <c r="C296">
        <v>4</v>
      </c>
      <c r="D296">
        <v>2</v>
      </c>
      <c r="E296">
        <v>0</v>
      </c>
      <c r="F296" t="s">
        <v>3477</v>
      </c>
    </row>
    <row r="297" spans="1:6" x14ac:dyDescent="0.2">
      <c r="A297" t="s">
        <v>3479</v>
      </c>
      <c r="B297" t="s">
        <v>936</v>
      </c>
      <c r="C297">
        <v>0</v>
      </c>
      <c r="D297">
        <v>3</v>
      </c>
      <c r="E297">
        <v>0</v>
      </c>
      <c r="F297" t="s">
        <v>3479</v>
      </c>
    </row>
    <row r="298" spans="1:6" x14ac:dyDescent="0.2">
      <c r="A298" t="s">
        <v>3482</v>
      </c>
      <c r="B298" t="s">
        <v>1052</v>
      </c>
      <c r="C298">
        <v>2</v>
      </c>
      <c r="D298">
        <v>0</v>
      </c>
      <c r="E298">
        <v>0</v>
      </c>
      <c r="F298" t="s">
        <v>3482</v>
      </c>
    </row>
    <row r="299" spans="1:6" x14ac:dyDescent="0.2">
      <c r="A299" t="s">
        <v>5113</v>
      </c>
      <c r="B299" t="s">
        <v>469</v>
      </c>
      <c r="C299">
        <v>9</v>
      </c>
      <c r="D299">
        <v>4</v>
      </c>
      <c r="E299">
        <v>0</v>
      </c>
      <c r="F299" t="s">
        <v>5113</v>
      </c>
    </row>
    <row r="300" spans="1:6" x14ac:dyDescent="0.2">
      <c r="A300" t="s">
        <v>3486</v>
      </c>
      <c r="B300" t="s">
        <v>1026</v>
      </c>
      <c r="C300">
        <v>2</v>
      </c>
      <c r="D300">
        <v>0</v>
      </c>
      <c r="E300">
        <v>0</v>
      </c>
      <c r="F300" t="s">
        <v>3486</v>
      </c>
    </row>
    <row r="301" spans="1:6" x14ac:dyDescent="0.2">
      <c r="A301" t="s">
        <v>3491</v>
      </c>
      <c r="B301" t="s">
        <v>867</v>
      </c>
      <c r="C301">
        <v>2</v>
      </c>
      <c r="D301">
        <v>0</v>
      </c>
      <c r="E301">
        <v>0</v>
      </c>
      <c r="F301" t="s">
        <v>3491</v>
      </c>
    </row>
    <row r="302" spans="1:6" x14ac:dyDescent="0.2">
      <c r="A302" t="s">
        <v>3492</v>
      </c>
      <c r="B302" t="s">
        <v>237</v>
      </c>
      <c r="C302">
        <v>10</v>
      </c>
      <c r="D302">
        <v>9</v>
      </c>
      <c r="E302">
        <v>4</v>
      </c>
      <c r="F302" t="s">
        <v>3492</v>
      </c>
    </row>
    <row r="303" spans="1:6" x14ac:dyDescent="0.2">
      <c r="A303" t="s">
        <v>3493</v>
      </c>
      <c r="B303" t="s">
        <v>1022</v>
      </c>
      <c r="C303">
        <v>3</v>
      </c>
      <c r="D303">
        <v>0</v>
      </c>
      <c r="E303">
        <v>0</v>
      </c>
      <c r="F303" t="s">
        <v>3493</v>
      </c>
    </row>
    <row r="304" spans="1:6" x14ac:dyDescent="0.2">
      <c r="A304" t="s">
        <v>3494</v>
      </c>
      <c r="B304" t="s">
        <v>386</v>
      </c>
      <c r="C304">
        <v>7</v>
      </c>
      <c r="D304">
        <v>0</v>
      </c>
      <c r="E304">
        <v>0</v>
      </c>
      <c r="F304" t="s">
        <v>3494</v>
      </c>
    </row>
    <row r="305" spans="1:6" x14ac:dyDescent="0.2">
      <c r="A305" t="s">
        <v>3496</v>
      </c>
      <c r="B305" t="s">
        <v>896</v>
      </c>
      <c r="C305">
        <v>3</v>
      </c>
      <c r="D305">
        <v>0</v>
      </c>
      <c r="E305">
        <v>0</v>
      </c>
      <c r="F305" t="s">
        <v>3496</v>
      </c>
    </row>
    <row r="306" spans="1:6" x14ac:dyDescent="0.2">
      <c r="A306" t="s">
        <v>3497</v>
      </c>
      <c r="B306" t="s">
        <v>35</v>
      </c>
      <c r="C306">
        <v>28</v>
      </c>
      <c r="D306">
        <v>22</v>
      </c>
      <c r="E306">
        <v>11</v>
      </c>
      <c r="F306" t="s">
        <v>3497</v>
      </c>
    </row>
    <row r="307" spans="1:6" x14ac:dyDescent="0.2">
      <c r="A307" t="s">
        <v>3508</v>
      </c>
      <c r="B307" t="s">
        <v>926</v>
      </c>
      <c r="C307">
        <v>3</v>
      </c>
      <c r="D307">
        <v>0</v>
      </c>
      <c r="E307">
        <v>0</v>
      </c>
      <c r="F307" t="s">
        <v>3508</v>
      </c>
    </row>
    <row r="308" spans="1:6" x14ac:dyDescent="0.2">
      <c r="A308" t="s">
        <v>3512</v>
      </c>
      <c r="B308" t="s">
        <v>786</v>
      </c>
      <c r="C308">
        <v>3</v>
      </c>
      <c r="D308">
        <v>2</v>
      </c>
      <c r="E308">
        <v>0</v>
      </c>
      <c r="F308" t="s">
        <v>3512</v>
      </c>
    </row>
    <row r="309" spans="1:6" x14ac:dyDescent="0.2">
      <c r="A309" t="s">
        <v>3513</v>
      </c>
      <c r="B309" t="s">
        <v>750</v>
      </c>
      <c r="C309">
        <v>3</v>
      </c>
      <c r="D309">
        <v>2</v>
      </c>
      <c r="E309">
        <v>0</v>
      </c>
      <c r="F309" t="s">
        <v>3513</v>
      </c>
    </row>
    <row r="310" spans="1:6" x14ac:dyDescent="0.2">
      <c r="A310" t="s">
        <v>3514</v>
      </c>
      <c r="B310" t="s">
        <v>797</v>
      </c>
      <c r="C310">
        <v>0</v>
      </c>
      <c r="D310">
        <v>3</v>
      </c>
      <c r="E310">
        <v>0</v>
      </c>
      <c r="F310" t="s">
        <v>3514</v>
      </c>
    </row>
    <row r="311" spans="1:6" x14ac:dyDescent="0.2">
      <c r="A311" t="s">
        <v>3515</v>
      </c>
      <c r="B311" t="s">
        <v>34</v>
      </c>
      <c r="C311">
        <v>28</v>
      </c>
      <c r="D311">
        <v>18</v>
      </c>
      <c r="E311">
        <v>9</v>
      </c>
      <c r="F311" t="s">
        <v>3515</v>
      </c>
    </row>
    <row r="312" spans="1:6" x14ac:dyDescent="0.2">
      <c r="A312" t="s">
        <v>3516</v>
      </c>
      <c r="B312" t="s">
        <v>429</v>
      </c>
      <c r="C312">
        <v>4</v>
      </c>
      <c r="D312">
        <v>5</v>
      </c>
      <c r="E312">
        <v>3</v>
      </c>
      <c r="F312" t="s">
        <v>3516</v>
      </c>
    </row>
    <row r="313" spans="1:6" x14ac:dyDescent="0.2">
      <c r="A313" t="s">
        <v>3517</v>
      </c>
      <c r="B313" t="s">
        <v>70</v>
      </c>
      <c r="C313">
        <v>25</v>
      </c>
      <c r="D313">
        <v>18</v>
      </c>
      <c r="E313">
        <v>5</v>
      </c>
      <c r="F313" t="s">
        <v>3517</v>
      </c>
    </row>
    <row r="314" spans="1:6" x14ac:dyDescent="0.2">
      <c r="A314" t="s">
        <v>3518</v>
      </c>
      <c r="B314" t="s">
        <v>470</v>
      </c>
      <c r="C314">
        <v>3</v>
      </c>
      <c r="D314">
        <v>0</v>
      </c>
      <c r="E314">
        <v>2</v>
      </c>
      <c r="F314" t="s">
        <v>3518</v>
      </c>
    </row>
    <row r="315" spans="1:6" x14ac:dyDescent="0.2">
      <c r="A315" t="s">
        <v>3519</v>
      </c>
      <c r="B315" t="s">
        <v>491</v>
      </c>
      <c r="C315">
        <v>9</v>
      </c>
      <c r="D315">
        <v>0</v>
      </c>
      <c r="E315">
        <v>0</v>
      </c>
      <c r="F315" t="s">
        <v>3519</v>
      </c>
    </row>
    <row r="316" spans="1:6" x14ac:dyDescent="0.2">
      <c r="A316" t="s">
        <v>3526</v>
      </c>
      <c r="B316" t="s">
        <v>557</v>
      </c>
      <c r="C316">
        <v>5</v>
      </c>
      <c r="D316">
        <v>2</v>
      </c>
      <c r="E316">
        <v>0</v>
      </c>
      <c r="F316" t="s">
        <v>3526</v>
      </c>
    </row>
    <row r="317" spans="1:6" x14ac:dyDescent="0.2">
      <c r="A317" t="s">
        <v>3531</v>
      </c>
      <c r="B317" t="s">
        <v>268</v>
      </c>
      <c r="C317">
        <v>9</v>
      </c>
      <c r="D317">
        <v>6</v>
      </c>
      <c r="E317">
        <v>3</v>
      </c>
      <c r="F317" t="s">
        <v>3531</v>
      </c>
    </row>
    <row r="318" spans="1:6" x14ac:dyDescent="0.2">
      <c r="A318" t="s">
        <v>3533</v>
      </c>
      <c r="B318" t="s">
        <v>807</v>
      </c>
      <c r="C318">
        <v>3</v>
      </c>
      <c r="D318">
        <v>2</v>
      </c>
      <c r="E318">
        <v>0</v>
      </c>
      <c r="F318" t="s">
        <v>3533</v>
      </c>
    </row>
    <row r="319" spans="1:6" x14ac:dyDescent="0.2">
      <c r="A319" t="s">
        <v>3535</v>
      </c>
      <c r="B319" t="s">
        <v>665</v>
      </c>
      <c r="C319">
        <v>4</v>
      </c>
      <c r="D319">
        <v>3</v>
      </c>
      <c r="E319">
        <v>0</v>
      </c>
      <c r="F319" t="s">
        <v>3535</v>
      </c>
    </row>
    <row r="320" spans="1:6" x14ac:dyDescent="0.2">
      <c r="A320" t="s">
        <v>3536</v>
      </c>
      <c r="B320" t="s">
        <v>777</v>
      </c>
      <c r="C320">
        <v>3</v>
      </c>
      <c r="D320">
        <v>2</v>
      </c>
      <c r="E320">
        <v>0</v>
      </c>
      <c r="F320" t="s">
        <v>3536</v>
      </c>
    </row>
    <row r="321" spans="1:6" x14ac:dyDescent="0.2">
      <c r="A321" t="s">
        <v>3538</v>
      </c>
      <c r="B321" t="s">
        <v>966</v>
      </c>
      <c r="C321">
        <v>2</v>
      </c>
      <c r="D321">
        <v>0</v>
      </c>
      <c r="E321">
        <v>0</v>
      </c>
      <c r="F321" t="s">
        <v>3538</v>
      </c>
    </row>
    <row r="322" spans="1:6" x14ac:dyDescent="0.2">
      <c r="A322" t="s">
        <v>3100</v>
      </c>
      <c r="B322" t="s">
        <v>492</v>
      </c>
      <c r="C322">
        <v>6</v>
      </c>
      <c r="D322">
        <v>4</v>
      </c>
      <c r="E322">
        <v>0</v>
      </c>
      <c r="F322" t="s">
        <v>3100</v>
      </c>
    </row>
    <row r="323" spans="1:6" x14ac:dyDescent="0.2">
      <c r="A323" t="s">
        <v>3541</v>
      </c>
      <c r="B323" t="s">
        <v>620</v>
      </c>
      <c r="C323">
        <v>5</v>
      </c>
      <c r="D323">
        <v>2</v>
      </c>
      <c r="E323">
        <v>0</v>
      </c>
      <c r="F323" t="s">
        <v>3541</v>
      </c>
    </row>
    <row r="324" spans="1:6" x14ac:dyDescent="0.2">
      <c r="A324" t="s">
        <v>3542</v>
      </c>
      <c r="B324" t="s">
        <v>332</v>
      </c>
      <c r="C324">
        <v>10</v>
      </c>
      <c r="D324">
        <v>5</v>
      </c>
      <c r="E324">
        <v>0</v>
      </c>
      <c r="F324" t="s">
        <v>3542</v>
      </c>
    </row>
    <row r="325" spans="1:6" x14ac:dyDescent="0.2">
      <c r="A325" t="s">
        <v>3545</v>
      </c>
      <c r="B325" t="s">
        <v>216</v>
      </c>
      <c r="C325">
        <v>13</v>
      </c>
      <c r="D325">
        <v>7</v>
      </c>
      <c r="E325">
        <v>0</v>
      </c>
      <c r="F325" t="s">
        <v>3545</v>
      </c>
    </row>
    <row r="326" spans="1:6" x14ac:dyDescent="0.2">
      <c r="A326" t="s">
        <v>3546</v>
      </c>
      <c r="B326" t="s">
        <v>788</v>
      </c>
      <c r="C326">
        <v>3</v>
      </c>
      <c r="D326">
        <v>0</v>
      </c>
      <c r="E326">
        <v>0</v>
      </c>
      <c r="F326" t="s">
        <v>3546</v>
      </c>
    </row>
    <row r="327" spans="1:6" x14ac:dyDescent="0.2">
      <c r="A327" t="s">
        <v>3548</v>
      </c>
      <c r="B327" t="s">
        <v>983</v>
      </c>
      <c r="C327">
        <v>3</v>
      </c>
      <c r="D327">
        <v>0</v>
      </c>
      <c r="E327">
        <v>0</v>
      </c>
      <c r="F327" t="s">
        <v>3548</v>
      </c>
    </row>
    <row r="328" spans="1:6" x14ac:dyDescent="0.2">
      <c r="A328" t="s">
        <v>3549</v>
      </c>
      <c r="B328" t="s">
        <v>933</v>
      </c>
      <c r="C328">
        <v>0</v>
      </c>
      <c r="D328">
        <v>3</v>
      </c>
      <c r="E328">
        <v>0</v>
      </c>
      <c r="F328" t="s">
        <v>3549</v>
      </c>
    </row>
    <row r="329" spans="1:6" x14ac:dyDescent="0.2">
      <c r="A329" t="s">
        <v>3552</v>
      </c>
      <c r="B329" t="s">
        <v>965</v>
      </c>
      <c r="C329">
        <v>2</v>
      </c>
      <c r="D329">
        <v>2</v>
      </c>
      <c r="E329">
        <v>0</v>
      </c>
      <c r="F329" t="s">
        <v>3552</v>
      </c>
    </row>
    <row r="330" spans="1:6" x14ac:dyDescent="0.2">
      <c r="A330" t="s">
        <v>3553</v>
      </c>
      <c r="B330" t="s">
        <v>366</v>
      </c>
      <c r="C330">
        <v>6</v>
      </c>
      <c r="D330">
        <v>6</v>
      </c>
      <c r="E330">
        <v>0</v>
      </c>
      <c r="F330" t="s">
        <v>3553</v>
      </c>
    </row>
    <row r="331" spans="1:6" x14ac:dyDescent="0.2">
      <c r="A331" t="s">
        <v>3554</v>
      </c>
      <c r="B331" t="s">
        <v>696</v>
      </c>
      <c r="C331">
        <v>3</v>
      </c>
      <c r="D331">
        <v>0</v>
      </c>
      <c r="E331">
        <v>0</v>
      </c>
      <c r="F331" t="s">
        <v>3554</v>
      </c>
    </row>
    <row r="332" spans="1:6" x14ac:dyDescent="0.2">
      <c r="A332" t="s">
        <v>3556</v>
      </c>
      <c r="B332" t="s">
        <v>957</v>
      </c>
      <c r="C332">
        <v>2</v>
      </c>
      <c r="D332">
        <v>0</v>
      </c>
      <c r="E332">
        <v>0</v>
      </c>
      <c r="F332" t="s">
        <v>3556</v>
      </c>
    </row>
    <row r="333" spans="1:6" x14ac:dyDescent="0.2">
      <c r="A333" t="s">
        <v>3558</v>
      </c>
      <c r="B333" t="s">
        <v>837</v>
      </c>
      <c r="C333">
        <v>3</v>
      </c>
      <c r="D333">
        <v>0</v>
      </c>
      <c r="E333">
        <v>0</v>
      </c>
      <c r="F333" t="s">
        <v>3558</v>
      </c>
    </row>
    <row r="334" spans="1:6" x14ac:dyDescent="0.2">
      <c r="A334" t="s">
        <v>3564</v>
      </c>
      <c r="B334" t="s">
        <v>881</v>
      </c>
      <c r="C334">
        <v>2</v>
      </c>
      <c r="D334">
        <v>0</v>
      </c>
      <c r="E334">
        <v>0</v>
      </c>
      <c r="F334" t="s">
        <v>3564</v>
      </c>
    </row>
    <row r="335" spans="1:6" x14ac:dyDescent="0.2">
      <c r="A335" t="s">
        <v>3565</v>
      </c>
      <c r="B335" t="s">
        <v>556</v>
      </c>
      <c r="C335">
        <v>3</v>
      </c>
      <c r="D335">
        <v>2</v>
      </c>
      <c r="E335">
        <v>0</v>
      </c>
      <c r="F335" t="s">
        <v>3565</v>
      </c>
    </row>
    <row r="336" spans="1:6" x14ac:dyDescent="0.2">
      <c r="A336" t="s">
        <v>3570</v>
      </c>
      <c r="B336" t="s">
        <v>555</v>
      </c>
      <c r="C336">
        <v>4</v>
      </c>
      <c r="D336">
        <v>2</v>
      </c>
      <c r="E336">
        <v>2</v>
      </c>
      <c r="F336" t="s">
        <v>3570</v>
      </c>
    </row>
    <row r="337" spans="1:6" x14ac:dyDescent="0.2">
      <c r="A337" t="s">
        <v>3571</v>
      </c>
      <c r="B337" t="s">
        <v>975</v>
      </c>
      <c r="C337">
        <v>0</v>
      </c>
      <c r="D337">
        <v>2</v>
      </c>
      <c r="E337">
        <v>0</v>
      </c>
      <c r="F337" t="s">
        <v>3571</v>
      </c>
    </row>
    <row r="338" spans="1:6" x14ac:dyDescent="0.2">
      <c r="A338" t="s">
        <v>3575</v>
      </c>
      <c r="B338" t="s">
        <v>520</v>
      </c>
      <c r="C338">
        <v>5</v>
      </c>
      <c r="D338">
        <v>5</v>
      </c>
      <c r="E338">
        <v>0</v>
      </c>
      <c r="F338" t="s">
        <v>3575</v>
      </c>
    </row>
    <row r="339" spans="1:6" x14ac:dyDescent="0.2">
      <c r="A339" t="s">
        <v>3577</v>
      </c>
      <c r="B339" t="s">
        <v>619</v>
      </c>
      <c r="C339">
        <v>3</v>
      </c>
      <c r="D339">
        <v>0</v>
      </c>
      <c r="E339">
        <v>0</v>
      </c>
      <c r="F339" t="s">
        <v>3577</v>
      </c>
    </row>
    <row r="340" spans="1:6" x14ac:dyDescent="0.2">
      <c r="A340" t="s">
        <v>3579</v>
      </c>
      <c r="B340" t="s">
        <v>991</v>
      </c>
      <c r="C340">
        <v>3</v>
      </c>
      <c r="D340">
        <v>0</v>
      </c>
      <c r="E340">
        <v>0</v>
      </c>
      <c r="F340" t="s">
        <v>3579</v>
      </c>
    </row>
    <row r="341" spans="1:6" x14ac:dyDescent="0.2">
      <c r="A341" t="s">
        <v>3580</v>
      </c>
      <c r="B341" t="s">
        <v>524</v>
      </c>
      <c r="C341">
        <v>4</v>
      </c>
      <c r="D341">
        <v>4</v>
      </c>
      <c r="E341">
        <v>2</v>
      </c>
      <c r="F341" t="s">
        <v>3580</v>
      </c>
    </row>
    <row r="342" spans="1:6" x14ac:dyDescent="0.2">
      <c r="A342" t="s">
        <v>3581</v>
      </c>
      <c r="B342" t="s">
        <v>911</v>
      </c>
      <c r="C342">
        <v>0</v>
      </c>
      <c r="D342">
        <v>0</v>
      </c>
      <c r="E342">
        <v>2</v>
      </c>
      <c r="F342" t="s">
        <v>3581</v>
      </c>
    </row>
    <row r="343" spans="1:6" x14ac:dyDescent="0.2">
      <c r="A343" t="s">
        <v>5114</v>
      </c>
      <c r="B343" t="s">
        <v>451</v>
      </c>
      <c r="C343">
        <v>3</v>
      </c>
      <c r="D343">
        <v>4</v>
      </c>
      <c r="E343">
        <v>3</v>
      </c>
      <c r="F343" t="s">
        <v>5114</v>
      </c>
    </row>
    <row r="344" spans="1:6" x14ac:dyDescent="0.2">
      <c r="A344" t="s">
        <v>3589</v>
      </c>
      <c r="B344" t="s">
        <v>176</v>
      </c>
      <c r="C344">
        <v>15</v>
      </c>
      <c r="D344">
        <v>9</v>
      </c>
      <c r="E344">
        <v>3</v>
      </c>
      <c r="F344" t="s">
        <v>3589</v>
      </c>
    </row>
    <row r="345" spans="1:6" x14ac:dyDescent="0.2">
      <c r="A345" t="s">
        <v>3590</v>
      </c>
      <c r="B345" t="s">
        <v>428</v>
      </c>
      <c r="C345">
        <v>5</v>
      </c>
      <c r="D345">
        <v>5</v>
      </c>
      <c r="E345">
        <v>0</v>
      </c>
      <c r="F345" t="s">
        <v>3590</v>
      </c>
    </row>
    <row r="346" spans="1:6" x14ac:dyDescent="0.2">
      <c r="A346" t="s">
        <v>3591</v>
      </c>
      <c r="B346" t="s">
        <v>582</v>
      </c>
      <c r="C346">
        <v>5</v>
      </c>
      <c r="D346">
        <v>0</v>
      </c>
      <c r="E346">
        <v>0</v>
      </c>
      <c r="F346" t="s">
        <v>3591</v>
      </c>
    </row>
    <row r="347" spans="1:6" x14ac:dyDescent="0.2">
      <c r="A347" t="s">
        <v>3592</v>
      </c>
      <c r="B347" t="s">
        <v>523</v>
      </c>
      <c r="C347">
        <v>4</v>
      </c>
      <c r="D347">
        <v>4</v>
      </c>
      <c r="E347">
        <v>0</v>
      </c>
      <c r="F347" t="s">
        <v>3592</v>
      </c>
    </row>
    <row r="348" spans="1:6" x14ac:dyDescent="0.2">
      <c r="A348" t="s">
        <v>3593</v>
      </c>
      <c r="B348" t="s">
        <v>861</v>
      </c>
      <c r="C348">
        <v>3</v>
      </c>
      <c r="D348">
        <v>2</v>
      </c>
      <c r="E348">
        <v>0</v>
      </c>
      <c r="F348" t="s">
        <v>3593</v>
      </c>
    </row>
    <row r="349" spans="1:6" x14ac:dyDescent="0.2">
      <c r="A349" t="s">
        <v>3597</v>
      </c>
      <c r="B349" t="s">
        <v>522</v>
      </c>
      <c r="C349">
        <v>4</v>
      </c>
      <c r="D349">
        <v>4</v>
      </c>
      <c r="E349">
        <v>0</v>
      </c>
      <c r="F349" t="s">
        <v>3597</v>
      </c>
    </row>
    <row r="350" spans="1:6" x14ac:dyDescent="0.2">
      <c r="A350" t="s">
        <v>3601</v>
      </c>
      <c r="B350" t="s">
        <v>1019</v>
      </c>
      <c r="C350">
        <v>0</v>
      </c>
      <c r="D350">
        <v>2</v>
      </c>
      <c r="E350">
        <v>0</v>
      </c>
      <c r="F350" t="s">
        <v>3601</v>
      </c>
    </row>
    <row r="351" spans="1:6" x14ac:dyDescent="0.2">
      <c r="A351" t="s">
        <v>3602</v>
      </c>
      <c r="B351" t="s">
        <v>331</v>
      </c>
      <c r="C351">
        <v>10</v>
      </c>
      <c r="D351">
        <v>4</v>
      </c>
      <c r="E351">
        <v>0</v>
      </c>
      <c r="F351" t="s">
        <v>3602</v>
      </c>
    </row>
    <row r="352" spans="1:6" x14ac:dyDescent="0.2">
      <c r="A352" t="s">
        <v>3603</v>
      </c>
      <c r="B352" t="s">
        <v>301</v>
      </c>
      <c r="C352">
        <v>5</v>
      </c>
      <c r="D352">
        <v>5</v>
      </c>
      <c r="E352">
        <v>6</v>
      </c>
      <c r="F352" t="s">
        <v>3603</v>
      </c>
    </row>
    <row r="353" spans="1:6" x14ac:dyDescent="0.2">
      <c r="A353" t="s">
        <v>3604</v>
      </c>
      <c r="B353" t="s">
        <v>231</v>
      </c>
      <c r="C353">
        <v>5</v>
      </c>
      <c r="D353">
        <v>6</v>
      </c>
      <c r="E353">
        <v>5</v>
      </c>
      <c r="F353" t="s">
        <v>3604</v>
      </c>
    </row>
    <row r="354" spans="1:6" x14ac:dyDescent="0.2">
      <c r="A354" t="s">
        <v>3605</v>
      </c>
      <c r="B354" t="s">
        <v>450</v>
      </c>
      <c r="C354">
        <v>3</v>
      </c>
      <c r="D354">
        <v>3</v>
      </c>
      <c r="E354">
        <v>3</v>
      </c>
      <c r="F354" t="s">
        <v>3605</v>
      </c>
    </row>
    <row r="355" spans="1:6" x14ac:dyDescent="0.2">
      <c r="A355" t="s">
        <v>5115</v>
      </c>
      <c r="B355" t="s">
        <v>702</v>
      </c>
      <c r="C355">
        <v>2</v>
      </c>
      <c r="D355">
        <v>0</v>
      </c>
      <c r="E355">
        <v>2</v>
      </c>
      <c r="F355" t="s">
        <v>5115</v>
      </c>
    </row>
    <row r="356" spans="1:6" x14ac:dyDescent="0.2">
      <c r="A356" t="s">
        <v>3606</v>
      </c>
      <c r="B356" t="s">
        <v>33</v>
      </c>
      <c r="C356">
        <v>17</v>
      </c>
      <c r="D356">
        <v>22</v>
      </c>
      <c r="E356">
        <v>20</v>
      </c>
      <c r="F356" t="s">
        <v>3606</v>
      </c>
    </row>
    <row r="357" spans="1:6" x14ac:dyDescent="0.2">
      <c r="A357" t="s">
        <v>3607</v>
      </c>
      <c r="B357" t="s">
        <v>387</v>
      </c>
      <c r="C357">
        <v>5</v>
      </c>
      <c r="D357">
        <v>7</v>
      </c>
      <c r="E357">
        <v>3</v>
      </c>
      <c r="F357" t="s">
        <v>3607</v>
      </c>
    </row>
    <row r="358" spans="1:6" x14ac:dyDescent="0.2">
      <c r="A358" t="s">
        <v>3608</v>
      </c>
      <c r="B358" t="s">
        <v>315</v>
      </c>
      <c r="C358">
        <v>6</v>
      </c>
      <c r="D358">
        <v>6</v>
      </c>
      <c r="E358">
        <v>5</v>
      </c>
      <c r="F358" t="s">
        <v>3608</v>
      </c>
    </row>
    <row r="359" spans="1:6" x14ac:dyDescent="0.2">
      <c r="A359" t="s">
        <v>3609</v>
      </c>
      <c r="B359" t="s">
        <v>215</v>
      </c>
      <c r="C359">
        <v>13</v>
      </c>
      <c r="D359">
        <v>7</v>
      </c>
      <c r="E359">
        <v>0</v>
      </c>
      <c r="F359" t="s">
        <v>3609</v>
      </c>
    </row>
    <row r="360" spans="1:6" x14ac:dyDescent="0.2">
      <c r="A360" t="s">
        <v>3610</v>
      </c>
      <c r="B360" t="s">
        <v>830</v>
      </c>
      <c r="C360">
        <v>4</v>
      </c>
      <c r="D360">
        <v>0</v>
      </c>
      <c r="E360">
        <v>0</v>
      </c>
      <c r="F360" t="s">
        <v>3610</v>
      </c>
    </row>
    <row r="361" spans="1:6" x14ac:dyDescent="0.2">
      <c r="A361" t="s">
        <v>5116</v>
      </c>
      <c r="B361" t="s">
        <v>1053</v>
      </c>
      <c r="C361">
        <v>2</v>
      </c>
      <c r="D361">
        <v>0</v>
      </c>
      <c r="E361">
        <v>0</v>
      </c>
      <c r="F361" t="s">
        <v>5116</v>
      </c>
    </row>
    <row r="362" spans="1:6" x14ac:dyDescent="0.2">
      <c r="A362" t="s">
        <v>3624</v>
      </c>
      <c r="B362" t="s">
        <v>770</v>
      </c>
      <c r="C362">
        <v>2</v>
      </c>
      <c r="D362">
        <v>0</v>
      </c>
      <c r="E362">
        <v>0</v>
      </c>
      <c r="F362" t="s">
        <v>3624</v>
      </c>
    </row>
    <row r="363" spans="1:6" x14ac:dyDescent="0.2">
      <c r="A363" t="s">
        <v>3628</v>
      </c>
      <c r="B363" t="s">
        <v>938</v>
      </c>
      <c r="C363">
        <v>2</v>
      </c>
      <c r="D363">
        <v>0</v>
      </c>
      <c r="E363">
        <v>0</v>
      </c>
      <c r="F363" t="s">
        <v>3628</v>
      </c>
    </row>
    <row r="364" spans="1:6" x14ac:dyDescent="0.2">
      <c r="A364" t="s">
        <v>3630</v>
      </c>
      <c r="B364" t="s">
        <v>944</v>
      </c>
      <c r="C364">
        <v>3</v>
      </c>
      <c r="D364">
        <v>0</v>
      </c>
      <c r="E364">
        <v>0</v>
      </c>
      <c r="F364" t="s">
        <v>3630</v>
      </c>
    </row>
    <row r="365" spans="1:6" x14ac:dyDescent="0.2">
      <c r="A365" t="s">
        <v>3631</v>
      </c>
      <c r="B365" t="s">
        <v>1024</v>
      </c>
      <c r="C365">
        <v>0</v>
      </c>
      <c r="D365">
        <v>2</v>
      </c>
      <c r="E365">
        <v>0</v>
      </c>
      <c r="F365" t="s">
        <v>3631</v>
      </c>
    </row>
    <row r="366" spans="1:6" x14ac:dyDescent="0.2">
      <c r="A366" t="s">
        <v>3632</v>
      </c>
      <c r="B366" t="s">
        <v>737</v>
      </c>
      <c r="C366">
        <v>4</v>
      </c>
      <c r="D366">
        <v>2</v>
      </c>
      <c r="E366">
        <v>0</v>
      </c>
      <c r="F366" t="s">
        <v>3632</v>
      </c>
    </row>
    <row r="367" spans="1:6" x14ac:dyDescent="0.2">
      <c r="A367" t="s">
        <v>3633</v>
      </c>
      <c r="B367" t="s">
        <v>558</v>
      </c>
      <c r="C367">
        <v>4</v>
      </c>
      <c r="D367">
        <v>3</v>
      </c>
      <c r="E367">
        <v>0</v>
      </c>
      <c r="F367" t="s">
        <v>3633</v>
      </c>
    </row>
    <row r="368" spans="1:6" x14ac:dyDescent="0.2">
      <c r="A368" t="s">
        <v>3635</v>
      </c>
      <c r="B368" t="s">
        <v>155</v>
      </c>
      <c r="C368">
        <v>17</v>
      </c>
      <c r="D368">
        <v>12</v>
      </c>
      <c r="E368">
        <v>2</v>
      </c>
      <c r="F368" t="s">
        <v>3635</v>
      </c>
    </row>
    <row r="369" spans="1:6" x14ac:dyDescent="0.2">
      <c r="A369" t="s">
        <v>3637</v>
      </c>
      <c r="B369" t="s">
        <v>51</v>
      </c>
      <c r="C369">
        <v>23</v>
      </c>
      <c r="D369">
        <v>19</v>
      </c>
      <c r="E369">
        <v>9</v>
      </c>
      <c r="F369" t="s">
        <v>3637</v>
      </c>
    </row>
    <row r="370" spans="1:6" x14ac:dyDescent="0.2">
      <c r="A370" t="s">
        <v>3639</v>
      </c>
      <c r="B370" t="s">
        <v>519</v>
      </c>
      <c r="C370">
        <v>4</v>
      </c>
      <c r="D370">
        <v>4</v>
      </c>
      <c r="E370">
        <v>3</v>
      </c>
      <c r="F370" t="s">
        <v>3639</v>
      </c>
    </row>
    <row r="371" spans="1:6" x14ac:dyDescent="0.2">
      <c r="A371" t="s">
        <v>3649</v>
      </c>
      <c r="B371" t="s">
        <v>722</v>
      </c>
      <c r="C371">
        <v>3</v>
      </c>
      <c r="D371">
        <v>4</v>
      </c>
      <c r="E371">
        <v>0</v>
      </c>
      <c r="F371" t="s">
        <v>3649</v>
      </c>
    </row>
    <row r="372" spans="1:6" x14ac:dyDescent="0.2">
      <c r="A372" t="s">
        <v>3651</v>
      </c>
      <c r="B372" t="s">
        <v>998</v>
      </c>
      <c r="C372">
        <v>2</v>
      </c>
      <c r="D372">
        <v>0</v>
      </c>
      <c r="E372">
        <v>0</v>
      </c>
      <c r="F372" t="s">
        <v>3651</v>
      </c>
    </row>
    <row r="373" spans="1:6" x14ac:dyDescent="0.2">
      <c r="A373" t="s">
        <v>3652</v>
      </c>
      <c r="B373" t="s">
        <v>1035</v>
      </c>
      <c r="C373">
        <v>2</v>
      </c>
      <c r="D373">
        <v>0</v>
      </c>
      <c r="E373">
        <v>0</v>
      </c>
      <c r="F373" t="s">
        <v>3652</v>
      </c>
    </row>
    <row r="374" spans="1:6" x14ac:dyDescent="0.2">
      <c r="A374" t="s">
        <v>3655</v>
      </c>
      <c r="B374" t="s">
        <v>691</v>
      </c>
      <c r="C374">
        <v>3</v>
      </c>
      <c r="D374">
        <v>2</v>
      </c>
      <c r="E374">
        <v>0</v>
      </c>
      <c r="F374" t="s">
        <v>3655</v>
      </c>
    </row>
    <row r="375" spans="1:6" x14ac:dyDescent="0.2">
      <c r="A375" t="s">
        <v>3658</v>
      </c>
      <c r="B375" t="s">
        <v>21</v>
      </c>
      <c r="C375">
        <v>50</v>
      </c>
      <c r="D375">
        <v>40</v>
      </c>
      <c r="E375">
        <v>0</v>
      </c>
      <c r="F375" t="s">
        <v>3658</v>
      </c>
    </row>
    <row r="376" spans="1:6" x14ac:dyDescent="0.2">
      <c r="A376" t="s">
        <v>3659</v>
      </c>
      <c r="B376" t="s">
        <v>804</v>
      </c>
      <c r="C376">
        <v>2</v>
      </c>
      <c r="D376">
        <v>3</v>
      </c>
      <c r="E376">
        <v>0</v>
      </c>
      <c r="F376" t="s">
        <v>3659</v>
      </c>
    </row>
    <row r="377" spans="1:6" x14ac:dyDescent="0.2">
      <c r="A377" t="s">
        <v>3662</v>
      </c>
      <c r="B377" t="s">
        <v>829</v>
      </c>
      <c r="C377">
        <v>3</v>
      </c>
      <c r="D377">
        <v>0</v>
      </c>
      <c r="E377">
        <v>0</v>
      </c>
      <c r="F377" t="s">
        <v>3662</v>
      </c>
    </row>
    <row r="378" spans="1:6" x14ac:dyDescent="0.2">
      <c r="A378" t="s">
        <v>3663</v>
      </c>
      <c r="B378" t="s">
        <v>919</v>
      </c>
      <c r="C378">
        <v>4</v>
      </c>
      <c r="D378">
        <v>0</v>
      </c>
      <c r="E378">
        <v>0</v>
      </c>
      <c r="F378" t="s">
        <v>3663</v>
      </c>
    </row>
    <row r="379" spans="1:6" x14ac:dyDescent="0.2">
      <c r="A379" t="s">
        <v>3664</v>
      </c>
      <c r="B379" t="s">
        <v>552</v>
      </c>
      <c r="C379">
        <v>5</v>
      </c>
      <c r="D379">
        <v>4</v>
      </c>
      <c r="E379">
        <v>0</v>
      </c>
      <c r="F379" t="s">
        <v>3664</v>
      </c>
    </row>
    <row r="380" spans="1:6" x14ac:dyDescent="0.2">
      <c r="A380" t="s">
        <v>3667</v>
      </c>
      <c r="B380" t="s">
        <v>982</v>
      </c>
      <c r="C380">
        <v>3</v>
      </c>
      <c r="D380">
        <v>0</v>
      </c>
      <c r="E380">
        <v>0</v>
      </c>
      <c r="F380" t="s">
        <v>3667</v>
      </c>
    </row>
    <row r="381" spans="1:6" x14ac:dyDescent="0.2">
      <c r="A381" t="s">
        <v>3671</v>
      </c>
      <c r="B381" t="s">
        <v>280</v>
      </c>
      <c r="C381">
        <v>9</v>
      </c>
      <c r="D381">
        <v>7</v>
      </c>
      <c r="E381">
        <v>4</v>
      </c>
      <c r="F381" t="s">
        <v>3671</v>
      </c>
    </row>
    <row r="382" spans="1:6" x14ac:dyDescent="0.2">
      <c r="A382" t="s">
        <v>5117</v>
      </c>
      <c r="B382" t="s">
        <v>958</v>
      </c>
      <c r="C382">
        <v>2</v>
      </c>
      <c r="D382">
        <v>0</v>
      </c>
      <c r="E382">
        <v>0</v>
      </c>
      <c r="F382" t="s">
        <v>5117</v>
      </c>
    </row>
    <row r="383" spans="1:6" x14ac:dyDescent="0.2">
      <c r="A383" t="s">
        <v>3678</v>
      </c>
      <c r="B383" t="s">
        <v>583</v>
      </c>
      <c r="C383">
        <v>7</v>
      </c>
      <c r="D383">
        <v>0</v>
      </c>
      <c r="E383">
        <v>0</v>
      </c>
      <c r="F383" t="s">
        <v>3678</v>
      </c>
    </row>
    <row r="384" spans="1:6" x14ac:dyDescent="0.2">
      <c r="A384" t="s">
        <v>3680</v>
      </c>
      <c r="B384" t="s">
        <v>617</v>
      </c>
      <c r="C384">
        <v>5</v>
      </c>
      <c r="D384">
        <v>2</v>
      </c>
      <c r="E384">
        <v>0</v>
      </c>
      <c r="F384" t="s">
        <v>3680</v>
      </c>
    </row>
    <row r="385" spans="1:6" x14ac:dyDescent="0.2">
      <c r="A385" t="s">
        <v>3681</v>
      </c>
      <c r="B385" t="s">
        <v>249</v>
      </c>
      <c r="C385">
        <v>13</v>
      </c>
      <c r="D385">
        <v>8</v>
      </c>
      <c r="E385">
        <v>3</v>
      </c>
      <c r="F385" t="s">
        <v>3681</v>
      </c>
    </row>
    <row r="386" spans="1:6" x14ac:dyDescent="0.2">
      <c r="A386" t="s">
        <v>3687</v>
      </c>
      <c r="B386" t="s">
        <v>493</v>
      </c>
      <c r="C386">
        <v>4</v>
      </c>
      <c r="D386">
        <v>3</v>
      </c>
      <c r="E386">
        <v>2</v>
      </c>
      <c r="F386" t="s">
        <v>3687</v>
      </c>
    </row>
    <row r="387" spans="1:6" x14ac:dyDescent="0.2">
      <c r="A387" t="s">
        <v>3688</v>
      </c>
      <c r="B387" t="s">
        <v>495</v>
      </c>
      <c r="C387">
        <v>5</v>
      </c>
      <c r="D387">
        <v>3</v>
      </c>
      <c r="E387">
        <v>0</v>
      </c>
      <c r="F387" t="s">
        <v>3688</v>
      </c>
    </row>
    <row r="388" spans="1:6" x14ac:dyDescent="0.2">
      <c r="A388" t="s">
        <v>3691</v>
      </c>
      <c r="B388" t="s">
        <v>862</v>
      </c>
      <c r="C388">
        <v>3</v>
      </c>
      <c r="D388">
        <v>2</v>
      </c>
      <c r="E388">
        <v>0</v>
      </c>
      <c r="F388" t="s">
        <v>3691</v>
      </c>
    </row>
    <row r="389" spans="1:6" x14ac:dyDescent="0.2">
      <c r="A389" t="s">
        <v>3692</v>
      </c>
      <c r="B389" t="s">
        <v>1009</v>
      </c>
      <c r="C389">
        <v>2</v>
      </c>
      <c r="D389">
        <v>0</v>
      </c>
      <c r="E389">
        <v>0</v>
      </c>
      <c r="F389" t="s">
        <v>3692</v>
      </c>
    </row>
    <row r="390" spans="1:6" x14ac:dyDescent="0.2">
      <c r="A390" t="s">
        <v>3693</v>
      </c>
      <c r="B390" t="s">
        <v>952</v>
      </c>
      <c r="C390">
        <v>2</v>
      </c>
      <c r="D390">
        <v>0</v>
      </c>
      <c r="E390">
        <v>0</v>
      </c>
      <c r="F390" t="s">
        <v>3693</v>
      </c>
    </row>
    <row r="391" spans="1:6" x14ac:dyDescent="0.2">
      <c r="A391" t="s">
        <v>3695</v>
      </c>
      <c r="B391" t="s">
        <v>497</v>
      </c>
      <c r="C391">
        <v>5</v>
      </c>
      <c r="D391">
        <v>0</v>
      </c>
      <c r="E391">
        <v>0</v>
      </c>
      <c r="F391" t="s">
        <v>3695</v>
      </c>
    </row>
    <row r="392" spans="1:6" x14ac:dyDescent="0.2">
      <c r="A392" t="s">
        <v>3705</v>
      </c>
      <c r="B392" t="s">
        <v>710</v>
      </c>
      <c r="C392">
        <v>6</v>
      </c>
      <c r="D392">
        <v>0</v>
      </c>
      <c r="E392">
        <v>0</v>
      </c>
      <c r="F392" t="s">
        <v>3705</v>
      </c>
    </row>
    <row r="393" spans="1:6" x14ac:dyDescent="0.2">
      <c r="A393" t="s">
        <v>3706</v>
      </c>
      <c r="B393" t="s">
        <v>814</v>
      </c>
      <c r="C393">
        <v>2</v>
      </c>
      <c r="D393">
        <v>2</v>
      </c>
      <c r="E393">
        <v>0</v>
      </c>
      <c r="F393" t="s">
        <v>3706</v>
      </c>
    </row>
    <row r="394" spans="1:6" x14ac:dyDescent="0.2">
      <c r="A394" t="s">
        <v>3712</v>
      </c>
      <c r="B394" t="s">
        <v>198</v>
      </c>
      <c r="C394">
        <v>12</v>
      </c>
      <c r="D394">
        <v>8</v>
      </c>
      <c r="E394">
        <v>0</v>
      </c>
      <c r="F394" t="s">
        <v>3712</v>
      </c>
    </row>
    <row r="395" spans="1:6" x14ac:dyDescent="0.2">
      <c r="A395" t="s">
        <v>3714</v>
      </c>
      <c r="B395" t="s">
        <v>58</v>
      </c>
      <c r="C395">
        <v>21</v>
      </c>
      <c r="D395">
        <v>13</v>
      </c>
      <c r="E395">
        <v>9</v>
      </c>
      <c r="F395" t="s">
        <v>3714</v>
      </c>
    </row>
    <row r="396" spans="1:6" x14ac:dyDescent="0.2">
      <c r="A396" t="s">
        <v>3715</v>
      </c>
      <c r="B396" t="s">
        <v>55</v>
      </c>
      <c r="C396">
        <v>25</v>
      </c>
      <c r="D396">
        <v>17</v>
      </c>
      <c r="E396">
        <v>5</v>
      </c>
      <c r="F396" t="s">
        <v>3715</v>
      </c>
    </row>
    <row r="397" spans="1:6" x14ac:dyDescent="0.2">
      <c r="A397" t="s">
        <v>3716</v>
      </c>
      <c r="B397" t="s">
        <v>868</v>
      </c>
      <c r="C397">
        <v>3</v>
      </c>
      <c r="D397">
        <v>0</v>
      </c>
      <c r="E397">
        <v>0</v>
      </c>
      <c r="F397" t="s">
        <v>3716</v>
      </c>
    </row>
    <row r="398" spans="1:6" x14ac:dyDescent="0.2">
      <c r="A398" t="s">
        <v>3718</v>
      </c>
      <c r="B398" t="s">
        <v>1064</v>
      </c>
      <c r="C398">
        <v>2</v>
      </c>
      <c r="D398">
        <v>0</v>
      </c>
      <c r="E398">
        <v>0</v>
      </c>
      <c r="F398" t="s">
        <v>3718</v>
      </c>
    </row>
    <row r="399" spans="1:6" x14ac:dyDescent="0.2">
      <c r="A399" t="s">
        <v>3720</v>
      </c>
      <c r="B399" t="s">
        <v>930</v>
      </c>
      <c r="C399">
        <v>3</v>
      </c>
      <c r="D399">
        <v>0</v>
      </c>
      <c r="E399">
        <v>0</v>
      </c>
      <c r="F399" t="s">
        <v>3720</v>
      </c>
    </row>
    <row r="400" spans="1:6" x14ac:dyDescent="0.2">
      <c r="A400" t="s">
        <v>3722</v>
      </c>
      <c r="B400" t="s">
        <v>851</v>
      </c>
      <c r="C400">
        <v>3</v>
      </c>
      <c r="D400">
        <v>0</v>
      </c>
      <c r="E400">
        <v>0</v>
      </c>
      <c r="F400" t="s">
        <v>3722</v>
      </c>
    </row>
    <row r="401" spans="1:6" x14ac:dyDescent="0.2">
      <c r="A401" t="s">
        <v>3727</v>
      </c>
      <c r="B401" t="s">
        <v>121</v>
      </c>
      <c r="C401">
        <v>15</v>
      </c>
      <c r="D401">
        <v>12</v>
      </c>
      <c r="E401">
        <v>5</v>
      </c>
      <c r="F401" t="s">
        <v>3727</v>
      </c>
    </row>
    <row r="402" spans="1:6" x14ac:dyDescent="0.2">
      <c r="A402" t="s">
        <v>3728</v>
      </c>
      <c r="B402" t="s">
        <v>52</v>
      </c>
      <c r="C402">
        <v>22</v>
      </c>
      <c r="D402">
        <v>20</v>
      </c>
      <c r="E402">
        <v>10</v>
      </c>
      <c r="F402" t="s">
        <v>3728</v>
      </c>
    </row>
    <row r="403" spans="1:6" x14ac:dyDescent="0.2">
      <c r="A403" t="s">
        <v>3729</v>
      </c>
      <c r="B403" t="s">
        <v>135</v>
      </c>
      <c r="C403">
        <v>13</v>
      </c>
      <c r="D403">
        <v>8</v>
      </c>
      <c r="E403">
        <v>6</v>
      </c>
      <c r="F403" t="s">
        <v>3729</v>
      </c>
    </row>
    <row r="404" spans="1:6" x14ac:dyDescent="0.2">
      <c r="A404" t="s">
        <v>3730</v>
      </c>
      <c r="B404" t="s">
        <v>68</v>
      </c>
      <c r="C404">
        <v>19</v>
      </c>
      <c r="D404">
        <v>15</v>
      </c>
      <c r="E404">
        <v>5</v>
      </c>
      <c r="F404" t="s">
        <v>3730</v>
      </c>
    </row>
    <row r="405" spans="1:6" x14ac:dyDescent="0.2">
      <c r="A405" t="s">
        <v>3731</v>
      </c>
      <c r="B405" t="s">
        <v>119</v>
      </c>
      <c r="C405">
        <v>17</v>
      </c>
      <c r="D405">
        <v>14</v>
      </c>
      <c r="E405">
        <v>6</v>
      </c>
      <c r="F405" t="s">
        <v>3731</v>
      </c>
    </row>
    <row r="406" spans="1:6" x14ac:dyDescent="0.2">
      <c r="A406" t="s">
        <v>3732</v>
      </c>
      <c r="B406" t="s">
        <v>115</v>
      </c>
      <c r="C406">
        <v>16</v>
      </c>
      <c r="D406">
        <v>12</v>
      </c>
      <c r="E406">
        <v>4</v>
      </c>
      <c r="F406" t="s">
        <v>3732</v>
      </c>
    </row>
    <row r="407" spans="1:6" x14ac:dyDescent="0.2">
      <c r="A407" t="s">
        <v>3733</v>
      </c>
      <c r="B407" t="s">
        <v>638</v>
      </c>
      <c r="C407">
        <v>5</v>
      </c>
      <c r="D407">
        <v>3</v>
      </c>
      <c r="E407">
        <v>0</v>
      </c>
      <c r="F407" t="s">
        <v>3733</v>
      </c>
    </row>
    <row r="408" spans="1:6" x14ac:dyDescent="0.2">
      <c r="A408" t="s">
        <v>3734</v>
      </c>
      <c r="B408" t="s">
        <v>30</v>
      </c>
      <c r="C408">
        <v>34</v>
      </c>
      <c r="D408">
        <v>24</v>
      </c>
      <c r="E408">
        <v>9</v>
      </c>
      <c r="F408" t="s">
        <v>3734</v>
      </c>
    </row>
    <row r="409" spans="1:6" x14ac:dyDescent="0.2">
      <c r="A409" t="s">
        <v>3736</v>
      </c>
      <c r="B409" t="s">
        <v>916</v>
      </c>
      <c r="C409">
        <v>2</v>
      </c>
      <c r="D409">
        <v>0</v>
      </c>
      <c r="E409">
        <v>0</v>
      </c>
      <c r="F409" t="s">
        <v>3736</v>
      </c>
    </row>
    <row r="410" spans="1:6" x14ac:dyDescent="0.2">
      <c r="A410" t="s">
        <v>3737</v>
      </c>
      <c r="B410" t="s">
        <v>693</v>
      </c>
      <c r="C410">
        <v>3</v>
      </c>
      <c r="D410">
        <v>3</v>
      </c>
      <c r="E410">
        <v>0</v>
      </c>
      <c r="F410" t="s">
        <v>3737</v>
      </c>
    </row>
    <row r="411" spans="1:6" x14ac:dyDescent="0.2">
      <c r="A411" t="s">
        <v>3740</v>
      </c>
      <c r="B411" t="s">
        <v>462</v>
      </c>
      <c r="C411">
        <v>4</v>
      </c>
      <c r="D411">
        <v>0</v>
      </c>
      <c r="E411">
        <v>0</v>
      </c>
      <c r="F411" t="s">
        <v>3740</v>
      </c>
    </row>
    <row r="412" spans="1:6" x14ac:dyDescent="0.2">
      <c r="A412" t="s">
        <v>3742</v>
      </c>
      <c r="B412" t="s">
        <v>740</v>
      </c>
      <c r="C412">
        <v>3</v>
      </c>
      <c r="D412">
        <v>2</v>
      </c>
      <c r="E412">
        <v>0</v>
      </c>
      <c r="F412" t="s">
        <v>3742</v>
      </c>
    </row>
    <row r="413" spans="1:6" x14ac:dyDescent="0.2">
      <c r="A413" t="s">
        <v>3744</v>
      </c>
      <c r="B413" t="s">
        <v>769</v>
      </c>
      <c r="C413">
        <v>2</v>
      </c>
      <c r="D413">
        <v>2</v>
      </c>
      <c r="E413">
        <v>0</v>
      </c>
      <c r="F413" t="s">
        <v>3744</v>
      </c>
    </row>
    <row r="414" spans="1:6" x14ac:dyDescent="0.2">
      <c r="A414" t="s">
        <v>3745</v>
      </c>
      <c r="B414" t="s">
        <v>726</v>
      </c>
      <c r="C414">
        <v>4</v>
      </c>
      <c r="D414">
        <v>3</v>
      </c>
      <c r="E414">
        <v>0</v>
      </c>
      <c r="F414" t="s">
        <v>3745</v>
      </c>
    </row>
    <row r="415" spans="1:6" x14ac:dyDescent="0.2">
      <c r="A415" t="s">
        <v>3747</v>
      </c>
      <c r="B415" t="s">
        <v>768</v>
      </c>
      <c r="C415">
        <v>2</v>
      </c>
      <c r="D415">
        <v>2</v>
      </c>
      <c r="E415">
        <v>0</v>
      </c>
      <c r="F415" t="s">
        <v>3747</v>
      </c>
    </row>
    <row r="416" spans="1:6" x14ac:dyDescent="0.2">
      <c r="A416" t="s">
        <v>3749</v>
      </c>
      <c r="B416" t="s">
        <v>870</v>
      </c>
      <c r="C416">
        <v>2</v>
      </c>
      <c r="D416">
        <v>0</v>
      </c>
      <c r="E416">
        <v>0</v>
      </c>
      <c r="F416" t="s">
        <v>3749</v>
      </c>
    </row>
    <row r="417" spans="1:6" x14ac:dyDescent="0.2">
      <c r="A417" t="s">
        <v>3753</v>
      </c>
      <c r="B417" t="s">
        <v>432</v>
      </c>
      <c r="C417">
        <v>8</v>
      </c>
      <c r="D417">
        <v>4</v>
      </c>
      <c r="E417">
        <v>0</v>
      </c>
      <c r="F417" t="s">
        <v>3753</v>
      </c>
    </row>
    <row r="418" spans="1:6" x14ac:dyDescent="0.2">
      <c r="A418" t="s">
        <v>3754</v>
      </c>
      <c r="B418" t="s">
        <v>806</v>
      </c>
      <c r="C418">
        <v>2</v>
      </c>
      <c r="D418">
        <v>2</v>
      </c>
      <c r="E418">
        <v>0</v>
      </c>
      <c r="F418" t="s">
        <v>3754</v>
      </c>
    </row>
    <row r="419" spans="1:6" x14ac:dyDescent="0.2">
      <c r="A419" t="s">
        <v>3755</v>
      </c>
      <c r="B419" t="s">
        <v>405</v>
      </c>
      <c r="C419">
        <v>9</v>
      </c>
      <c r="D419">
        <v>6</v>
      </c>
      <c r="E419">
        <v>0</v>
      </c>
      <c r="F419" t="s">
        <v>3755</v>
      </c>
    </row>
    <row r="420" spans="1:6" x14ac:dyDescent="0.2">
      <c r="A420" t="s">
        <v>3758</v>
      </c>
      <c r="B420" t="s">
        <v>335</v>
      </c>
      <c r="C420">
        <v>4</v>
      </c>
      <c r="D420">
        <v>5</v>
      </c>
      <c r="E420">
        <v>3</v>
      </c>
      <c r="F420" t="s">
        <v>3758</v>
      </c>
    </row>
    <row r="421" spans="1:6" x14ac:dyDescent="0.2">
      <c r="A421" t="s">
        <v>3759</v>
      </c>
      <c r="B421" t="s">
        <v>359</v>
      </c>
      <c r="C421">
        <v>8</v>
      </c>
      <c r="D421">
        <v>5</v>
      </c>
      <c r="E421">
        <v>3</v>
      </c>
      <c r="F421" t="s">
        <v>3759</v>
      </c>
    </row>
    <row r="422" spans="1:6" x14ac:dyDescent="0.2">
      <c r="A422" t="s">
        <v>3760</v>
      </c>
      <c r="B422" t="s">
        <v>439</v>
      </c>
      <c r="C422">
        <v>7</v>
      </c>
      <c r="D422">
        <v>6</v>
      </c>
      <c r="E422">
        <v>0</v>
      </c>
      <c r="F422" t="s">
        <v>3760</v>
      </c>
    </row>
    <row r="423" spans="1:6" x14ac:dyDescent="0.2">
      <c r="A423" t="s">
        <v>3763</v>
      </c>
      <c r="B423" t="s">
        <v>283</v>
      </c>
      <c r="C423">
        <v>12</v>
      </c>
      <c r="D423">
        <v>11</v>
      </c>
      <c r="E423">
        <v>0</v>
      </c>
      <c r="F423" t="s">
        <v>3763</v>
      </c>
    </row>
    <row r="424" spans="1:6" x14ac:dyDescent="0.2">
      <c r="A424" t="s">
        <v>3767</v>
      </c>
      <c r="B424" t="s">
        <v>433</v>
      </c>
      <c r="C424">
        <v>7</v>
      </c>
      <c r="D424">
        <v>3</v>
      </c>
      <c r="E424">
        <v>0</v>
      </c>
      <c r="F424" t="s">
        <v>3767</v>
      </c>
    </row>
    <row r="425" spans="1:6" x14ac:dyDescent="0.2">
      <c r="A425" t="s">
        <v>3779</v>
      </c>
      <c r="B425" t="s">
        <v>303</v>
      </c>
      <c r="C425">
        <v>10</v>
      </c>
      <c r="D425">
        <v>2</v>
      </c>
      <c r="E425">
        <v>0</v>
      </c>
      <c r="F425" t="s">
        <v>3779</v>
      </c>
    </row>
    <row r="426" spans="1:6" x14ac:dyDescent="0.2">
      <c r="A426" t="s">
        <v>3782</v>
      </c>
      <c r="B426" t="s">
        <v>201</v>
      </c>
      <c r="C426">
        <v>16</v>
      </c>
      <c r="D426">
        <v>8</v>
      </c>
      <c r="E426">
        <v>2</v>
      </c>
      <c r="F426" t="s">
        <v>3782</v>
      </c>
    </row>
    <row r="427" spans="1:6" x14ac:dyDescent="0.2">
      <c r="A427" t="s">
        <v>5118</v>
      </c>
      <c r="B427" t="s">
        <v>686</v>
      </c>
      <c r="C427">
        <v>2</v>
      </c>
      <c r="D427">
        <v>3</v>
      </c>
      <c r="E427">
        <v>3</v>
      </c>
      <c r="F427" t="s">
        <v>5118</v>
      </c>
    </row>
    <row r="428" spans="1:6" x14ac:dyDescent="0.2">
      <c r="A428" t="s">
        <v>3785</v>
      </c>
      <c r="B428" t="s">
        <v>589</v>
      </c>
      <c r="C428">
        <v>6</v>
      </c>
      <c r="D428">
        <v>3</v>
      </c>
      <c r="E428">
        <v>0</v>
      </c>
      <c r="F428" t="s">
        <v>3785</v>
      </c>
    </row>
    <row r="429" spans="1:6" x14ac:dyDescent="0.2">
      <c r="A429" t="s">
        <v>3786</v>
      </c>
      <c r="B429" t="s">
        <v>67</v>
      </c>
      <c r="C429">
        <v>22</v>
      </c>
      <c r="D429">
        <v>13</v>
      </c>
      <c r="E429">
        <v>3</v>
      </c>
      <c r="F429" t="s">
        <v>3786</v>
      </c>
    </row>
    <row r="430" spans="1:6" x14ac:dyDescent="0.2">
      <c r="A430" t="s">
        <v>3788</v>
      </c>
      <c r="B430" t="s">
        <v>361</v>
      </c>
      <c r="C430">
        <v>9</v>
      </c>
      <c r="D430">
        <v>5</v>
      </c>
      <c r="E430">
        <v>0</v>
      </c>
      <c r="F430" t="s">
        <v>3788</v>
      </c>
    </row>
    <row r="431" spans="1:6" x14ac:dyDescent="0.2">
      <c r="A431" t="s">
        <v>3790</v>
      </c>
      <c r="B431" t="s">
        <v>466</v>
      </c>
      <c r="C431">
        <v>11</v>
      </c>
      <c r="D431">
        <v>0</v>
      </c>
      <c r="E431">
        <v>0</v>
      </c>
      <c r="F431" t="s">
        <v>3790</v>
      </c>
    </row>
    <row r="432" spans="1:6" x14ac:dyDescent="0.2">
      <c r="A432" t="s">
        <v>3793</v>
      </c>
      <c r="B432" t="s">
        <v>418</v>
      </c>
      <c r="C432">
        <v>7</v>
      </c>
      <c r="D432">
        <v>4</v>
      </c>
      <c r="E432">
        <v>0</v>
      </c>
      <c r="F432" t="s">
        <v>3793</v>
      </c>
    </row>
    <row r="433" spans="1:6" x14ac:dyDescent="0.2">
      <c r="A433" t="s">
        <v>3798</v>
      </c>
      <c r="B433" t="s">
        <v>1046</v>
      </c>
      <c r="C433">
        <v>3</v>
      </c>
      <c r="D433">
        <v>0</v>
      </c>
      <c r="E433">
        <v>0</v>
      </c>
      <c r="F433" t="s">
        <v>3798</v>
      </c>
    </row>
    <row r="434" spans="1:6" x14ac:dyDescent="0.2">
      <c r="A434" t="s">
        <v>3799</v>
      </c>
      <c r="B434" t="s">
        <v>218</v>
      </c>
      <c r="C434">
        <v>12</v>
      </c>
      <c r="D434">
        <v>13</v>
      </c>
      <c r="E434">
        <v>0</v>
      </c>
      <c r="F434" t="s">
        <v>3799</v>
      </c>
    </row>
    <row r="435" spans="1:6" x14ac:dyDescent="0.2">
      <c r="A435" t="s">
        <v>3802</v>
      </c>
      <c r="B435" t="s">
        <v>333</v>
      </c>
      <c r="C435">
        <v>7</v>
      </c>
      <c r="D435">
        <v>6</v>
      </c>
      <c r="E435">
        <v>3</v>
      </c>
      <c r="F435" t="s">
        <v>3802</v>
      </c>
    </row>
    <row r="436" spans="1:6" x14ac:dyDescent="0.2">
      <c r="A436" t="s">
        <v>3803</v>
      </c>
      <c r="B436" t="s">
        <v>578</v>
      </c>
      <c r="C436">
        <v>2</v>
      </c>
      <c r="D436">
        <v>4</v>
      </c>
      <c r="E436">
        <v>0</v>
      </c>
      <c r="F436" t="s">
        <v>3803</v>
      </c>
    </row>
    <row r="437" spans="1:6" x14ac:dyDescent="0.2">
      <c r="A437" t="s">
        <v>3804</v>
      </c>
      <c r="B437" t="s">
        <v>984</v>
      </c>
      <c r="C437">
        <v>3</v>
      </c>
      <c r="D437">
        <v>0</v>
      </c>
      <c r="E437">
        <v>0</v>
      </c>
      <c r="F437" t="s">
        <v>3804</v>
      </c>
    </row>
    <row r="438" spans="1:6" x14ac:dyDescent="0.2">
      <c r="A438" t="s">
        <v>3806</v>
      </c>
      <c r="B438" t="s">
        <v>659</v>
      </c>
      <c r="C438">
        <v>4</v>
      </c>
      <c r="D438">
        <v>2</v>
      </c>
      <c r="E438">
        <v>0</v>
      </c>
      <c r="F438" t="s">
        <v>3806</v>
      </c>
    </row>
    <row r="439" spans="1:6" x14ac:dyDescent="0.2">
      <c r="A439" t="s">
        <v>3807</v>
      </c>
      <c r="B439" t="s">
        <v>434</v>
      </c>
      <c r="C439">
        <v>7</v>
      </c>
      <c r="D439">
        <v>4</v>
      </c>
      <c r="E439">
        <v>2</v>
      </c>
      <c r="F439" t="s">
        <v>3807</v>
      </c>
    </row>
    <row r="440" spans="1:6" x14ac:dyDescent="0.2">
      <c r="A440" t="s">
        <v>3808</v>
      </c>
      <c r="B440" t="s">
        <v>165</v>
      </c>
      <c r="C440">
        <v>10</v>
      </c>
      <c r="D440">
        <v>5</v>
      </c>
      <c r="E440">
        <v>4</v>
      </c>
      <c r="F440" t="s">
        <v>3808</v>
      </c>
    </row>
    <row r="441" spans="1:6" x14ac:dyDescent="0.2">
      <c r="A441" t="s">
        <v>3809</v>
      </c>
      <c r="B441" t="s">
        <v>141</v>
      </c>
      <c r="C441">
        <v>14</v>
      </c>
      <c r="D441">
        <v>12</v>
      </c>
      <c r="E441">
        <v>6</v>
      </c>
      <c r="F441" t="s">
        <v>3809</v>
      </c>
    </row>
    <row r="442" spans="1:6" x14ac:dyDescent="0.2">
      <c r="A442" t="s">
        <v>3811</v>
      </c>
      <c r="B442" t="s">
        <v>246</v>
      </c>
      <c r="C442">
        <v>13</v>
      </c>
      <c r="D442">
        <v>8</v>
      </c>
      <c r="E442">
        <v>3</v>
      </c>
      <c r="F442" t="s">
        <v>3811</v>
      </c>
    </row>
    <row r="443" spans="1:6" x14ac:dyDescent="0.2">
      <c r="A443" t="s">
        <v>5119</v>
      </c>
      <c r="B443" t="s">
        <v>367</v>
      </c>
      <c r="C443">
        <v>8</v>
      </c>
      <c r="D443">
        <v>3</v>
      </c>
      <c r="E443">
        <v>0</v>
      </c>
      <c r="F443" t="s">
        <v>5119</v>
      </c>
    </row>
    <row r="444" spans="1:6" x14ac:dyDescent="0.2">
      <c r="A444" t="s">
        <v>3365</v>
      </c>
      <c r="B444" t="s">
        <v>981</v>
      </c>
      <c r="C444">
        <v>3</v>
      </c>
      <c r="D444">
        <v>0</v>
      </c>
      <c r="E444">
        <v>0</v>
      </c>
      <c r="F444" t="s">
        <v>3365</v>
      </c>
    </row>
    <row r="445" spans="1:6" x14ac:dyDescent="0.2">
      <c r="A445" t="s">
        <v>3821</v>
      </c>
      <c r="B445" t="s">
        <v>156</v>
      </c>
      <c r="C445">
        <v>17</v>
      </c>
      <c r="D445">
        <v>14</v>
      </c>
      <c r="E445">
        <v>11</v>
      </c>
      <c r="F445" t="s">
        <v>3821</v>
      </c>
    </row>
    <row r="446" spans="1:6" x14ac:dyDescent="0.2">
      <c r="A446" t="s">
        <v>3822</v>
      </c>
      <c r="B446" t="s">
        <v>334</v>
      </c>
      <c r="C446">
        <v>10</v>
      </c>
      <c r="D446">
        <v>7</v>
      </c>
      <c r="E446">
        <v>4</v>
      </c>
      <c r="F446" t="s">
        <v>3822</v>
      </c>
    </row>
    <row r="447" spans="1:6" x14ac:dyDescent="0.2">
      <c r="A447" t="s">
        <v>3826</v>
      </c>
      <c r="B447" t="s">
        <v>914</v>
      </c>
      <c r="C447">
        <v>2</v>
      </c>
      <c r="D447">
        <v>2</v>
      </c>
      <c r="E447">
        <v>0</v>
      </c>
      <c r="F447" t="s">
        <v>3826</v>
      </c>
    </row>
    <row r="448" spans="1:6" x14ac:dyDescent="0.2">
      <c r="A448" t="s">
        <v>3837</v>
      </c>
      <c r="B448" t="s">
        <v>166</v>
      </c>
      <c r="C448">
        <v>14</v>
      </c>
      <c r="D448">
        <v>11</v>
      </c>
      <c r="E448">
        <v>7</v>
      </c>
      <c r="F448" t="s">
        <v>3837</v>
      </c>
    </row>
    <row r="449" spans="1:6" x14ac:dyDescent="0.2">
      <c r="A449" t="s">
        <v>3838</v>
      </c>
      <c r="B449" t="s">
        <v>388</v>
      </c>
      <c r="C449">
        <v>11</v>
      </c>
      <c r="D449">
        <v>6</v>
      </c>
      <c r="E449">
        <v>0</v>
      </c>
      <c r="F449" t="s">
        <v>3838</v>
      </c>
    </row>
    <row r="450" spans="1:6" x14ac:dyDescent="0.2">
      <c r="A450" t="s">
        <v>3839</v>
      </c>
      <c r="B450" t="s">
        <v>285</v>
      </c>
      <c r="C450">
        <v>7</v>
      </c>
      <c r="D450">
        <v>7</v>
      </c>
      <c r="E450">
        <v>4</v>
      </c>
      <c r="F450" t="s">
        <v>3839</v>
      </c>
    </row>
    <row r="451" spans="1:6" x14ac:dyDescent="0.2">
      <c r="A451" t="s">
        <v>3840</v>
      </c>
      <c r="B451" t="s">
        <v>532</v>
      </c>
      <c r="C451">
        <v>5</v>
      </c>
      <c r="D451">
        <v>3</v>
      </c>
      <c r="E451">
        <v>0</v>
      </c>
      <c r="F451" t="s">
        <v>3840</v>
      </c>
    </row>
    <row r="452" spans="1:6" x14ac:dyDescent="0.2">
      <c r="A452" t="s">
        <v>3841</v>
      </c>
      <c r="B452" t="s">
        <v>967</v>
      </c>
      <c r="C452">
        <v>2</v>
      </c>
      <c r="D452">
        <v>0</v>
      </c>
      <c r="E452">
        <v>0</v>
      </c>
      <c r="F452" t="s">
        <v>3841</v>
      </c>
    </row>
    <row r="453" spans="1:6" x14ac:dyDescent="0.2">
      <c r="A453" t="s">
        <v>3842</v>
      </c>
      <c r="B453" t="s">
        <v>186</v>
      </c>
      <c r="C453">
        <v>14</v>
      </c>
      <c r="D453">
        <v>7</v>
      </c>
      <c r="E453">
        <v>2</v>
      </c>
      <c r="F453" t="s">
        <v>3842</v>
      </c>
    </row>
    <row r="454" spans="1:6" x14ac:dyDescent="0.2">
      <c r="A454" t="s">
        <v>3843</v>
      </c>
      <c r="B454" t="s">
        <v>271</v>
      </c>
      <c r="C454">
        <v>8</v>
      </c>
      <c r="D454">
        <v>8</v>
      </c>
      <c r="E454">
        <v>4</v>
      </c>
      <c r="F454" t="s">
        <v>3843</v>
      </c>
    </row>
    <row r="455" spans="1:6" x14ac:dyDescent="0.2">
      <c r="A455" t="s">
        <v>3844</v>
      </c>
      <c r="B455" t="s">
        <v>220</v>
      </c>
      <c r="C455">
        <v>8</v>
      </c>
      <c r="D455">
        <v>5</v>
      </c>
      <c r="E455">
        <v>4</v>
      </c>
      <c r="F455" t="s">
        <v>3844</v>
      </c>
    </row>
    <row r="456" spans="1:6" x14ac:dyDescent="0.2">
      <c r="A456" t="s">
        <v>3846</v>
      </c>
      <c r="B456" t="s">
        <v>828</v>
      </c>
      <c r="C456">
        <v>2</v>
      </c>
      <c r="D456">
        <v>3</v>
      </c>
      <c r="E456">
        <v>0</v>
      </c>
      <c r="F456" t="s">
        <v>3846</v>
      </c>
    </row>
    <row r="457" spans="1:6" x14ac:dyDescent="0.2">
      <c r="A457" t="s">
        <v>3847</v>
      </c>
      <c r="B457" t="s">
        <v>856</v>
      </c>
      <c r="C457">
        <v>3</v>
      </c>
      <c r="D457">
        <v>0</v>
      </c>
      <c r="E457">
        <v>0</v>
      </c>
      <c r="F457" t="s">
        <v>3847</v>
      </c>
    </row>
    <row r="458" spans="1:6" x14ac:dyDescent="0.2">
      <c r="A458" t="s">
        <v>3848</v>
      </c>
      <c r="B458" t="s">
        <v>104</v>
      </c>
      <c r="C458">
        <v>15</v>
      </c>
      <c r="D458">
        <v>12</v>
      </c>
      <c r="E458">
        <v>6</v>
      </c>
      <c r="F458" t="s">
        <v>3848</v>
      </c>
    </row>
    <row r="459" spans="1:6" x14ac:dyDescent="0.2">
      <c r="A459" t="s">
        <v>3849</v>
      </c>
      <c r="B459" t="s">
        <v>112</v>
      </c>
      <c r="C459">
        <v>13</v>
      </c>
      <c r="D459">
        <v>14</v>
      </c>
      <c r="E459">
        <v>5</v>
      </c>
      <c r="F459" t="s">
        <v>3849</v>
      </c>
    </row>
    <row r="460" spans="1:6" x14ac:dyDescent="0.2">
      <c r="A460" t="s">
        <v>3850</v>
      </c>
      <c r="B460" t="s">
        <v>217</v>
      </c>
      <c r="C460">
        <v>11</v>
      </c>
      <c r="D460">
        <v>8</v>
      </c>
      <c r="E460">
        <v>2</v>
      </c>
      <c r="F460" t="s">
        <v>3850</v>
      </c>
    </row>
    <row r="461" spans="1:6" x14ac:dyDescent="0.2">
      <c r="A461" t="s">
        <v>3851</v>
      </c>
      <c r="B461" t="s">
        <v>349</v>
      </c>
      <c r="C461">
        <v>7</v>
      </c>
      <c r="D461">
        <v>6</v>
      </c>
      <c r="E461">
        <v>0</v>
      </c>
      <c r="F461" t="s">
        <v>3851</v>
      </c>
    </row>
    <row r="462" spans="1:6" x14ac:dyDescent="0.2">
      <c r="A462" t="s">
        <v>3852</v>
      </c>
      <c r="B462" t="s">
        <v>189</v>
      </c>
      <c r="C462">
        <v>9</v>
      </c>
      <c r="D462">
        <v>9</v>
      </c>
      <c r="E462">
        <v>3</v>
      </c>
      <c r="F462" t="s">
        <v>3852</v>
      </c>
    </row>
    <row r="463" spans="1:6" x14ac:dyDescent="0.2">
      <c r="A463" t="s">
        <v>3853</v>
      </c>
      <c r="B463" t="s">
        <v>199</v>
      </c>
      <c r="C463">
        <v>9</v>
      </c>
      <c r="D463">
        <v>9</v>
      </c>
      <c r="E463">
        <v>6</v>
      </c>
      <c r="F463" t="s">
        <v>3853</v>
      </c>
    </row>
    <row r="464" spans="1:6" x14ac:dyDescent="0.2">
      <c r="A464" t="s">
        <v>3854</v>
      </c>
      <c r="B464" t="s">
        <v>498</v>
      </c>
      <c r="C464">
        <v>5</v>
      </c>
      <c r="D464">
        <v>3</v>
      </c>
      <c r="E464">
        <v>0</v>
      </c>
      <c r="F464" t="s">
        <v>3854</v>
      </c>
    </row>
    <row r="465" spans="1:6" x14ac:dyDescent="0.2">
      <c r="A465" t="s">
        <v>3855</v>
      </c>
      <c r="B465" t="s">
        <v>526</v>
      </c>
      <c r="C465">
        <v>5</v>
      </c>
      <c r="D465">
        <v>3</v>
      </c>
      <c r="E465">
        <v>0</v>
      </c>
      <c r="F465" t="s">
        <v>3855</v>
      </c>
    </row>
    <row r="466" spans="1:6" x14ac:dyDescent="0.2">
      <c r="A466" t="s">
        <v>3856</v>
      </c>
      <c r="B466" t="s">
        <v>302</v>
      </c>
      <c r="C466">
        <v>5</v>
      </c>
      <c r="D466">
        <v>7</v>
      </c>
      <c r="E466">
        <v>4</v>
      </c>
      <c r="F466" t="s">
        <v>3856</v>
      </c>
    </row>
    <row r="467" spans="1:6" x14ac:dyDescent="0.2">
      <c r="A467" t="s">
        <v>3858</v>
      </c>
      <c r="B467" t="s">
        <v>145</v>
      </c>
      <c r="C467">
        <v>15</v>
      </c>
      <c r="D467">
        <v>11</v>
      </c>
      <c r="E467">
        <v>3</v>
      </c>
      <c r="F467" t="s">
        <v>3858</v>
      </c>
    </row>
    <row r="468" spans="1:6" x14ac:dyDescent="0.2">
      <c r="A468" t="s">
        <v>3859</v>
      </c>
      <c r="B468" t="s">
        <v>454</v>
      </c>
      <c r="C468">
        <v>4</v>
      </c>
      <c r="D468">
        <v>4</v>
      </c>
      <c r="E468">
        <v>0</v>
      </c>
      <c r="F468" t="s">
        <v>3859</v>
      </c>
    </row>
    <row r="469" spans="1:6" x14ac:dyDescent="0.2">
      <c r="A469" t="s">
        <v>3860</v>
      </c>
      <c r="B469" t="s">
        <v>93</v>
      </c>
      <c r="C469">
        <v>21</v>
      </c>
      <c r="D469">
        <v>16</v>
      </c>
      <c r="E469">
        <v>3</v>
      </c>
      <c r="F469" t="s">
        <v>3860</v>
      </c>
    </row>
    <row r="470" spans="1:6" x14ac:dyDescent="0.2">
      <c r="A470" t="s">
        <v>3861</v>
      </c>
      <c r="B470" t="s">
        <v>248</v>
      </c>
      <c r="C470">
        <v>19</v>
      </c>
      <c r="D470">
        <v>6</v>
      </c>
      <c r="E470">
        <v>0</v>
      </c>
      <c r="F470" t="s">
        <v>3861</v>
      </c>
    </row>
    <row r="471" spans="1:6" x14ac:dyDescent="0.2">
      <c r="A471" t="s">
        <v>3864</v>
      </c>
      <c r="B471" t="s">
        <v>992</v>
      </c>
      <c r="C471">
        <v>2</v>
      </c>
      <c r="D471">
        <v>0</v>
      </c>
      <c r="E471">
        <v>0</v>
      </c>
      <c r="F471" t="s">
        <v>3864</v>
      </c>
    </row>
    <row r="472" spans="1:6" x14ac:dyDescent="0.2">
      <c r="A472" t="s">
        <v>3868</v>
      </c>
      <c r="B472" t="s">
        <v>350</v>
      </c>
      <c r="C472">
        <v>5</v>
      </c>
      <c r="D472">
        <v>5</v>
      </c>
      <c r="E472">
        <v>3</v>
      </c>
      <c r="F472" t="s">
        <v>3868</v>
      </c>
    </row>
    <row r="473" spans="1:6" x14ac:dyDescent="0.2">
      <c r="A473" t="s">
        <v>3869</v>
      </c>
      <c r="B473" t="s">
        <v>160</v>
      </c>
      <c r="C473">
        <v>16</v>
      </c>
      <c r="D473">
        <v>8</v>
      </c>
      <c r="E473">
        <v>2</v>
      </c>
      <c r="F473" t="s">
        <v>3869</v>
      </c>
    </row>
    <row r="474" spans="1:6" x14ac:dyDescent="0.2">
      <c r="A474" t="s">
        <v>3871</v>
      </c>
      <c r="B474" t="s">
        <v>972</v>
      </c>
      <c r="C474">
        <v>2</v>
      </c>
      <c r="D474">
        <v>0</v>
      </c>
      <c r="E474">
        <v>0</v>
      </c>
      <c r="F474" t="s">
        <v>3871</v>
      </c>
    </row>
    <row r="475" spans="1:6" x14ac:dyDescent="0.2">
      <c r="A475" t="s">
        <v>3877</v>
      </c>
      <c r="B475" t="s">
        <v>727</v>
      </c>
      <c r="C475">
        <v>4</v>
      </c>
      <c r="D475">
        <v>2</v>
      </c>
      <c r="E475">
        <v>0</v>
      </c>
      <c r="F475" t="s">
        <v>3877</v>
      </c>
    </row>
    <row r="476" spans="1:6" x14ac:dyDescent="0.2">
      <c r="A476" t="s">
        <v>3878</v>
      </c>
      <c r="B476" t="s">
        <v>641</v>
      </c>
      <c r="C476">
        <v>6</v>
      </c>
      <c r="D476">
        <v>3</v>
      </c>
      <c r="E476">
        <v>0</v>
      </c>
      <c r="F476" t="s">
        <v>3878</v>
      </c>
    </row>
    <row r="477" spans="1:6" x14ac:dyDescent="0.2">
      <c r="A477" t="s">
        <v>3879</v>
      </c>
      <c r="B477" t="s">
        <v>80</v>
      </c>
      <c r="C477">
        <v>20</v>
      </c>
      <c r="D477">
        <v>16</v>
      </c>
      <c r="E477">
        <v>5</v>
      </c>
      <c r="F477" t="s">
        <v>3879</v>
      </c>
    </row>
    <row r="478" spans="1:6" x14ac:dyDescent="0.2">
      <c r="A478" t="s">
        <v>3880</v>
      </c>
      <c r="B478" t="s">
        <v>53</v>
      </c>
      <c r="C478">
        <v>23</v>
      </c>
      <c r="D478">
        <v>18</v>
      </c>
      <c r="E478">
        <v>6</v>
      </c>
      <c r="F478" t="s">
        <v>3880</v>
      </c>
    </row>
    <row r="479" spans="1:6" x14ac:dyDescent="0.2">
      <c r="A479" t="s">
        <v>3882</v>
      </c>
      <c r="B479" t="s">
        <v>467</v>
      </c>
      <c r="C479">
        <v>4</v>
      </c>
      <c r="D479">
        <v>4</v>
      </c>
      <c r="E479">
        <v>0</v>
      </c>
      <c r="F479" t="s">
        <v>3882</v>
      </c>
    </row>
    <row r="480" spans="1:6" x14ac:dyDescent="0.2">
      <c r="A480" t="s">
        <v>3883</v>
      </c>
      <c r="B480" t="s">
        <v>796</v>
      </c>
      <c r="C480">
        <v>3</v>
      </c>
      <c r="D480">
        <v>2</v>
      </c>
      <c r="E480">
        <v>0</v>
      </c>
      <c r="F480" t="s">
        <v>3883</v>
      </c>
    </row>
    <row r="481" spans="1:6" x14ac:dyDescent="0.2">
      <c r="A481" t="s">
        <v>3884</v>
      </c>
      <c r="B481" t="s">
        <v>487</v>
      </c>
      <c r="C481">
        <v>6</v>
      </c>
      <c r="D481">
        <v>4</v>
      </c>
      <c r="E481">
        <v>0</v>
      </c>
      <c r="F481" t="s">
        <v>3884</v>
      </c>
    </row>
    <row r="482" spans="1:6" x14ac:dyDescent="0.2">
      <c r="A482" t="s">
        <v>3885</v>
      </c>
      <c r="B482" t="s">
        <v>995</v>
      </c>
      <c r="C482">
        <v>3</v>
      </c>
      <c r="D482">
        <v>2</v>
      </c>
      <c r="E482">
        <v>0</v>
      </c>
      <c r="F482" t="s">
        <v>3885</v>
      </c>
    </row>
    <row r="483" spans="1:6" x14ac:dyDescent="0.2">
      <c r="A483" t="s">
        <v>3886</v>
      </c>
      <c r="B483" t="s">
        <v>845</v>
      </c>
      <c r="C483">
        <v>4</v>
      </c>
      <c r="D483">
        <v>2</v>
      </c>
      <c r="E483">
        <v>0</v>
      </c>
      <c r="F483" t="s">
        <v>3886</v>
      </c>
    </row>
    <row r="484" spans="1:6" x14ac:dyDescent="0.2">
      <c r="A484" t="s">
        <v>3887</v>
      </c>
      <c r="B484" t="s">
        <v>787</v>
      </c>
      <c r="C484">
        <v>3</v>
      </c>
      <c r="D484">
        <v>3</v>
      </c>
      <c r="E484">
        <v>0</v>
      </c>
      <c r="F484" t="s">
        <v>3887</v>
      </c>
    </row>
    <row r="485" spans="1:6" x14ac:dyDescent="0.2">
      <c r="A485" t="s">
        <v>3890</v>
      </c>
      <c r="B485" t="s">
        <v>164</v>
      </c>
      <c r="C485">
        <v>10</v>
      </c>
      <c r="D485">
        <v>11</v>
      </c>
      <c r="E485">
        <v>4</v>
      </c>
      <c r="F485" t="s">
        <v>3890</v>
      </c>
    </row>
    <row r="486" spans="1:6" x14ac:dyDescent="0.2">
      <c r="A486" t="s">
        <v>3891</v>
      </c>
      <c r="B486" t="s">
        <v>208</v>
      </c>
      <c r="C486">
        <v>10</v>
      </c>
      <c r="D486">
        <v>8</v>
      </c>
      <c r="E486">
        <v>8</v>
      </c>
      <c r="F486" t="s">
        <v>3891</v>
      </c>
    </row>
    <row r="487" spans="1:6" x14ac:dyDescent="0.2">
      <c r="A487" t="s">
        <v>3894</v>
      </c>
      <c r="B487" t="s">
        <v>748</v>
      </c>
      <c r="C487">
        <v>3</v>
      </c>
      <c r="D487">
        <v>2</v>
      </c>
      <c r="E487">
        <v>0</v>
      </c>
      <c r="F487" t="s">
        <v>3894</v>
      </c>
    </row>
    <row r="488" spans="1:6" x14ac:dyDescent="0.2">
      <c r="A488" t="s">
        <v>3896</v>
      </c>
      <c r="B488" t="s">
        <v>980</v>
      </c>
      <c r="C488">
        <v>3</v>
      </c>
      <c r="D488">
        <v>0</v>
      </c>
      <c r="E488">
        <v>0</v>
      </c>
      <c r="F488" t="s">
        <v>3896</v>
      </c>
    </row>
    <row r="489" spans="1:6" x14ac:dyDescent="0.2">
      <c r="A489" t="s">
        <v>3900</v>
      </c>
      <c r="B489" t="s">
        <v>682</v>
      </c>
      <c r="C489">
        <v>3</v>
      </c>
      <c r="D489">
        <v>2</v>
      </c>
      <c r="E489">
        <v>0</v>
      </c>
      <c r="F489" t="s">
        <v>3900</v>
      </c>
    </row>
    <row r="490" spans="1:6" x14ac:dyDescent="0.2">
      <c r="A490" t="s">
        <v>3901</v>
      </c>
      <c r="B490" t="s">
        <v>832</v>
      </c>
      <c r="C490">
        <v>4</v>
      </c>
      <c r="D490">
        <v>0</v>
      </c>
      <c r="E490">
        <v>0</v>
      </c>
      <c r="F490" t="s">
        <v>3901</v>
      </c>
    </row>
    <row r="491" spans="1:6" x14ac:dyDescent="0.2">
      <c r="A491" t="s">
        <v>3902</v>
      </c>
      <c r="B491" t="s">
        <v>778</v>
      </c>
      <c r="C491">
        <v>4</v>
      </c>
      <c r="D491">
        <v>2</v>
      </c>
      <c r="E491">
        <v>0</v>
      </c>
      <c r="F491" t="s">
        <v>3902</v>
      </c>
    </row>
    <row r="492" spans="1:6" x14ac:dyDescent="0.2">
      <c r="A492" t="s">
        <v>5120</v>
      </c>
      <c r="B492" t="s">
        <v>821</v>
      </c>
      <c r="C492">
        <v>0</v>
      </c>
      <c r="D492">
        <v>2</v>
      </c>
      <c r="E492">
        <v>2</v>
      </c>
      <c r="F492" t="s">
        <v>5120</v>
      </c>
    </row>
    <row r="493" spans="1:6" x14ac:dyDescent="0.2">
      <c r="A493" t="s">
        <v>5121</v>
      </c>
      <c r="B493" t="s">
        <v>113</v>
      </c>
      <c r="C493">
        <v>13</v>
      </c>
      <c r="D493">
        <v>11</v>
      </c>
      <c r="E493">
        <v>5</v>
      </c>
      <c r="F493" t="s">
        <v>5121</v>
      </c>
    </row>
    <row r="494" spans="1:6" x14ac:dyDescent="0.2">
      <c r="A494" t="s">
        <v>3905</v>
      </c>
      <c r="B494" t="s">
        <v>660</v>
      </c>
      <c r="C494">
        <v>3</v>
      </c>
      <c r="D494">
        <v>2</v>
      </c>
      <c r="E494">
        <v>0</v>
      </c>
      <c r="F494" t="s">
        <v>3905</v>
      </c>
    </row>
    <row r="495" spans="1:6" x14ac:dyDescent="0.2">
      <c r="A495" t="s">
        <v>3908</v>
      </c>
      <c r="B495" t="s">
        <v>134</v>
      </c>
      <c r="C495">
        <v>18</v>
      </c>
      <c r="D495">
        <v>12</v>
      </c>
      <c r="E495">
        <v>6</v>
      </c>
      <c r="F495" t="s">
        <v>3908</v>
      </c>
    </row>
    <row r="496" spans="1:6" x14ac:dyDescent="0.2">
      <c r="A496" t="s">
        <v>3909</v>
      </c>
      <c r="B496" t="s">
        <v>624</v>
      </c>
      <c r="C496">
        <v>5</v>
      </c>
      <c r="D496">
        <v>3</v>
      </c>
      <c r="E496">
        <v>0</v>
      </c>
      <c r="F496" t="s">
        <v>3909</v>
      </c>
    </row>
    <row r="497" spans="1:6" x14ac:dyDescent="0.2">
      <c r="A497" t="s">
        <v>3910</v>
      </c>
      <c r="B497" t="s">
        <v>859</v>
      </c>
      <c r="C497">
        <v>3</v>
      </c>
      <c r="D497">
        <v>0</v>
      </c>
      <c r="E497">
        <v>0</v>
      </c>
      <c r="F497" t="s">
        <v>3910</v>
      </c>
    </row>
    <row r="498" spans="1:6" x14ac:dyDescent="0.2">
      <c r="A498" t="s">
        <v>3911</v>
      </c>
      <c r="B498" t="s">
        <v>618</v>
      </c>
      <c r="C498">
        <v>9</v>
      </c>
      <c r="D498">
        <v>0</v>
      </c>
      <c r="E498">
        <v>0</v>
      </c>
      <c r="F498" t="s">
        <v>3911</v>
      </c>
    </row>
    <row r="499" spans="1:6" x14ac:dyDescent="0.2">
      <c r="A499" t="s">
        <v>3913</v>
      </c>
      <c r="B499" t="s">
        <v>779</v>
      </c>
      <c r="C499">
        <v>3</v>
      </c>
      <c r="D499">
        <v>2</v>
      </c>
      <c r="E499">
        <v>0</v>
      </c>
      <c r="F499" t="s">
        <v>3913</v>
      </c>
    </row>
    <row r="500" spans="1:6" x14ac:dyDescent="0.2">
      <c r="A500" t="s">
        <v>3916</v>
      </c>
      <c r="B500" t="s">
        <v>909</v>
      </c>
      <c r="C500">
        <v>0</v>
      </c>
      <c r="D500">
        <v>2</v>
      </c>
      <c r="E500">
        <v>2</v>
      </c>
      <c r="F500" t="s">
        <v>3916</v>
      </c>
    </row>
    <row r="501" spans="1:6" x14ac:dyDescent="0.2">
      <c r="A501" t="s">
        <v>5122</v>
      </c>
      <c r="B501" t="s">
        <v>527</v>
      </c>
      <c r="C501">
        <v>8</v>
      </c>
      <c r="D501">
        <v>3</v>
      </c>
      <c r="E501">
        <v>0</v>
      </c>
      <c r="F501" t="s">
        <v>5122</v>
      </c>
    </row>
    <row r="502" spans="1:6" x14ac:dyDescent="0.2">
      <c r="A502" t="s">
        <v>3920</v>
      </c>
      <c r="B502" t="s">
        <v>499</v>
      </c>
      <c r="C502">
        <v>8</v>
      </c>
      <c r="D502">
        <v>2</v>
      </c>
      <c r="E502">
        <v>2</v>
      </c>
      <c r="F502" t="s">
        <v>3920</v>
      </c>
    </row>
    <row r="503" spans="1:6" x14ac:dyDescent="0.2">
      <c r="A503" t="s">
        <v>3924</v>
      </c>
      <c r="B503" t="s">
        <v>1037</v>
      </c>
      <c r="C503">
        <v>2</v>
      </c>
      <c r="D503">
        <v>0</v>
      </c>
      <c r="E503">
        <v>0</v>
      </c>
      <c r="F503" t="s">
        <v>3924</v>
      </c>
    </row>
    <row r="504" spans="1:6" x14ac:dyDescent="0.2">
      <c r="A504" t="s">
        <v>5123</v>
      </c>
      <c r="B504" t="s">
        <v>878</v>
      </c>
      <c r="C504">
        <v>2</v>
      </c>
      <c r="D504">
        <v>0</v>
      </c>
      <c r="E504">
        <v>0</v>
      </c>
      <c r="F504" t="s">
        <v>5123</v>
      </c>
    </row>
    <row r="505" spans="1:6" x14ac:dyDescent="0.2">
      <c r="A505" t="s">
        <v>3931</v>
      </c>
      <c r="B505" t="s">
        <v>713</v>
      </c>
      <c r="C505">
        <v>5</v>
      </c>
      <c r="D505">
        <v>0</v>
      </c>
      <c r="E505">
        <v>0</v>
      </c>
      <c r="F505" t="s">
        <v>3931</v>
      </c>
    </row>
    <row r="506" spans="1:6" x14ac:dyDescent="0.2">
      <c r="A506" t="s">
        <v>3933</v>
      </c>
      <c r="B506" t="s">
        <v>1036</v>
      </c>
      <c r="C506">
        <v>0</v>
      </c>
      <c r="D506">
        <v>2</v>
      </c>
      <c r="E506">
        <v>0</v>
      </c>
      <c r="F506" t="s">
        <v>3933</v>
      </c>
    </row>
    <row r="507" spans="1:6" x14ac:dyDescent="0.2">
      <c r="A507" t="s">
        <v>5124</v>
      </c>
      <c r="B507" t="s">
        <v>962</v>
      </c>
      <c r="C507">
        <v>2</v>
      </c>
      <c r="D507">
        <v>2</v>
      </c>
      <c r="E507">
        <v>0</v>
      </c>
      <c r="F507" t="s">
        <v>5124</v>
      </c>
    </row>
    <row r="508" spans="1:6" x14ac:dyDescent="0.2">
      <c r="A508" t="s">
        <v>3936</v>
      </c>
      <c r="B508" t="s">
        <v>286</v>
      </c>
      <c r="C508">
        <v>10</v>
      </c>
      <c r="D508">
        <v>8</v>
      </c>
      <c r="E508">
        <v>0</v>
      </c>
      <c r="F508" t="s">
        <v>3936</v>
      </c>
    </row>
    <row r="509" spans="1:6" x14ac:dyDescent="0.2">
      <c r="A509" t="s">
        <v>3937</v>
      </c>
      <c r="B509" t="s">
        <v>196</v>
      </c>
      <c r="C509">
        <v>16</v>
      </c>
      <c r="D509">
        <v>14</v>
      </c>
      <c r="E509">
        <v>3</v>
      </c>
      <c r="F509" t="s">
        <v>3937</v>
      </c>
    </row>
    <row r="510" spans="1:6" x14ac:dyDescent="0.2">
      <c r="A510" t="s">
        <v>5125</v>
      </c>
      <c r="B510" t="s">
        <v>1029</v>
      </c>
      <c r="C510">
        <v>2</v>
      </c>
      <c r="D510">
        <v>0</v>
      </c>
      <c r="E510">
        <v>0</v>
      </c>
      <c r="F510" t="s">
        <v>5125</v>
      </c>
    </row>
    <row r="511" spans="1:6" x14ac:dyDescent="0.2">
      <c r="A511" t="s">
        <v>3941</v>
      </c>
      <c r="B511" t="s">
        <v>1008</v>
      </c>
      <c r="C511">
        <v>0</v>
      </c>
      <c r="D511">
        <v>2</v>
      </c>
      <c r="E511">
        <v>0</v>
      </c>
      <c r="F511" t="s">
        <v>3941</v>
      </c>
    </row>
    <row r="512" spans="1:6" x14ac:dyDescent="0.2">
      <c r="A512" t="s">
        <v>3944</v>
      </c>
      <c r="B512" t="s">
        <v>149</v>
      </c>
      <c r="C512">
        <v>13</v>
      </c>
      <c r="D512">
        <v>10</v>
      </c>
      <c r="E512">
        <v>3</v>
      </c>
      <c r="F512" t="s">
        <v>3944</v>
      </c>
    </row>
    <row r="513" spans="1:6" x14ac:dyDescent="0.2">
      <c r="A513" t="s">
        <v>3949</v>
      </c>
      <c r="B513" t="s">
        <v>891</v>
      </c>
      <c r="C513">
        <v>2</v>
      </c>
      <c r="D513">
        <v>2</v>
      </c>
      <c r="E513">
        <v>0</v>
      </c>
      <c r="F513" t="s">
        <v>3949</v>
      </c>
    </row>
    <row r="514" spans="1:6" x14ac:dyDescent="0.2">
      <c r="A514" t="s">
        <v>3951</v>
      </c>
      <c r="B514" t="s">
        <v>649</v>
      </c>
      <c r="C514">
        <v>2</v>
      </c>
      <c r="D514">
        <v>0</v>
      </c>
      <c r="E514">
        <v>0</v>
      </c>
      <c r="F514" t="s">
        <v>3951</v>
      </c>
    </row>
    <row r="515" spans="1:6" x14ac:dyDescent="0.2">
      <c r="A515" t="s">
        <v>3953</v>
      </c>
      <c r="B515" t="s">
        <v>662</v>
      </c>
      <c r="C515">
        <v>3</v>
      </c>
      <c r="D515">
        <v>0</v>
      </c>
      <c r="E515">
        <v>0</v>
      </c>
      <c r="F515" t="s">
        <v>3953</v>
      </c>
    </row>
    <row r="516" spans="1:6" x14ac:dyDescent="0.2">
      <c r="A516" t="s">
        <v>5126</v>
      </c>
      <c r="B516" t="s">
        <v>956</v>
      </c>
      <c r="C516">
        <v>3</v>
      </c>
      <c r="D516">
        <v>0</v>
      </c>
      <c r="E516">
        <v>0</v>
      </c>
      <c r="F516" t="s">
        <v>5126</v>
      </c>
    </row>
    <row r="517" spans="1:6" x14ac:dyDescent="0.2">
      <c r="A517" t="s">
        <v>3956</v>
      </c>
      <c r="B517" t="s">
        <v>852</v>
      </c>
      <c r="C517">
        <v>3</v>
      </c>
      <c r="D517">
        <v>0</v>
      </c>
      <c r="E517">
        <v>0</v>
      </c>
      <c r="F517" t="s">
        <v>3956</v>
      </c>
    </row>
    <row r="518" spans="1:6" x14ac:dyDescent="0.2">
      <c r="A518" t="s">
        <v>3957</v>
      </c>
      <c r="B518" t="s">
        <v>754</v>
      </c>
      <c r="C518">
        <v>2</v>
      </c>
      <c r="D518">
        <v>2</v>
      </c>
      <c r="E518">
        <v>0</v>
      </c>
      <c r="F518" t="s">
        <v>3957</v>
      </c>
    </row>
    <row r="519" spans="1:6" x14ac:dyDescent="0.2">
      <c r="A519" t="s">
        <v>3965</v>
      </c>
      <c r="B519" t="s">
        <v>219</v>
      </c>
      <c r="C519">
        <v>14</v>
      </c>
      <c r="D519">
        <v>10</v>
      </c>
      <c r="E519">
        <v>3</v>
      </c>
      <c r="F519" t="s">
        <v>3965</v>
      </c>
    </row>
    <row r="520" spans="1:6" x14ac:dyDescent="0.2">
      <c r="A520" t="s">
        <v>3969</v>
      </c>
      <c r="B520" t="s">
        <v>584</v>
      </c>
      <c r="C520">
        <v>6</v>
      </c>
      <c r="D520">
        <v>3</v>
      </c>
      <c r="E520">
        <v>0</v>
      </c>
      <c r="F520" t="s">
        <v>3969</v>
      </c>
    </row>
    <row r="521" spans="1:6" x14ac:dyDescent="0.2">
      <c r="A521" t="s">
        <v>3976</v>
      </c>
      <c r="B521" t="s">
        <v>560</v>
      </c>
      <c r="C521">
        <v>3</v>
      </c>
      <c r="D521">
        <v>3</v>
      </c>
      <c r="E521">
        <v>0</v>
      </c>
      <c r="F521" t="s">
        <v>3976</v>
      </c>
    </row>
    <row r="522" spans="1:6" x14ac:dyDescent="0.2">
      <c r="A522" t="s">
        <v>3977</v>
      </c>
      <c r="B522" t="s">
        <v>473</v>
      </c>
      <c r="C522">
        <v>7</v>
      </c>
      <c r="D522">
        <v>3</v>
      </c>
      <c r="E522">
        <v>3</v>
      </c>
      <c r="F522" t="s">
        <v>3977</v>
      </c>
    </row>
    <row r="523" spans="1:6" x14ac:dyDescent="0.2">
      <c r="A523" t="s">
        <v>3981</v>
      </c>
      <c r="B523" t="s">
        <v>328</v>
      </c>
      <c r="C523">
        <v>8</v>
      </c>
      <c r="D523">
        <v>7</v>
      </c>
      <c r="E523">
        <v>5</v>
      </c>
      <c r="F523" t="s">
        <v>3981</v>
      </c>
    </row>
    <row r="524" spans="1:6" x14ac:dyDescent="0.2">
      <c r="A524" t="s">
        <v>3982</v>
      </c>
      <c r="B524" t="s">
        <v>159</v>
      </c>
      <c r="C524">
        <v>10</v>
      </c>
      <c r="D524">
        <v>6</v>
      </c>
      <c r="E524">
        <v>4</v>
      </c>
      <c r="F524" t="s">
        <v>3982</v>
      </c>
    </row>
    <row r="525" spans="1:6" x14ac:dyDescent="0.2">
      <c r="A525" t="s">
        <v>3983</v>
      </c>
      <c r="B525" t="s">
        <v>118</v>
      </c>
      <c r="C525">
        <v>26</v>
      </c>
      <c r="D525">
        <v>20</v>
      </c>
      <c r="E525">
        <v>10</v>
      </c>
      <c r="F525" t="s">
        <v>3983</v>
      </c>
    </row>
    <row r="526" spans="1:6" x14ac:dyDescent="0.2">
      <c r="A526" t="s">
        <v>3984</v>
      </c>
      <c r="B526" t="s">
        <v>43</v>
      </c>
      <c r="C526">
        <v>33</v>
      </c>
      <c r="D526">
        <v>28</v>
      </c>
      <c r="E526">
        <v>16</v>
      </c>
      <c r="F526" t="s">
        <v>3984</v>
      </c>
    </row>
    <row r="527" spans="1:6" x14ac:dyDescent="0.2">
      <c r="A527" t="s">
        <v>3987</v>
      </c>
      <c r="B527" t="s">
        <v>376</v>
      </c>
      <c r="C527">
        <v>8</v>
      </c>
      <c r="D527">
        <v>6</v>
      </c>
      <c r="E527">
        <v>2</v>
      </c>
      <c r="F527" t="s">
        <v>3987</v>
      </c>
    </row>
    <row r="528" spans="1:6" x14ac:dyDescent="0.2">
      <c r="A528" t="s">
        <v>3988</v>
      </c>
      <c r="B528" t="s">
        <v>568</v>
      </c>
      <c r="C528">
        <v>5</v>
      </c>
      <c r="D528">
        <v>5</v>
      </c>
      <c r="E528">
        <v>2</v>
      </c>
      <c r="F528" t="s">
        <v>3988</v>
      </c>
    </row>
    <row r="529" spans="1:6" x14ac:dyDescent="0.2">
      <c r="A529" t="s">
        <v>3989</v>
      </c>
      <c r="B529" t="s">
        <v>162</v>
      </c>
      <c r="C529">
        <v>12</v>
      </c>
      <c r="D529">
        <v>10</v>
      </c>
      <c r="E529">
        <v>5</v>
      </c>
      <c r="F529" t="s">
        <v>3989</v>
      </c>
    </row>
    <row r="530" spans="1:6" x14ac:dyDescent="0.2">
      <c r="A530" t="s">
        <v>3990</v>
      </c>
      <c r="B530" t="s">
        <v>171</v>
      </c>
      <c r="C530">
        <v>12</v>
      </c>
      <c r="D530">
        <v>10</v>
      </c>
      <c r="E530">
        <v>4</v>
      </c>
      <c r="F530" t="s">
        <v>3990</v>
      </c>
    </row>
    <row r="531" spans="1:6" x14ac:dyDescent="0.2">
      <c r="A531" t="s">
        <v>3991</v>
      </c>
      <c r="B531" t="s">
        <v>863</v>
      </c>
      <c r="C531">
        <v>5</v>
      </c>
      <c r="D531">
        <v>2</v>
      </c>
      <c r="E531">
        <v>0</v>
      </c>
      <c r="F531" t="s">
        <v>3991</v>
      </c>
    </row>
    <row r="532" spans="1:6" x14ac:dyDescent="0.2">
      <c r="A532" t="s">
        <v>3992</v>
      </c>
      <c r="B532" t="s">
        <v>625</v>
      </c>
      <c r="C532">
        <v>6</v>
      </c>
      <c r="D532">
        <v>5</v>
      </c>
      <c r="E532">
        <v>2</v>
      </c>
      <c r="F532" t="s">
        <v>3992</v>
      </c>
    </row>
    <row r="533" spans="1:6" x14ac:dyDescent="0.2">
      <c r="A533" t="s">
        <v>3993</v>
      </c>
      <c r="B533" t="s">
        <v>316</v>
      </c>
      <c r="C533">
        <v>8</v>
      </c>
      <c r="D533">
        <v>6</v>
      </c>
      <c r="E533">
        <v>2</v>
      </c>
      <c r="F533" t="s">
        <v>3993</v>
      </c>
    </row>
    <row r="534" spans="1:6" x14ac:dyDescent="0.2">
      <c r="A534" t="s">
        <v>3994</v>
      </c>
      <c r="B534" t="s">
        <v>142</v>
      </c>
      <c r="C534">
        <v>11</v>
      </c>
      <c r="D534">
        <v>10</v>
      </c>
      <c r="E534">
        <v>8</v>
      </c>
      <c r="F534" t="s">
        <v>3994</v>
      </c>
    </row>
    <row r="535" spans="1:6" x14ac:dyDescent="0.2">
      <c r="A535" t="s">
        <v>3995</v>
      </c>
      <c r="B535" t="s">
        <v>157</v>
      </c>
      <c r="C535">
        <v>15</v>
      </c>
      <c r="D535">
        <v>9</v>
      </c>
      <c r="E535">
        <v>4</v>
      </c>
      <c r="F535" t="s">
        <v>3995</v>
      </c>
    </row>
    <row r="536" spans="1:6" x14ac:dyDescent="0.2">
      <c r="A536" t="s">
        <v>3996</v>
      </c>
      <c r="B536" t="s">
        <v>1005</v>
      </c>
      <c r="C536">
        <v>2</v>
      </c>
      <c r="D536">
        <v>0</v>
      </c>
      <c r="E536">
        <v>0</v>
      </c>
      <c r="F536" t="s">
        <v>3996</v>
      </c>
    </row>
    <row r="537" spans="1:6" x14ac:dyDescent="0.2">
      <c r="A537" t="s">
        <v>3997</v>
      </c>
      <c r="B537" t="s">
        <v>84</v>
      </c>
      <c r="C537">
        <v>18</v>
      </c>
      <c r="D537">
        <v>15</v>
      </c>
      <c r="E537">
        <v>7</v>
      </c>
      <c r="F537" t="s">
        <v>3997</v>
      </c>
    </row>
    <row r="538" spans="1:6" x14ac:dyDescent="0.2">
      <c r="A538" t="s">
        <v>3998</v>
      </c>
      <c r="B538" t="s">
        <v>435</v>
      </c>
      <c r="C538">
        <v>8</v>
      </c>
      <c r="D538">
        <v>5</v>
      </c>
      <c r="E538">
        <v>0</v>
      </c>
      <c r="F538" t="s">
        <v>3998</v>
      </c>
    </row>
    <row r="539" spans="1:6" x14ac:dyDescent="0.2">
      <c r="A539" t="s">
        <v>3999</v>
      </c>
      <c r="B539" t="s">
        <v>39</v>
      </c>
      <c r="C539">
        <v>17</v>
      </c>
      <c r="D539">
        <v>13</v>
      </c>
      <c r="E539">
        <v>12</v>
      </c>
      <c r="F539" t="s">
        <v>3999</v>
      </c>
    </row>
    <row r="540" spans="1:6" x14ac:dyDescent="0.2">
      <c r="A540" t="s">
        <v>4000</v>
      </c>
      <c r="B540" t="s">
        <v>561</v>
      </c>
      <c r="C540">
        <v>3</v>
      </c>
      <c r="D540">
        <v>4</v>
      </c>
      <c r="E540">
        <v>0</v>
      </c>
      <c r="F540" t="s">
        <v>4000</v>
      </c>
    </row>
    <row r="541" spans="1:6" x14ac:dyDescent="0.2">
      <c r="A541" t="s">
        <v>4001</v>
      </c>
      <c r="B541" t="s">
        <v>234</v>
      </c>
      <c r="C541">
        <v>13</v>
      </c>
      <c r="D541">
        <v>9</v>
      </c>
      <c r="E541">
        <v>5</v>
      </c>
      <c r="F541" t="s">
        <v>4001</v>
      </c>
    </row>
    <row r="542" spans="1:6" x14ac:dyDescent="0.2">
      <c r="A542" t="s">
        <v>4002</v>
      </c>
      <c r="B542" t="s">
        <v>91</v>
      </c>
      <c r="C542">
        <v>16</v>
      </c>
      <c r="D542">
        <v>10</v>
      </c>
      <c r="E542">
        <v>5</v>
      </c>
      <c r="F542" t="s">
        <v>4002</v>
      </c>
    </row>
    <row r="543" spans="1:6" x14ac:dyDescent="0.2">
      <c r="A543" t="s">
        <v>4003</v>
      </c>
      <c r="B543" t="s">
        <v>185</v>
      </c>
      <c r="C543">
        <v>15</v>
      </c>
      <c r="D543">
        <v>6</v>
      </c>
      <c r="E543">
        <v>2</v>
      </c>
      <c r="F543" t="s">
        <v>4003</v>
      </c>
    </row>
    <row r="544" spans="1:6" x14ac:dyDescent="0.2">
      <c r="A544" t="s">
        <v>4005</v>
      </c>
      <c r="B544" t="s">
        <v>663</v>
      </c>
      <c r="C544">
        <v>4</v>
      </c>
      <c r="D544">
        <v>3</v>
      </c>
      <c r="E544">
        <v>0</v>
      </c>
      <c r="F544" t="s">
        <v>4005</v>
      </c>
    </row>
    <row r="545" spans="1:6" x14ac:dyDescent="0.2">
      <c r="A545" t="s">
        <v>4006</v>
      </c>
      <c r="B545" t="s">
        <v>846</v>
      </c>
      <c r="C545">
        <v>3</v>
      </c>
      <c r="D545">
        <v>2</v>
      </c>
      <c r="E545">
        <v>0</v>
      </c>
      <c r="F545" t="s">
        <v>4006</v>
      </c>
    </row>
    <row r="546" spans="1:6" x14ac:dyDescent="0.2">
      <c r="A546" t="s">
        <v>4010</v>
      </c>
      <c r="B546" t="s">
        <v>833</v>
      </c>
      <c r="C546">
        <v>3</v>
      </c>
      <c r="D546">
        <v>2</v>
      </c>
      <c r="E546">
        <v>0</v>
      </c>
      <c r="F546" t="s">
        <v>4010</v>
      </c>
    </row>
    <row r="547" spans="1:6" x14ac:dyDescent="0.2">
      <c r="A547" t="s">
        <v>4011</v>
      </c>
      <c r="B547" t="s">
        <v>407</v>
      </c>
      <c r="C547">
        <v>5</v>
      </c>
      <c r="D547">
        <v>4</v>
      </c>
      <c r="E547">
        <v>0</v>
      </c>
      <c r="F547" t="s">
        <v>4011</v>
      </c>
    </row>
    <row r="548" spans="1:6" x14ac:dyDescent="0.2">
      <c r="A548" t="s">
        <v>4017</v>
      </c>
      <c r="B548" t="s">
        <v>688</v>
      </c>
      <c r="C548">
        <v>2</v>
      </c>
      <c r="D548">
        <v>2</v>
      </c>
      <c r="E548">
        <v>0</v>
      </c>
      <c r="F548" t="s">
        <v>4017</v>
      </c>
    </row>
    <row r="549" spans="1:6" x14ac:dyDescent="0.2">
      <c r="A549" t="s">
        <v>5127</v>
      </c>
      <c r="B549" t="s">
        <v>587</v>
      </c>
      <c r="C549">
        <v>4</v>
      </c>
      <c r="D549">
        <v>3</v>
      </c>
      <c r="E549">
        <v>3</v>
      </c>
      <c r="F549" t="s">
        <v>5127</v>
      </c>
    </row>
    <row r="550" spans="1:6" x14ac:dyDescent="0.2">
      <c r="A550" t="s">
        <v>4020</v>
      </c>
      <c r="B550" t="s">
        <v>247</v>
      </c>
      <c r="C550">
        <v>8</v>
      </c>
      <c r="D550">
        <v>6</v>
      </c>
      <c r="E550">
        <v>6</v>
      </c>
      <c r="F550" t="s">
        <v>4020</v>
      </c>
    </row>
    <row r="551" spans="1:6" x14ac:dyDescent="0.2">
      <c r="A551" t="s">
        <v>5128</v>
      </c>
      <c r="B551" t="s">
        <v>528</v>
      </c>
      <c r="C551">
        <v>4</v>
      </c>
      <c r="D551">
        <v>4</v>
      </c>
      <c r="E551">
        <v>4</v>
      </c>
      <c r="F551" t="s">
        <v>5128</v>
      </c>
    </row>
    <row r="552" spans="1:6" x14ac:dyDescent="0.2">
      <c r="A552" t="s">
        <v>4024</v>
      </c>
      <c r="B552" t="s">
        <v>65</v>
      </c>
      <c r="C552">
        <v>9</v>
      </c>
      <c r="D552">
        <v>8</v>
      </c>
      <c r="E552">
        <v>8</v>
      </c>
      <c r="F552" t="s">
        <v>4024</v>
      </c>
    </row>
    <row r="553" spans="1:6" x14ac:dyDescent="0.2">
      <c r="A553" t="s">
        <v>4029</v>
      </c>
      <c r="B553" t="s">
        <v>927</v>
      </c>
      <c r="C553">
        <v>3</v>
      </c>
      <c r="D553">
        <v>0</v>
      </c>
      <c r="E553">
        <v>0</v>
      </c>
      <c r="F553" t="s">
        <v>4029</v>
      </c>
    </row>
    <row r="554" spans="1:6" x14ac:dyDescent="0.2">
      <c r="A554" t="s">
        <v>4032</v>
      </c>
      <c r="B554" t="s">
        <v>472</v>
      </c>
      <c r="C554">
        <v>3</v>
      </c>
      <c r="D554">
        <v>4</v>
      </c>
      <c r="E554">
        <v>0</v>
      </c>
      <c r="F554" t="s">
        <v>4032</v>
      </c>
    </row>
    <row r="555" spans="1:6" x14ac:dyDescent="0.2">
      <c r="A555" t="s">
        <v>4040</v>
      </c>
      <c r="B555" t="s">
        <v>304</v>
      </c>
      <c r="C555">
        <v>10</v>
      </c>
      <c r="D555">
        <v>5</v>
      </c>
      <c r="E555">
        <v>0</v>
      </c>
      <c r="F555" t="s">
        <v>4040</v>
      </c>
    </row>
    <row r="556" spans="1:6" x14ac:dyDescent="0.2">
      <c r="A556" t="s">
        <v>4041</v>
      </c>
      <c r="B556" t="s">
        <v>1</v>
      </c>
      <c r="C556">
        <v>13</v>
      </c>
      <c r="D556">
        <v>10</v>
      </c>
      <c r="E556">
        <v>9</v>
      </c>
      <c r="F556" t="s">
        <v>4041</v>
      </c>
    </row>
    <row r="557" spans="1:6" x14ac:dyDescent="0.2">
      <c r="A557" t="s">
        <v>5129</v>
      </c>
      <c r="B557" t="s">
        <v>177</v>
      </c>
      <c r="C557">
        <v>8</v>
      </c>
      <c r="D557">
        <v>6</v>
      </c>
      <c r="E557">
        <v>6</v>
      </c>
      <c r="F557" t="s">
        <v>5129</v>
      </c>
    </row>
    <row r="558" spans="1:6" x14ac:dyDescent="0.2">
      <c r="A558" t="s">
        <v>3058</v>
      </c>
      <c r="B558" t="s">
        <v>98</v>
      </c>
      <c r="C558">
        <v>8</v>
      </c>
      <c r="D558">
        <v>8</v>
      </c>
      <c r="E558">
        <v>8</v>
      </c>
      <c r="F558" t="s">
        <v>3058</v>
      </c>
    </row>
    <row r="559" spans="1:6" x14ac:dyDescent="0.2">
      <c r="A559" t="s">
        <v>3059</v>
      </c>
      <c r="B559" t="s">
        <v>455</v>
      </c>
      <c r="C559">
        <v>3</v>
      </c>
      <c r="D559">
        <v>3</v>
      </c>
      <c r="E559">
        <v>2</v>
      </c>
      <c r="F559" t="s">
        <v>3059</v>
      </c>
    </row>
    <row r="560" spans="1:6" x14ac:dyDescent="0.2">
      <c r="A560" t="s">
        <v>5068</v>
      </c>
      <c r="B560" t="s">
        <v>822</v>
      </c>
      <c r="C560">
        <v>0</v>
      </c>
      <c r="D560">
        <v>2</v>
      </c>
      <c r="E560">
        <v>2</v>
      </c>
      <c r="F560" t="s">
        <v>5068</v>
      </c>
    </row>
    <row r="561" spans="1:6" x14ac:dyDescent="0.2">
      <c r="A561" t="s">
        <v>5063</v>
      </c>
      <c r="B561" t="s">
        <v>755</v>
      </c>
      <c r="C561">
        <v>0</v>
      </c>
      <c r="D561">
        <v>2</v>
      </c>
      <c r="E561">
        <v>3</v>
      </c>
      <c r="F561" t="s">
        <v>5063</v>
      </c>
    </row>
    <row r="562" spans="1:6" x14ac:dyDescent="0.2">
      <c r="A562" t="s">
        <v>5062</v>
      </c>
      <c r="B562" t="s">
        <v>683</v>
      </c>
      <c r="C562">
        <v>2</v>
      </c>
      <c r="D562">
        <v>2</v>
      </c>
      <c r="E562">
        <v>3</v>
      </c>
      <c r="F562" t="s">
        <v>5062</v>
      </c>
    </row>
    <row r="563" spans="1:6" x14ac:dyDescent="0.2">
      <c r="A563" t="s">
        <v>5051</v>
      </c>
      <c r="B563" t="s">
        <v>2</v>
      </c>
      <c r="C563">
        <v>10</v>
      </c>
      <c r="D563">
        <v>9</v>
      </c>
      <c r="E563">
        <v>7</v>
      </c>
      <c r="F563" t="s">
        <v>5051</v>
      </c>
    </row>
    <row r="564" spans="1:6" x14ac:dyDescent="0.2">
      <c r="A564" t="s">
        <v>3063</v>
      </c>
      <c r="B564" t="s">
        <v>701</v>
      </c>
      <c r="C564">
        <v>0</v>
      </c>
      <c r="D564">
        <v>0</v>
      </c>
      <c r="E564">
        <v>2</v>
      </c>
      <c r="F564" t="s">
        <v>3063</v>
      </c>
    </row>
    <row r="565" spans="1:6" x14ac:dyDescent="0.2">
      <c r="A565" t="s">
        <v>5066</v>
      </c>
      <c r="B565" t="s">
        <v>809</v>
      </c>
      <c r="C565">
        <v>2</v>
      </c>
      <c r="D565">
        <v>0</v>
      </c>
      <c r="E565">
        <v>2</v>
      </c>
      <c r="F565" t="s">
        <v>5066</v>
      </c>
    </row>
    <row r="566" spans="1:6" x14ac:dyDescent="0.2">
      <c r="A566" t="s">
        <v>3065</v>
      </c>
      <c r="B566" t="s">
        <v>705</v>
      </c>
      <c r="C566">
        <v>3</v>
      </c>
      <c r="D566">
        <v>3</v>
      </c>
      <c r="E566">
        <v>2</v>
      </c>
      <c r="F566" t="s">
        <v>3065</v>
      </c>
    </row>
    <row r="567" spans="1:6" x14ac:dyDescent="0.2">
      <c r="A567" t="s">
        <v>3067</v>
      </c>
      <c r="B567" t="s">
        <v>1031</v>
      </c>
      <c r="C567">
        <v>3</v>
      </c>
      <c r="D567">
        <v>3</v>
      </c>
      <c r="E567">
        <v>2</v>
      </c>
      <c r="F567" t="s">
        <v>3067</v>
      </c>
    </row>
    <row r="568" spans="1:6" x14ac:dyDescent="0.2">
      <c r="A568" t="s">
        <v>5065</v>
      </c>
      <c r="B568" t="s">
        <v>772</v>
      </c>
      <c r="C568">
        <v>2</v>
      </c>
      <c r="D568">
        <v>3</v>
      </c>
      <c r="E568">
        <v>2</v>
      </c>
      <c r="F568" t="s">
        <v>5065</v>
      </c>
    </row>
    <row r="569" spans="1:6" x14ac:dyDescent="0.2">
      <c r="A569" t="s">
        <v>5073</v>
      </c>
      <c r="B569" t="s">
        <v>1014</v>
      </c>
      <c r="C569">
        <v>4</v>
      </c>
      <c r="D569">
        <v>2</v>
      </c>
      <c r="E569">
        <v>2</v>
      </c>
      <c r="F569" t="s">
        <v>5073</v>
      </c>
    </row>
    <row r="570" spans="1:6" x14ac:dyDescent="0.2">
      <c r="A570" t="s">
        <v>5070</v>
      </c>
      <c r="B570" t="s">
        <v>892</v>
      </c>
      <c r="C570">
        <v>0</v>
      </c>
      <c r="D570">
        <v>2</v>
      </c>
      <c r="E570">
        <v>2</v>
      </c>
      <c r="F570" t="s">
        <v>5070</v>
      </c>
    </row>
    <row r="571" spans="1:6" x14ac:dyDescent="0.2">
      <c r="A571" t="s">
        <v>5067</v>
      </c>
      <c r="B571" t="s">
        <v>812</v>
      </c>
      <c r="C571">
        <v>3</v>
      </c>
      <c r="D571">
        <v>2</v>
      </c>
      <c r="E571">
        <v>0</v>
      </c>
      <c r="F571" t="s">
        <v>5067</v>
      </c>
    </row>
    <row r="572" spans="1:6" x14ac:dyDescent="0.2">
      <c r="A572" t="s">
        <v>3069</v>
      </c>
      <c r="B572" t="s">
        <v>738</v>
      </c>
      <c r="C572">
        <v>3</v>
      </c>
      <c r="D572">
        <v>2</v>
      </c>
      <c r="E572">
        <v>0</v>
      </c>
      <c r="F572" t="s">
        <v>3069</v>
      </c>
    </row>
    <row r="573" spans="1:6" x14ac:dyDescent="0.2">
      <c r="A573" t="s">
        <v>4043</v>
      </c>
      <c r="B573" t="s">
        <v>765</v>
      </c>
      <c r="C573">
        <v>0</v>
      </c>
      <c r="D573">
        <v>2</v>
      </c>
      <c r="E573">
        <v>2</v>
      </c>
      <c r="F573" t="s">
        <v>4043</v>
      </c>
    </row>
    <row r="574" spans="1:6" x14ac:dyDescent="0.2">
      <c r="A574" t="s">
        <v>5064</v>
      </c>
      <c r="B574" t="s">
        <v>764</v>
      </c>
      <c r="C574">
        <v>2</v>
      </c>
      <c r="D574">
        <v>2</v>
      </c>
      <c r="E574">
        <v>0</v>
      </c>
      <c r="F574" t="s">
        <v>5064</v>
      </c>
    </row>
    <row r="575" spans="1:6" x14ac:dyDescent="0.2">
      <c r="A575" t="s">
        <v>5069</v>
      </c>
      <c r="B575" t="s">
        <v>882</v>
      </c>
      <c r="C575">
        <v>0</v>
      </c>
      <c r="D575">
        <v>2</v>
      </c>
      <c r="E575">
        <v>2</v>
      </c>
      <c r="F575" t="s">
        <v>5069</v>
      </c>
    </row>
    <row r="576" spans="1:6" x14ac:dyDescent="0.2">
      <c r="A576" t="s">
        <v>5130</v>
      </c>
      <c r="B576" t="s">
        <v>739</v>
      </c>
      <c r="C576">
        <v>2</v>
      </c>
      <c r="D576">
        <v>2</v>
      </c>
      <c r="E576">
        <v>3</v>
      </c>
      <c r="F576" t="s">
        <v>5130</v>
      </c>
    </row>
    <row r="577" spans="1:6" x14ac:dyDescent="0.2">
      <c r="A577" t="s">
        <v>4044</v>
      </c>
      <c r="B577" t="s">
        <v>362</v>
      </c>
      <c r="C577">
        <v>0</v>
      </c>
      <c r="D577">
        <v>2</v>
      </c>
      <c r="E577">
        <v>2</v>
      </c>
      <c r="F577" t="s">
        <v>4044</v>
      </c>
    </row>
    <row r="578" spans="1:6" x14ac:dyDescent="0.2">
      <c r="A578" t="s">
        <v>3071</v>
      </c>
      <c r="B578" t="s">
        <v>610</v>
      </c>
      <c r="C578">
        <v>2</v>
      </c>
      <c r="D578">
        <v>2</v>
      </c>
      <c r="E578">
        <v>2</v>
      </c>
      <c r="F578" t="s">
        <v>3071</v>
      </c>
    </row>
    <row r="579" spans="1:6" x14ac:dyDescent="0.2">
      <c r="A579" t="s">
        <v>5071</v>
      </c>
      <c r="B579" t="s">
        <v>894</v>
      </c>
      <c r="C579">
        <v>2</v>
      </c>
      <c r="D579">
        <v>0</v>
      </c>
      <c r="E579">
        <v>0</v>
      </c>
      <c r="F579" t="s">
        <v>5071</v>
      </c>
    </row>
    <row r="580" spans="1:6" x14ac:dyDescent="0.2">
      <c r="A580" t="s">
        <v>5131</v>
      </c>
      <c r="B580" t="s">
        <v>317</v>
      </c>
      <c r="C580">
        <v>5</v>
      </c>
      <c r="D580">
        <v>6</v>
      </c>
      <c r="E580">
        <v>6</v>
      </c>
      <c r="F580" t="s">
        <v>5131</v>
      </c>
    </row>
    <row r="581" spans="1:6" x14ac:dyDescent="0.2">
      <c r="A581" t="s">
        <v>4047</v>
      </c>
      <c r="B581" t="s">
        <v>167</v>
      </c>
      <c r="C581">
        <v>12</v>
      </c>
      <c r="D581">
        <v>9</v>
      </c>
      <c r="E581">
        <v>4</v>
      </c>
      <c r="F581" t="s">
        <v>4047</v>
      </c>
    </row>
    <row r="582" spans="1:6" x14ac:dyDescent="0.2">
      <c r="A582" t="s">
        <v>4051</v>
      </c>
      <c r="B582" t="s">
        <v>664</v>
      </c>
      <c r="C582">
        <v>4</v>
      </c>
      <c r="D582">
        <v>2</v>
      </c>
      <c r="E582">
        <v>0</v>
      </c>
      <c r="F582" t="s">
        <v>4051</v>
      </c>
    </row>
    <row r="583" spans="1:6" x14ac:dyDescent="0.2">
      <c r="A583" t="s">
        <v>4053</v>
      </c>
      <c r="B583" t="s">
        <v>500</v>
      </c>
      <c r="C583">
        <v>3</v>
      </c>
      <c r="D583">
        <v>7</v>
      </c>
      <c r="E583">
        <v>0</v>
      </c>
      <c r="F583" t="s">
        <v>4053</v>
      </c>
    </row>
    <row r="584" spans="1:6" x14ac:dyDescent="0.2">
      <c r="A584" t="s">
        <v>4055</v>
      </c>
      <c r="B584" t="s">
        <v>272</v>
      </c>
      <c r="C584">
        <v>11</v>
      </c>
      <c r="D584">
        <v>11</v>
      </c>
      <c r="E584">
        <v>2</v>
      </c>
      <c r="F584" t="s">
        <v>4055</v>
      </c>
    </row>
    <row r="585" spans="1:6" x14ac:dyDescent="0.2">
      <c r="A585" t="s">
        <v>4066</v>
      </c>
      <c r="B585" t="s">
        <v>964</v>
      </c>
      <c r="C585">
        <v>2</v>
      </c>
      <c r="D585">
        <v>0</v>
      </c>
      <c r="E585">
        <v>0</v>
      </c>
      <c r="F585" t="s">
        <v>4066</v>
      </c>
    </row>
    <row r="586" spans="1:6" x14ac:dyDescent="0.2">
      <c r="A586" t="s">
        <v>4067</v>
      </c>
      <c r="B586" t="s">
        <v>143</v>
      </c>
      <c r="C586">
        <v>15</v>
      </c>
      <c r="D586">
        <v>12</v>
      </c>
      <c r="E586">
        <v>6</v>
      </c>
      <c r="F586" t="s">
        <v>4067</v>
      </c>
    </row>
    <row r="587" spans="1:6" x14ac:dyDescent="0.2">
      <c r="A587" t="s">
        <v>5132</v>
      </c>
      <c r="B587" t="s">
        <v>1006</v>
      </c>
      <c r="C587">
        <v>2</v>
      </c>
      <c r="D587">
        <v>0</v>
      </c>
      <c r="E587">
        <v>0</v>
      </c>
      <c r="F587" t="s">
        <v>5132</v>
      </c>
    </row>
    <row r="588" spans="1:6" x14ac:dyDescent="0.2">
      <c r="A588" t="s">
        <v>4071</v>
      </c>
      <c r="B588" t="s">
        <v>959</v>
      </c>
      <c r="C588">
        <v>2</v>
      </c>
      <c r="D588">
        <v>0</v>
      </c>
      <c r="E588">
        <v>0</v>
      </c>
      <c r="F588" t="s">
        <v>4071</v>
      </c>
    </row>
    <row r="589" spans="1:6" x14ac:dyDescent="0.2">
      <c r="A589" t="s">
        <v>5133</v>
      </c>
      <c r="B589" t="s">
        <v>1066</v>
      </c>
      <c r="C589">
        <v>2</v>
      </c>
      <c r="D589">
        <v>0</v>
      </c>
      <c r="E589">
        <v>0</v>
      </c>
      <c r="F589" t="s">
        <v>5133</v>
      </c>
    </row>
    <row r="590" spans="1:6" x14ac:dyDescent="0.2">
      <c r="A590" t="s">
        <v>4418</v>
      </c>
      <c r="B590" t="s">
        <v>1012</v>
      </c>
      <c r="C590">
        <v>2</v>
      </c>
      <c r="D590">
        <v>0</v>
      </c>
      <c r="E590">
        <v>0</v>
      </c>
      <c r="F590" t="s">
        <v>4418</v>
      </c>
    </row>
    <row r="591" spans="1:6" x14ac:dyDescent="0.2">
      <c r="A591" t="s">
        <v>4074</v>
      </c>
      <c r="B591" t="s">
        <v>456</v>
      </c>
      <c r="C591">
        <v>7</v>
      </c>
      <c r="D591">
        <v>3</v>
      </c>
      <c r="E591">
        <v>0</v>
      </c>
      <c r="F591" t="s">
        <v>4074</v>
      </c>
    </row>
    <row r="592" spans="1:6" x14ac:dyDescent="0.2">
      <c r="A592" t="s">
        <v>3145</v>
      </c>
      <c r="B592" t="s">
        <v>751</v>
      </c>
      <c r="C592">
        <v>3</v>
      </c>
      <c r="D592">
        <v>2</v>
      </c>
      <c r="E592">
        <v>0</v>
      </c>
      <c r="F592" t="s">
        <v>3145</v>
      </c>
    </row>
    <row r="593" spans="1:6" x14ac:dyDescent="0.2">
      <c r="A593" t="s">
        <v>4079</v>
      </c>
      <c r="B593" t="s">
        <v>626</v>
      </c>
      <c r="C593">
        <v>5</v>
      </c>
      <c r="D593">
        <v>4</v>
      </c>
      <c r="E593">
        <v>0</v>
      </c>
      <c r="F593" t="s">
        <v>4079</v>
      </c>
    </row>
    <row r="594" spans="1:6" x14ac:dyDescent="0.2">
      <c r="A594" t="s">
        <v>4081</v>
      </c>
      <c r="B594" t="s">
        <v>642</v>
      </c>
      <c r="C594">
        <v>3</v>
      </c>
      <c r="D594">
        <v>3</v>
      </c>
      <c r="E594">
        <v>0</v>
      </c>
      <c r="F594" t="s">
        <v>4081</v>
      </c>
    </row>
    <row r="595" spans="1:6" x14ac:dyDescent="0.2">
      <c r="A595" t="s">
        <v>4083</v>
      </c>
      <c r="B595" t="s">
        <v>56</v>
      </c>
      <c r="C595">
        <v>26</v>
      </c>
      <c r="D595">
        <v>16</v>
      </c>
      <c r="E595">
        <v>5</v>
      </c>
      <c r="F595" t="s">
        <v>4083</v>
      </c>
    </row>
    <row r="596" spans="1:6" x14ac:dyDescent="0.2">
      <c r="A596" t="s">
        <v>4085</v>
      </c>
      <c r="B596" t="s">
        <v>478</v>
      </c>
      <c r="C596">
        <v>6</v>
      </c>
      <c r="D596">
        <v>3</v>
      </c>
      <c r="E596">
        <v>0</v>
      </c>
      <c r="F596" t="s">
        <v>4085</v>
      </c>
    </row>
    <row r="597" spans="1:6" x14ac:dyDescent="0.2">
      <c r="A597" t="s">
        <v>4088</v>
      </c>
      <c r="B597" t="s">
        <v>834</v>
      </c>
      <c r="C597">
        <v>5</v>
      </c>
      <c r="D597">
        <v>0</v>
      </c>
      <c r="E597">
        <v>0</v>
      </c>
      <c r="F597" t="s">
        <v>4088</v>
      </c>
    </row>
    <row r="598" spans="1:6" x14ac:dyDescent="0.2">
      <c r="A598" t="s">
        <v>4089</v>
      </c>
      <c r="B598" t="s">
        <v>929</v>
      </c>
      <c r="C598">
        <v>3</v>
      </c>
      <c r="D598">
        <v>0</v>
      </c>
      <c r="E598">
        <v>0</v>
      </c>
      <c r="F598" t="s">
        <v>4089</v>
      </c>
    </row>
    <row r="599" spans="1:6" x14ac:dyDescent="0.2">
      <c r="A599" t="s">
        <v>4090</v>
      </c>
      <c r="B599" t="s">
        <v>530</v>
      </c>
      <c r="C599">
        <v>6</v>
      </c>
      <c r="D599">
        <v>2</v>
      </c>
      <c r="E599">
        <v>0</v>
      </c>
      <c r="F599" t="s">
        <v>4090</v>
      </c>
    </row>
    <row r="600" spans="1:6" x14ac:dyDescent="0.2">
      <c r="A600" t="s">
        <v>4091</v>
      </c>
      <c r="B600" t="s">
        <v>501</v>
      </c>
      <c r="C600">
        <v>4</v>
      </c>
      <c r="D600">
        <v>2</v>
      </c>
      <c r="E600">
        <v>0</v>
      </c>
      <c r="F600" t="s">
        <v>4091</v>
      </c>
    </row>
    <row r="601" spans="1:6" x14ac:dyDescent="0.2">
      <c r="A601" t="s">
        <v>4092</v>
      </c>
      <c r="B601" t="s">
        <v>627</v>
      </c>
      <c r="C601">
        <v>5</v>
      </c>
      <c r="D601">
        <v>2</v>
      </c>
      <c r="E601">
        <v>0</v>
      </c>
      <c r="F601" t="s">
        <v>4092</v>
      </c>
    </row>
    <row r="602" spans="1:6" x14ac:dyDescent="0.2">
      <c r="A602" t="s">
        <v>5134</v>
      </c>
      <c r="B602" t="s">
        <v>974</v>
      </c>
      <c r="C602">
        <v>2</v>
      </c>
      <c r="D602">
        <v>0</v>
      </c>
      <c r="E602">
        <v>0</v>
      </c>
      <c r="F602" t="s">
        <v>5134</v>
      </c>
    </row>
    <row r="603" spans="1:6" x14ac:dyDescent="0.2">
      <c r="A603" t="s">
        <v>4096</v>
      </c>
      <c r="B603" t="s">
        <v>835</v>
      </c>
      <c r="C603">
        <v>3</v>
      </c>
      <c r="D603">
        <v>2</v>
      </c>
      <c r="E603">
        <v>0</v>
      </c>
      <c r="F603" t="s">
        <v>4096</v>
      </c>
    </row>
    <row r="604" spans="1:6" x14ac:dyDescent="0.2">
      <c r="A604" t="s">
        <v>4097</v>
      </c>
      <c r="B604" t="s">
        <v>715</v>
      </c>
      <c r="C604">
        <v>3</v>
      </c>
      <c r="D604">
        <v>0</v>
      </c>
      <c r="E604">
        <v>0</v>
      </c>
      <c r="F604" t="s">
        <v>4097</v>
      </c>
    </row>
    <row r="605" spans="1:6" x14ac:dyDescent="0.2">
      <c r="A605" t="s">
        <v>4099</v>
      </c>
      <c r="B605" t="s">
        <v>986</v>
      </c>
      <c r="C605">
        <v>3</v>
      </c>
      <c r="D605">
        <v>0</v>
      </c>
      <c r="E605">
        <v>0</v>
      </c>
      <c r="F605" t="s">
        <v>4099</v>
      </c>
    </row>
    <row r="606" spans="1:6" x14ac:dyDescent="0.2">
      <c r="A606" t="s">
        <v>4103</v>
      </c>
      <c r="B606" t="s">
        <v>562</v>
      </c>
      <c r="C606">
        <v>4</v>
      </c>
      <c r="D606">
        <v>2</v>
      </c>
      <c r="E606">
        <v>2</v>
      </c>
      <c r="F606" t="s">
        <v>4103</v>
      </c>
    </row>
    <row r="607" spans="1:6" x14ac:dyDescent="0.2">
      <c r="A607" t="s">
        <v>4105</v>
      </c>
      <c r="B607" t="s">
        <v>174</v>
      </c>
      <c r="C607">
        <v>12</v>
      </c>
      <c r="D607">
        <v>7</v>
      </c>
      <c r="E607">
        <v>5</v>
      </c>
      <c r="F607" t="s">
        <v>4105</v>
      </c>
    </row>
    <row r="608" spans="1:6" x14ac:dyDescent="0.2">
      <c r="A608" t="s">
        <v>4106</v>
      </c>
      <c r="B608" t="s">
        <v>178</v>
      </c>
      <c r="C608">
        <v>11</v>
      </c>
      <c r="D608">
        <v>5</v>
      </c>
      <c r="E608">
        <v>0</v>
      </c>
      <c r="F608" t="s">
        <v>4106</v>
      </c>
    </row>
    <row r="609" spans="1:6" x14ac:dyDescent="0.2">
      <c r="A609" t="s">
        <v>4107</v>
      </c>
      <c r="B609" t="s">
        <v>836</v>
      </c>
      <c r="C609">
        <v>4</v>
      </c>
      <c r="D609">
        <v>0</v>
      </c>
      <c r="E609">
        <v>0</v>
      </c>
      <c r="F609" t="s">
        <v>4107</v>
      </c>
    </row>
    <row r="610" spans="1:6" x14ac:dyDescent="0.2">
      <c r="A610" t="s">
        <v>5135</v>
      </c>
      <c r="B610" t="s">
        <v>813</v>
      </c>
      <c r="C610">
        <v>2</v>
      </c>
      <c r="D610">
        <v>2</v>
      </c>
      <c r="E610">
        <v>0</v>
      </c>
      <c r="F610" t="s">
        <v>5135</v>
      </c>
    </row>
    <row r="611" spans="1:6" x14ac:dyDescent="0.2">
      <c r="A611" t="s">
        <v>3682</v>
      </c>
      <c r="B611" t="s">
        <v>531</v>
      </c>
      <c r="C611">
        <v>3</v>
      </c>
      <c r="D611">
        <v>3</v>
      </c>
      <c r="E611">
        <v>2</v>
      </c>
      <c r="F611" t="s">
        <v>3682</v>
      </c>
    </row>
    <row r="612" spans="1:6" x14ac:dyDescent="0.2">
      <c r="A612" t="s">
        <v>4109</v>
      </c>
      <c r="B612" t="s">
        <v>865</v>
      </c>
      <c r="C612">
        <v>0</v>
      </c>
      <c r="D612">
        <v>3</v>
      </c>
      <c r="E612">
        <v>0</v>
      </c>
      <c r="F612" t="s">
        <v>4109</v>
      </c>
    </row>
    <row r="613" spans="1:6" x14ac:dyDescent="0.2">
      <c r="A613" t="s">
        <v>3148</v>
      </c>
      <c r="B613" t="s">
        <v>588</v>
      </c>
      <c r="C613">
        <v>6</v>
      </c>
      <c r="D613">
        <v>3</v>
      </c>
      <c r="E613">
        <v>0</v>
      </c>
      <c r="F613" t="s">
        <v>3148</v>
      </c>
    </row>
    <row r="614" spans="1:6" x14ac:dyDescent="0.2">
      <c r="A614" t="s">
        <v>4111</v>
      </c>
      <c r="B614" t="s">
        <v>893</v>
      </c>
      <c r="C614">
        <v>2</v>
      </c>
      <c r="D614">
        <v>0</v>
      </c>
      <c r="E614">
        <v>0</v>
      </c>
      <c r="F614" t="s">
        <v>4111</v>
      </c>
    </row>
    <row r="615" spans="1:6" x14ac:dyDescent="0.2">
      <c r="A615" t="s">
        <v>4113</v>
      </c>
      <c r="B615" t="s">
        <v>716</v>
      </c>
      <c r="C615">
        <v>4</v>
      </c>
      <c r="D615">
        <v>3</v>
      </c>
      <c r="E615">
        <v>0</v>
      </c>
      <c r="F615" t="s">
        <v>4113</v>
      </c>
    </row>
    <row r="616" spans="1:6" x14ac:dyDescent="0.2">
      <c r="A616" t="s">
        <v>4119</v>
      </c>
      <c r="B616" t="s">
        <v>42</v>
      </c>
      <c r="C616">
        <v>25</v>
      </c>
      <c r="D616">
        <v>16</v>
      </c>
      <c r="E616">
        <v>7</v>
      </c>
      <c r="F616" t="s">
        <v>4119</v>
      </c>
    </row>
    <row r="617" spans="1:6" x14ac:dyDescent="0.2">
      <c r="A617" t="s">
        <v>4120</v>
      </c>
      <c r="B617" t="s">
        <v>85</v>
      </c>
      <c r="C617">
        <v>22</v>
      </c>
      <c r="D617">
        <v>12</v>
      </c>
      <c r="E617">
        <v>3</v>
      </c>
      <c r="F617" t="s">
        <v>4120</v>
      </c>
    </row>
    <row r="618" spans="1:6" x14ac:dyDescent="0.2">
      <c r="A618" t="s">
        <v>4128</v>
      </c>
      <c r="B618" t="s">
        <v>810</v>
      </c>
      <c r="C618">
        <v>2</v>
      </c>
      <c r="D618">
        <v>0</v>
      </c>
      <c r="E618">
        <v>0</v>
      </c>
      <c r="F618" t="s">
        <v>4128</v>
      </c>
    </row>
    <row r="619" spans="1:6" x14ac:dyDescent="0.2">
      <c r="A619" t="s">
        <v>4129</v>
      </c>
      <c r="B619" t="s">
        <v>352</v>
      </c>
      <c r="C619">
        <v>8</v>
      </c>
      <c r="D619">
        <v>6</v>
      </c>
      <c r="E619">
        <v>0</v>
      </c>
      <c r="F619" t="s">
        <v>4129</v>
      </c>
    </row>
    <row r="620" spans="1:6" x14ac:dyDescent="0.2">
      <c r="A620" t="s">
        <v>5136</v>
      </c>
      <c r="B620" t="s">
        <v>743</v>
      </c>
      <c r="C620">
        <v>4</v>
      </c>
      <c r="D620">
        <v>2</v>
      </c>
      <c r="E620">
        <v>0</v>
      </c>
      <c r="F620" t="s">
        <v>5136</v>
      </c>
    </row>
    <row r="621" spans="1:6" x14ac:dyDescent="0.2">
      <c r="A621" t="s">
        <v>5182</v>
      </c>
      <c r="B621" t="s">
        <v>849</v>
      </c>
      <c r="C621">
        <v>2</v>
      </c>
      <c r="D621">
        <v>3</v>
      </c>
      <c r="E621">
        <v>0</v>
      </c>
      <c r="F621" t="s">
        <v>5182</v>
      </c>
    </row>
    <row r="622" spans="1:6" x14ac:dyDescent="0.2">
      <c r="A622" t="s">
        <v>4131</v>
      </c>
      <c r="B622" t="s">
        <v>57</v>
      </c>
      <c r="C622">
        <v>19</v>
      </c>
      <c r="D622">
        <v>15</v>
      </c>
      <c r="E622">
        <v>10</v>
      </c>
      <c r="F622" t="s">
        <v>4131</v>
      </c>
    </row>
    <row r="623" spans="1:6" x14ac:dyDescent="0.2">
      <c r="A623" t="s">
        <v>4135</v>
      </c>
      <c r="B623" t="s">
        <v>409</v>
      </c>
      <c r="C623">
        <v>8</v>
      </c>
      <c r="D623">
        <v>4</v>
      </c>
      <c r="E623">
        <v>0</v>
      </c>
      <c r="F623" t="s">
        <v>4135</v>
      </c>
    </row>
    <row r="624" spans="1:6" x14ac:dyDescent="0.2">
      <c r="A624" t="s">
        <v>4137</v>
      </c>
      <c r="B624" t="s">
        <v>371</v>
      </c>
      <c r="C624">
        <v>6</v>
      </c>
      <c r="D624">
        <v>6</v>
      </c>
      <c r="E624">
        <v>4</v>
      </c>
      <c r="F624" t="s">
        <v>4137</v>
      </c>
    </row>
    <row r="625" spans="1:6" x14ac:dyDescent="0.2">
      <c r="A625" t="s">
        <v>4138</v>
      </c>
      <c r="B625" t="s">
        <v>306</v>
      </c>
      <c r="C625">
        <v>9</v>
      </c>
      <c r="D625">
        <v>5</v>
      </c>
      <c r="E625">
        <v>4</v>
      </c>
      <c r="F625" t="s">
        <v>4138</v>
      </c>
    </row>
    <row r="626" spans="1:6" x14ac:dyDescent="0.2">
      <c r="A626" t="s">
        <v>4140</v>
      </c>
      <c r="B626" t="s">
        <v>241</v>
      </c>
      <c r="C626">
        <v>9</v>
      </c>
      <c r="D626">
        <v>11</v>
      </c>
      <c r="E626">
        <v>0</v>
      </c>
      <c r="F626" t="s">
        <v>4140</v>
      </c>
    </row>
    <row r="627" spans="1:6" x14ac:dyDescent="0.2">
      <c r="A627" t="s">
        <v>4142</v>
      </c>
      <c r="B627" t="s">
        <v>574</v>
      </c>
      <c r="C627">
        <v>4</v>
      </c>
      <c r="D627">
        <v>0</v>
      </c>
      <c r="E627">
        <v>0</v>
      </c>
      <c r="F627" t="s">
        <v>4142</v>
      </c>
    </row>
    <row r="628" spans="1:6" x14ac:dyDescent="0.2">
      <c r="A628" t="s">
        <v>4143</v>
      </c>
      <c r="B628" t="s">
        <v>1060</v>
      </c>
      <c r="C628">
        <v>2</v>
      </c>
      <c r="D628">
        <v>0</v>
      </c>
      <c r="E628">
        <v>0</v>
      </c>
      <c r="F628" t="s">
        <v>4143</v>
      </c>
    </row>
    <row r="629" spans="1:6" x14ac:dyDescent="0.2">
      <c r="A629" t="s">
        <v>4146</v>
      </c>
      <c r="B629" t="s">
        <v>666</v>
      </c>
      <c r="C629">
        <v>3</v>
      </c>
      <c r="D629">
        <v>3</v>
      </c>
      <c r="E629">
        <v>0</v>
      </c>
      <c r="F629" t="s">
        <v>4146</v>
      </c>
    </row>
    <row r="630" spans="1:6" x14ac:dyDescent="0.2">
      <c r="A630" t="s">
        <v>5137</v>
      </c>
      <c r="B630" t="s">
        <v>436</v>
      </c>
      <c r="C630">
        <v>0</v>
      </c>
      <c r="D630">
        <v>5</v>
      </c>
      <c r="E630">
        <v>2</v>
      </c>
      <c r="F630" t="s">
        <v>5137</v>
      </c>
    </row>
    <row r="631" spans="1:6" x14ac:dyDescent="0.2">
      <c r="A631" t="s">
        <v>5138</v>
      </c>
      <c r="B631" t="s">
        <v>969</v>
      </c>
      <c r="C631">
        <v>2</v>
      </c>
      <c r="D631">
        <v>0</v>
      </c>
      <c r="E631">
        <v>0</v>
      </c>
      <c r="F631" t="s">
        <v>5138</v>
      </c>
    </row>
    <row r="632" spans="1:6" x14ac:dyDescent="0.2">
      <c r="A632" t="s">
        <v>4155</v>
      </c>
      <c r="B632" t="s">
        <v>114</v>
      </c>
      <c r="C632">
        <v>15</v>
      </c>
      <c r="D632">
        <v>11</v>
      </c>
      <c r="E632">
        <v>2</v>
      </c>
      <c r="F632" t="s">
        <v>4155</v>
      </c>
    </row>
    <row r="633" spans="1:6" x14ac:dyDescent="0.2">
      <c r="A633" t="s">
        <v>4158</v>
      </c>
      <c r="B633" t="s">
        <v>449</v>
      </c>
      <c r="C633">
        <v>7</v>
      </c>
      <c r="D633">
        <v>5</v>
      </c>
      <c r="E633">
        <v>2</v>
      </c>
      <c r="F633" t="s">
        <v>4158</v>
      </c>
    </row>
    <row r="634" spans="1:6" x14ac:dyDescent="0.2">
      <c r="A634" t="s">
        <v>4161</v>
      </c>
      <c r="B634" t="s">
        <v>458</v>
      </c>
      <c r="C634">
        <v>8</v>
      </c>
      <c r="D634">
        <v>3</v>
      </c>
      <c r="E634">
        <v>0</v>
      </c>
      <c r="F634" t="s">
        <v>4161</v>
      </c>
    </row>
    <row r="635" spans="1:6" x14ac:dyDescent="0.2">
      <c r="A635" t="s">
        <v>4163</v>
      </c>
      <c r="B635" t="s">
        <v>921</v>
      </c>
      <c r="C635">
        <v>3</v>
      </c>
      <c r="D635">
        <v>0</v>
      </c>
      <c r="E635">
        <v>0</v>
      </c>
      <c r="F635" t="s">
        <v>4163</v>
      </c>
    </row>
    <row r="636" spans="1:6" x14ac:dyDescent="0.2">
      <c r="A636" t="s">
        <v>4165</v>
      </c>
      <c r="B636" t="s">
        <v>173</v>
      </c>
      <c r="C636">
        <v>15</v>
      </c>
      <c r="D636">
        <v>13</v>
      </c>
      <c r="E636">
        <v>0</v>
      </c>
      <c r="F636" t="s">
        <v>4165</v>
      </c>
    </row>
    <row r="637" spans="1:6" x14ac:dyDescent="0.2">
      <c r="A637" t="s">
        <v>4169</v>
      </c>
      <c r="B637" t="s">
        <v>372</v>
      </c>
      <c r="C637">
        <v>6</v>
      </c>
      <c r="D637">
        <v>2</v>
      </c>
      <c r="E637">
        <v>3</v>
      </c>
      <c r="F637" t="s">
        <v>4169</v>
      </c>
    </row>
    <row r="638" spans="1:6" x14ac:dyDescent="0.2">
      <c r="A638" t="s">
        <v>4635</v>
      </c>
      <c r="B638" t="s">
        <v>1015</v>
      </c>
      <c r="C638">
        <v>2</v>
      </c>
      <c r="D638">
        <v>0</v>
      </c>
      <c r="E638">
        <v>0</v>
      </c>
      <c r="F638" t="s">
        <v>4635</v>
      </c>
    </row>
    <row r="639" spans="1:6" x14ac:dyDescent="0.2">
      <c r="A639" t="s">
        <v>5139</v>
      </c>
      <c r="B639" t="s">
        <v>873</v>
      </c>
      <c r="C639">
        <v>3</v>
      </c>
      <c r="D639">
        <v>0</v>
      </c>
      <c r="E639">
        <v>0</v>
      </c>
      <c r="F639" t="s">
        <v>5139</v>
      </c>
    </row>
    <row r="640" spans="1:6" x14ac:dyDescent="0.2">
      <c r="A640" t="s">
        <v>4173</v>
      </c>
      <c r="B640" t="s">
        <v>221</v>
      </c>
      <c r="C640">
        <v>15</v>
      </c>
      <c r="D640">
        <v>6</v>
      </c>
      <c r="E640">
        <v>2</v>
      </c>
      <c r="F640" t="s">
        <v>4173</v>
      </c>
    </row>
    <row r="641" spans="1:6" x14ac:dyDescent="0.2">
      <c r="A641" t="s">
        <v>4174</v>
      </c>
      <c r="B641" t="s">
        <v>718</v>
      </c>
      <c r="C641">
        <v>4</v>
      </c>
      <c r="D641">
        <v>0</v>
      </c>
      <c r="E641">
        <v>0</v>
      </c>
      <c r="F641" t="s">
        <v>4174</v>
      </c>
    </row>
    <row r="642" spans="1:6" x14ac:dyDescent="0.2">
      <c r="A642" t="s">
        <v>4177</v>
      </c>
      <c r="B642" t="s">
        <v>457</v>
      </c>
      <c r="C642">
        <v>5</v>
      </c>
      <c r="D642">
        <v>4</v>
      </c>
      <c r="E642">
        <v>0</v>
      </c>
      <c r="F642" t="s">
        <v>4177</v>
      </c>
    </row>
    <row r="643" spans="1:6" x14ac:dyDescent="0.2">
      <c r="A643" t="s">
        <v>4178</v>
      </c>
      <c r="B643" t="s">
        <v>476</v>
      </c>
      <c r="C643">
        <v>6</v>
      </c>
      <c r="D643">
        <v>0</v>
      </c>
      <c r="E643">
        <v>0</v>
      </c>
      <c r="F643" t="s">
        <v>4178</v>
      </c>
    </row>
    <row r="644" spans="1:6" x14ac:dyDescent="0.2">
      <c r="A644" t="s">
        <v>4180</v>
      </c>
      <c r="B644" t="s">
        <v>802</v>
      </c>
      <c r="C644">
        <v>2</v>
      </c>
      <c r="D644">
        <v>2</v>
      </c>
      <c r="E644">
        <v>0</v>
      </c>
      <c r="F644" t="s">
        <v>4180</v>
      </c>
    </row>
    <row r="645" spans="1:6" x14ac:dyDescent="0.2">
      <c r="A645" t="s">
        <v>5140</v>
      </c>
      <c r="B645" t="s">
        <v>999</v>
      </c>
      <c r="C645">
        <v>2</v>
      </c>
      <c r="D645">
        <v>0</v>
      </c>
      <c r="E645">
        <v>0</v>
      </c>
      <c r="F645" t="s">
        <v>5140</v>
      </c>
    </row>
    <row r="646" spans="1:6" x14ac:dyDescent="0.2">
      <c r="A646" t="s">
        <v>4181</v>
      </c>
      <c r="B646" t="s">
        <v>575</v>
      </c>
      <c r="C646">
        <v>5</v>
      </c>
      <c r="D646">
        <v>5</v>
      </c>
      <c r="E646">
        <v>0</v>
      </c>
      <c r="F646" t="s">
        <v>4181</v>
      </c>
    </row>
    <row r="647" spans="1:6" x14ac:dyDescent="0.2">
      <c r="A647" t="s">
        <v>4182</v>
      </c>
      <c r="B647" t="s">
        <v>1048</v>
      </c>
      <c r="C647">
        <v>2</v>
      </c>
      <c r="D647">
        <v>0</v>
      </c>
      <c r="E647">
        <v>0</v>
      </c>
      <c r="F647" t="s">
        <v>4182</v>
      </c>
    </row>
    <row r="648" spans="1:6" x14ac:dyDescent="0.2">
      <c r="A648" t="s">
        <v>4183</v>
      </c>
      <c r="B648" t="s">
        <v>841</v>
      </c>
      <c r="C648">
        <v>5</v>
      </c>
      <c r="D648">
        <v>0</v>
      </c>
      <c r="E648">
        <v>0</v>
      </c>
      <c r="F648" t="s">
        <v>4183</v>
      </c>
    </row>
    <row r="649" spans="1:6" x14ac:dyDescent="0.2">
      <c r="A649" t="s">
        <v>4185</v>
      </c>
      <c r="B649" t="s">
        <v>732</v>
      </c>
      <c r="C649">
        <v>5</v>
      </c>
      <c r="D649">
        <v>0</v>
      </c>
      <c r="E649">
        <v>0</v>
      </c>
      <c r="F649" t="s">
        <v>4185</v>
      </c>
    </row>
    <row r="650" spans="1:6" x14ac:dyDescent="0.2">
      <c r="A650" t="s">
        <v>4191</v>
      </c>
      <c r="B650" t="s">
        <v>876</v>
      </c>
      <c r="C650">
        <v>0</v>
      </c>
      <c r="D650">
        <v>2</v>
      </c>
      <c r="E650">
        <v>0</v>
      </c>
      <c r="F650" t="s">
        <v>4191</v>
      </c>
    </row>
    <row r="651" spans="1:6" x14ac:dyDescent="0.2">
      <c r="A651" t="s">
        <v>4192</v>
      </c>
      <c r="B651" t="s">
        <v>581</v>
      </c>
      <c r="C651">
        <v>3</v>
      </c>
      <c r="D651">
        <v>3</v>
      </c>
      <c r="E651">
        <v>2</v>
      </c>
      <c r="F651" t="s">
        <v>4192</v>
      </c>
    </row>
    <row r="652" spans="1:6" x14ac:dyDescent="0.2">
      <c r="A652" t="s">
        <v>4194</v>
      </c>
      <c r="B652" t="s">
        <v>940</v>
      </c>
      <c r="C652">
        <v>3</v>
      </c>
      <c r="D652">
        <v>0</v>
      </c>
      <c r="E652">
        <v>0</v>
      </c>
      <c r="F652" t="s">
        <v>4194</v>
      </c>
    </row>
    <row r="653" spans="1:6" x14ac:dyDescent="0.2">
      <c r="A653" t="s">
        <v>4195</v>
      </c>
      <c r="B653" t="s">
        <v>590</v>
      </c>
      <c r="C653">
        <v>4</v>
      </c>
      <c r="D653">
        <v>3</v>
      </c>
      <c r="E653">
        <v>0</v>
      </c>
      <c r="F653" t="s">
        <v>4195</v>
      </c>
    </row>
    <row r="654" spans="1:6" x14ac:dyDescent="0.2">
      <c r="A654" t="s">
        <v>4197</v>
      </c>
      <c r="B654" t="s">
        <v>101</v>
      </c>
      <c r="C654">
        <v>20</v>
      </c>
      <c r="D654">
        <v>16</v>
      </c>
      <c r="E654">
        <v>5</v>
      </c>
      <c r="F654" t="s">
        <v>4197</v>
      </c>
    </row>
    <row r="655" spans="1:6" x14ac:dyDescent="0.2">
      <c r="A655" t="s">
        <v>4198</v>
      </c>
      <c r="B655" t="s">
        <v>1018</v>
      </c>
      <c r="C655">
        <v>2</v>
      </c>
      <c r="D655">
        <v>0</v>
      </c>
      <c r="E655">
        <v>0</v>
      </c>
      <c r="F655" t="s">
        <v>4198</v>
      </c>
    </row>
    <row r="656" spans="1:6" x14ac:dyDescent="0.2">
      <c r="A656" t="s">
        <v>5141</v>
      </c>
      <c r="B656" t="s">
        <v>1038</v>
      </c>
      <c r="C656">
        <v>2</v>
      </c>
      <c r="D656">
        <v>0</v>
      </c>
      <c r="E656">
        <v>0</v>
      </c>
      <c r="F656" t="s">
        <v>5141</v>
      </c>
    </row>
    <row r="657" spans="1:6" x14ac:dyDescent="0.2">
      <c r="A657" t="s">
        <v>4199</v>
      </c>
      <c r="B657" t="s">
        <v>1051</v>
      </c>
      <c r="C657">
        <v>0</v>
      </c>
      <c r="D657">
        <v>2</v>
      </c>
      <c r="E657">
        <v>0</v>
      </c>
      <c r="F657" t="s">
        <v>4199</v>
      </c>
    </row>
    <row r="658" spans="1:6" x14ac:dyDescent="0.2">
      <c r="A658" t="s">
        <v>4200</v>
      </c>
      <c r="B658" t="s">
        <v>1011</v>
      </c>
      <c r="C658">
        <v>2</v>
      </c>
      <c r="D658">
        <v>0</v>
      </c>
      <c r="E658">
        <v>0</v>
      </c>
      <c r="F658" t="s">
        <v>4200</v>
      </c>
    </row>
    <row r="659" spans="1:6" x14ac:dyDescent="0.2">
      <c r="A659" t="s">
        <v>4201</v>
      </c>
      <c r="B659" t="s">
        <v>723</v>
      </c>
      <c r="C659">
        <v>3</v>
      </c>
      <c r="D659">
        <v>0</v>
      </c>
      <c r="E659">
        <v>0</v>
      </c>
      <c r="F659" t="s">
        <v>4201</v>
      </c>
    </row>
    <row r="660" spans="1:6" x14ac:dyDescent="0.2">
      <c r="A660" t="s">
        <v>4202</v>
      </c>
      <c r="B660" t="s">
        <v>690</v>
      </c>
      <c r="C660">
        <v>3</v>
      </c>
      <c r="D660">
        <v>3</v>
      </c>
      <c r="E660">
        <v>2</v>
      </c>
      <c r="F660" t="s">
        <v>4202</v>
      </c>
    </row>
    <row r="661" spans="1:6" x14ac:dyDescent="0.2">
      <c r="A661" t="s">
        <v>4205</v>
      </c>
      <c r="B661" t="s">
        <v>508</v>
      </c>
      <c r="C661">
        <v>7</v>
      </c>
      <c r="D661">
        <v>2</v>
      </c>
      <c r="E661">
        <v>0</v>
      </c>
      <c r="F661" t="s">
        <v>4205</v>
      </c>
    </row>
    <row r="662" spans="1:6" x14ac:dyDescent="0.2">
      <c r="A662" t="s">
        <v>5142</v>
      </c>
      <c r="B662" t="s">
        <v>533</v>
      </c>
      <c r="C662">
        <v>4</v>
      </c>
      <c r="D662">
        <v>4</v>
      </c>
      <c r="E662">
        <v>4</v>
      </c>
      <c r="F662" t="s">
        <v>5142</v>
      </c>
    </row>
    <row r="663" spans="1:6" x14ac:dyDescent="0.2">
      <c r="A663" t="s">
        <v>4206</v>
      </c>
      <c r="B663" t="s">
        <v>389</v>
      </c>
      <c r="C663">
        <v>3</v>
      </c>
      <c r="D663">
        <v>6</v>
      </c>
      <c r="E663">
        <v>4</v>
      </c>
      <c r="F663" t="s">
        <v>4206</v>
      </c>
    </row>
    <row r="664" spans="1:6" x14ac:dyDescent="0.2">
      <c r="A664" t="s">
        <v>4209</v>
      </c>
      <c r="B664" t="s">
        <v>27</v>
      </c>
      <c r="C664">
        <v>36</v>
      </c>
      <c r="D664">
        <v>31</v>
      </c>
      <c r="E664">
        <v>12</v>
      </c>
      <c r="F664" t="s">
        <v>4209</v>
      </c>
    </row>
    <row r="665" spans="1:6" x14ac:dyDescent="0.2">
      <c r="A665" t="s">
        <v>4211</v>
      </c>
      <c r="B665" t="s">
        <v>390</v>
      </c>
      <c r="C665">
        <v>7</v>
      </c>
      <c r="D665">
        <v>6</v>
      </c>
      <c r="E665">
        <v>0</v>
      </c>
      <c r="F665" t="s">
        <v>4211</v>
      </c>
    </row>
    <row r="666" spans="1:6" x14ac:dyDescent="0.2">
      <c r="A666" t="s">
        <v>4214</v>
      </c>
      <c r="B666" t="s">
        <v>719</v>
      </c>
      <c r="C666">
        <v>5</v>
      </c>
      <c r="D666">
        <v>2</v>
      </c>
      <c r="E666">
        <v>0</v>
      </c>
      <c r="F666" t="s">
        <v>4214</v>
      </c>
    </row>
    <row r="667" spans="1:6" x14ac:dyDescent="0.2">
      <c r="A667" t="s">
        <v>4215</v>
      </c>
      <c r="B667" t="s">
        <v>108</v>
      </c>
      <c r="C667">
        <v>8</v>
      </c>
      <c r="D667">
        <v>9</v>
      </c>
      <c r="E667">
        <v>5</v>
      </c>
      <c r="F667" t="s">
        <v>4215</v>
      </c>
    </row>
    <row r="668" spans="1:6" x14ac:dyDescent="0.2">
      <c r="A668" t="s">
        <v>5143</v>
      </c>
      <c r="B668" t="s">
        <v>320</v>
      </c>
      <c r="C668">
        <v>14</v>
      </c>
      <c r="D668">
        <v>5</v>
      </c>
      <c r="E668">
        <v>0</v>
      </c>
      <c r="F668" t="s">
        <v>5143</v>
      </c>
    </row>
    <row r="669" spans="1:6" x14ac:dyDescent="0.2">
      <c r="A669" t="s">
        <v>3149</v>
      </c>
      <c r="B669" t="s">
        <v>7</v>
      </c>
      <c r="C669">
        <v>105</v>
      </c>
      <c r="D669">
        <v>85</v>
      </c>
      <c r="E669">
        <v>19</v>
      </c>
      <c r="F669" t="s">
        <v>3149</v>
      </c>
    </row>
    <row r="670" spans="1:6" x14ac:dyDescent="0.2">
      <c r="A670" t="s">
        <v>5144</v>
      </c>
      <c r="B670" t="s">
        <v>780</v>
      </c>
      <c r="C670">
        <v>11</v>
      </c>
      <c r="D670">
        <v>7</v>
      </c>
      <c r="E670">
        <v>0</v>
      </c>
      <c r="F670" t="s">
        <v>5144</v>
      </c>
    </row>
    <row r="671" spans="1:6" x14ac:dyDescent="0.2">
      <c r="A671" t="s">
        <v>3151</v>
      </c>
      <c r="B671" t="s">
        <v>3</v>
      </c>
      <c r="C671">
        <v>119</v>
      </c>
      <c r="D671">
        <v>95</v>
      </c>
      <c r="E671">
        <v>27</v>
      </c>
      <c r="F671" t="s">
        <v>3151</v>
      </c>
    </row>
    <row r="672" spans="1:6" x14ac:dyDescent="0.2">
      <c r="A672" t="s">
        <v>4223</v>
      </c>
      <c r="B672" t="s">
        <v>1023</v>
      </c>
      <c r="C672">
        <v>0</v>
      </c>
      <c r="D672">
        <v>2</v>
      </c>
      <c r="E672">
        <v>0</v>
      </c>
      <c r="F672" t="s">
        <v>4223</v>
      </c>
    </row>
    <row r="673" spans="1:6" x14ac:dyDescent="0.2">
      <c r="A673" t="s">
        <v>4224</v>
      </c>
      <c r="B673" t="s">
        <v>945</v>
      </c>
      <c r="C673">
        <v>2</v>
      </c>
      <c r="D673">
        <v>0</v>
      </c>
      <c r="E673">
        <v>0</v>
      </c>
      <c r="F673" t="s">
        <v>4224</v>
      </c>
    </row>
    <row r="674" spans="1:6" x14ac:dyDescent="0.2">
      <c r="A674" t="s">
        <v>4231</v>
      </c>
      <c r="B674" t="s">
        <v>1003</v>
      </c>
      <c r="C674">
        <v>2</v>
      </c>
      <c r="D674">
        <v>0</v>
      </c>
      <c r="E674">
        <v>0</v>
      </c>
      <c r="F674" t="s">
        <v>4231</v>
      </c>
    </row>
    <row r="675" spans="1:6" x14ac:dyDescent="0.2">
      <c r="A675" t="s">
        <v>4234</v>
      </c>
      <c r="B675" t="s">
        <v>790</v>
      </c>
      <c r="C675">
        <v>3</v>
      </c>
      <c r="D675">
        <v>2</v>
      </c>
      <c r="E675">
        <v>0</v>
      </c>
      <c r="F675" t="s">
        <v>4234</v>
      </c>
    </row>
    <row r="676" spans="1:6" x14ac:dyDescent="0.2">
      <c r="A676" t="s">
        <v>4238</v>
      </c>
      <c r="B676" t="s">
        <v>459</v>
      </c>
      <c r="C676">
        <v>6</v>
      </c>
      <c r="D676">
        <v>4</v>
      </c>
      <c r="E676">
        <v>0</v>
      </c>
      <c r="F676" t="s">
        <v>4238</v>
      </c>
    </row>
    <row r="677" spans="1:6" x14ac:dyDescent="0.2">
      <c r="A677" t="s">
        <v>4239</v>
      </c>
      <c r="B677" t="s">
        <v>391</v>
      </c>
      <c r="C677">
        <v>8</v>
      </c>
      <c r="D677">
        <v>5</v>
      </c>
      <c r="E677">
        <v>0</v>
      </c>
      <c r="F677" t="s">
        <v>4239</v>
      </c>
    </row>
    <row r="678" spans="1:6" x14ac:dyDescent="0.2">
      <c r="A678" t="s">
        <v>4241</v>
      </c>
      <c r="B678" t="s">
        <v>591</v>
      </c>
      <c r="C678">
        <v>3</v>
      </c>
      <c r="D678">
        <v>3</v>
      </c>
      <c r="E678">
        <v>2</v>
      </c>
      <c r="F678" t="s">
        <v>4241</v>
      </c>
    </row>
    <row r="679" spans="1:6" x14ac:dyDescent="0.2">
      <c r="A679" t="s">
        <v>4243</v>
      </c>
      <c r="B679" t="s">
        <v>917</v>
      </c>
      <c r="C679">
        <v>2</v>
      </c>
      <c r="D679">
        <v>0</v>
      </c>
      <c r="E679">
        <v>0</v>
      </c>
      <c r="F679" t="s">
        <v>4243</v>
      </c>
    </row>
    <row r="680" spans="1:6" x14ac:dyDescent="0.2">
      <c r="A680" t="s">
        <v>4251</v>
      </c>
      <c r="B680" t="s">
        <v>720</v>
      </c>
      <c r="C680">
        <v>3</v>
      </c>
      <c r="D680">
        <v>2</v>
      </c>
      <c r="E680">
        <v>2</v>
      </c>
      <c r="F680" t="s">
        <v>4251</v>
      </c>
    </row>
    <row r="681" spans="1:6" x14ac:dyDescent="0.2">
      <c r="A681" t="s">
        <v>4252</v>
      </c>
      <c r="B681" t="s">
        <v>685</v>
      </c>
      <c r="C681">
        <v>2</v>
      </c>
      <c r="D681">
        <v>0</v>
      </c>
      <c r="E681">
        <v>0</v>
      </c>
      <c r="F681" t="s">
        <v>4252</v>
      </c>
    </row>
    <row r="682" spans="1:6" x14ac:dyDescent="0.2">
      <c r="A682" t="s">
        <v>4253</v>
      </c>
      <c r="B682" t="s">
        <v>1068</v>
      </c>
      <c r="C682">
        <v>2</v>
      </c>
      <c r="D682">
        <v>0</v>
      </c>
      <c r="E682">
        <v>0</v>
      </c>
      <c r="F682" t="s">
        <v>4253</v>
      </c>
    </row>
    <row r="683" spans="1:6" x14ac:dyDescent="0.2">
      <c r="A683" t="s">
        <v>4257</v>
      </c>
      <c r="B683" t="s">
        <v>692</v>
      </c>
      <c r="C683">
        <v>3</v>
      </c>
      <c r="D683">
        <v>0</v>
      </c>
      <c r="E683">
        <v>0</v>
      </c>
      <c r="F683" t="s">
        <v>4257</v>
      </c>
    </row>
    <row r="684" spans="1:6" x14ac:dyDescent="0.2">
      <c r="A684" t="s">
        <v>4259</v>
      </c>
      <c r="B684" t="s">
        <v>820</v>
      </c>
      <c r="C684">
        <v>2</v>
      </c>
      <c r="D684">
        <v>0</v>
      </c>
      <c r="E684">
        <v>0</v>
      </c>
      <c r="F684" t="s">
        <v>4259</v>
      </c>
    </row>
    <row r="685" spans="1:6" x14ac:dyDescent="0.2">
      <c r="A685" t="s">
        <v>4260</v>
      </c>
      <c r="B685" t="s">
        <v>322</v>
      </c>
      <c r="C685">
        <v>9</v>
      </c>
      <c r="D685">
        <v>5</v>
      </c>
      <c r="E685">
        <v>3</v>
      </c>
      <c r="F685" t="s">
        <v>4260</v>
      </c>
    </row>
    <row r="686" spans="1:6" x14ac:dyDescent="0.2">
      <c r="A686" t="s">
        <v>4263</v>
      </c>
      <c r="B686" t="s">
        <v>534</v>
      </c>
      <c r="C686">
        <v>5</v>
      </c>
      <c r="D686">
        <v>3</v>
      </c>
      <c r="E686">
        <v>0</v>
      </c>
      <c r="F686" t="s">
        <v>4263</v>
      </c>
    </row>
    <row r="687" spans="1:6" x14ac:dyDescent="0.2">
      <c r="A687" t="s">
        <v>4266</v>
      </c>
      <c r="B687" t="s">
        <v>195</v>
      </c>
      <c r="C687">
        <v>16</v>
      </c>
      <c r="D687">
        <v>7</v>
      </c>
      <c r="E687">
        <v>0</v>
      </c>
      <c r="F687" t="s">
        <v>4266</v>
      </c>
    </row>
    <row r="688" spans="1:6" x14ac:dyDescent="0.2">
      <c r="A688" t="s">
        <v>4267</v>
      </c>
      <c r="B688" t="s">
        <v>1054</v>
      </c>
      <c r="C688">
        <v>2</v>
      </c>
      <c r="D688">
        <v>0</v>
      </c>
      <c r="E688">
        <v>0</v>
      </c>
      <c r="F688" t="s">
        <v>4267</v>
      </c>
    </row>
    <row r="689" spans="1:6" x14ac:dyDescent="0.2">
      <c r="A689" t="s">
        <v>4268</v>
      </c>
      <c r="B689" t="s">
        <v>643</v>
      </c>
      <c r="C689">
        <v>3</v>
      </c>
      <c r="D689">
        <v>0</v>
      </c>
      <c r="E689">
        <v>0</v>
      </c>
      <c r="F689" t="s">
        <v>4268</v>
      </c>
    </row>
    <row r="690" spans="1:6" x14ac:dyDescent="0.2">
      <c r="A690" t="s">
        <v>4269</v>
      </c>
      <c r="B690" t="s">
        <v>202</v>
      </c>
      <c r="C690">
        <v>10</v>
      </c>
      <c r="D690">
        <v>11</v>
      </c>
      <c r="E690">
        <v>0</v>
      </c>
      <c r="F690" t="s">
        <v>4269</v>
      </c>
    </row>
    <row r="691" spans="1:6" x14ac:dyDescent="0.2">
      <c r="A691" t="s">
        <v>4270</v>
      </c>
      <c r="B691" t="s">
        <v>595</v>
      </c>
      <c r="C691">
        <v>4</v>
      </c>
      <c r="D691">
        <v>0</v>
      </c>
      <c r="E691">
        <v>0</v>
      </c>
      <c r="F691" t="s">
        <v>4270</v>
      </c>
    </row>
    <row r="692" spans="1:6" x14ac:dyDescent="0.2">
      <c r="A692" t="s">
        <v>4272</v>
      </c>
      <c r="B692" t="s">
        <v>1032</v>
      </c>
      <c r="C692">
        <v>2</v>
      </c>
      <c r="D692">
        <v>0</v>
      </c>
      <c r="E692">
        <v>0</v>
      </c>
      <c r="F692" t="s">
        <v>4272</v>
      </c>
    </row>
    <row r="693" spans="1:6" x14ac:dyDescent="0.2">
      <c r="A693" t="s">
        <v>4274</v>
      </c>
      <c r="B693" t="s">
        <v>290</v>
      </c>
      <c r="C693">
        <v>8</v>
      </c>
      <c r="D693">
        <v>5</v>
      </c>
      <c r="E693">
        <v>0</v>
      </c>
      <c r="F693" t="s">
        <v>4274</v>
      </c>
    </row>
    <row r="694" spans="1:6" x14ac:dyDescent="0.2">
      <c r="A694" t="s">
        <v>4275</v>
      </c>
      <c r="B694" t="s">
        <v>535</v>
      </c>
      <c r="C694">
        <v>5</v>
      </c>
      <c r="D694">
        <v>3</v>
      </c>
      <c r="E694">
        <v>0</v>
      </c>
      <c r="F694" t="s">
        <v>4275</v>
      </c>
    </row>
    <row r="695" spans="1:6" x14ac:dyDescent="0.2">
      <c r="A695" t="s">
        <v>4279</v>
      </c>
      <c r="B695" t="s">
        <v>668</v>
      </c>
      <c r="C695">
        <v>3</v>
      </c>
      <c r="D695">
        <v>2</v>
      </c>
      <c r="E695">
        <v>0</v>
      </c>
      <c r="F695" t="s">
        <v>4279</v>
      </c>
    </row>
    <row r="696" spans="1:6" x14ac:dyDescent="0.2">
      <c r="A696" t="s">
        <v>4280</v>
      </c>
      <c r="B696" t="s">
        <v>503</v>
      </c>
      <c r="C696">
        <v>8</v>
      </c>
      <c r="D696">
        <v>5</v>
      </c>
      <c r="E696">
        <v>0</v>
      </c>
      <c r="F696" t="s">
        <v>4280</v>
      </c>
    </row>
    <row r="697" spans="1:6" x14ac:dyDescent="0.2">
      <c r="A697" t="s">
        <v>4282</v>
      </c>
      <c r="B697" t="s">
        <v>488</v>
      </c>
      <c r="C697">
        <v>6</v>
      </c>
      <c r="D697">
        <v>3</v>
      </c>
      <c r="E697">
        <v>2</v>
      </c>
      <c r="F697" t="s">
        <v>4282</v>
      </c>
    </row>
    <row r="698" spans="1:6" x14ac:dyDescent="0.2">
      <c r="A698" t="s">
        <v>5145</v>
      </c>
      <c r="B698" t="s">
        <v>990</v>
      </c>
      <c r="C698">
        <v>3</v>
      </c>
      <c r="D698">
        <v>2</v>
      </c>
      <c r="E698">
        <v>0</v>
      </c>
      <c r="F698" t="s">
        <v>5145</v>
      </c>
    </row>
    <row r="699" spans="1:6" x14ac:dyDescent="0.2">
      <c r="A699" t="s">
        <v>4284</v>
      </c>
      <c r="B699" t="s">
        <v>592</v>
      </c>
      <c r="C699">
        <v>7</v>
      </c>
      <c r="D699">
        <v>0</v>
      </c>
      <c r="E699">
        <v>0</v>
      </c>
      <c r="F699" t="s">
        <v>4284</v>
      </c>
    </row>
    <row r="700" spans="1:6" x14ac:dyDescent="0.2">
      <c r="A700" t="s">
        <v>4287</v>
      </c>
      <c r="B700" t="s">
        <v>630</v>
      </c>
      <c r="C700">
        <v>7</v>
      </c>
      <c r="D700">
        <v>0</v>
      </c>
      <c r="E700">
        <v>0</v>
      </c>
      <c r="F700" t="s">
        <v>4287</v>
      </c>
    </row>
    <row r="701" spans="1:6" x14ac:dyDescent="0.2">
      <c r="A701" t="s">
        <v>4288</v>
      </c>
      <c r="B701" t="s">
        <v>502</v>
      </c>
      <c r="C701">
        <v>3</v>
      </c>
      <c r="D701">
        <v>0</v>
      </c>
      <c r="E701">
        <v>4</v>
      </c>
      <c r="F701" t="s">
        <v>4288</v>
      </c>
    </row>
    <row r="702" spans="1:6" x14ac:dyDescent="0.2">
      <c r="A702" t="s">
        <v>4289</v>
      </c>
      <c r="B702" t="s">
        <v>222</v>
      </c>
      <c r="C702">
        <v>16</v>
      </c>
      <c r="D702">
        <v>7</v>
      </c>
      <c r="E702">
        <v>2</v>
      </c>
      <c r="F702" t="s">
        <v>4289</v>
      </c>
    </row>
    <row r="703" spans="1:6" x14ac:dyDescent="0.2">
      <c r="A703" t="s">
        <v>4290</v>
      </c>
      <c r="B703" t="s">
        <v>223</v>
      </c>
      <c r="C703">
        <v>11</v>
      </c>
      <c r="D703">
        <v>8</v>
      </c>
      <c r="E703">
        <v>3</v>
      </c>
      <c r="F703" t="s">
        <v>4290</v>
      </c>
    </row>
    <row r="704" spans="1:6" x14ac:dyDescent="0.2">
      <c r="A704" t="s">
        <v>5146</v>
      </c>
      <c r="B704" t="s">
        <v>855</v>
      </c>
      <c r="C704">
        <v>0</v>
      </c>
      <c r="D704">
        <v>3</v>
      </c>
      <c r="E704">
        <v>0</v>
      </c>
      <c r="F704" t="s">
        <v>5146</v>
      </c>
    </row>
    <row r="705" spans="1:6" x14ac:dyDescent="0.2">
      <c r="A705" t="s">
        <v>4292</v>
      </c>
      <c r="B705" t="s">
        <v>183</v>
      </c>
      <c r="C705">
        <v>14</v>
      </c>
      <c r="D705">
        <v>8</v>
      </c>
      <c r="E705">
        <v>2</v>
      </c>
      <c r="F705" t="s">
        <v>4292</v>
      </c>
    </row>
    <row r="706" spans="1:6" x14ac:dyDescent="0.2">
      <c r="A706" t="s">
        <v>4293</v>
      </c>
      <c r="B706" t="s">
        <v>742</v>
      </c>
      <c r="C706">
        <v>4</v>
      </c>
      <c r="D706">
        <v>2</v>
      </c>
      <c r="E706">
        <v>0</v>
      </c>
      <c r="F706" t="s">
        <v>4293</v>
      </c>
    </row>
    <row r="707" spans="1:6" x14ac:dyDescent="0.2">
      <c r="A707" t="s">
        <v>4294</v>
      </c>
      <c r="B707" t="s">
        <v>59</v>
      </c>
      <c r="C707">
        <v>19</v>
      </c>
      <c r="D707">
        <v>18</v>
      </c>
      <c r="E707">
        <v>13</v>
      </c>
      <c r="F707" t="s">
        <v>4294</v>
      </c>
    </row>
    <row r="708" spans="1:6" x14ac:dyDescent="0.2">
      <c r="A708" t="s">
        <v>4295</v>
      </c>
      <c r="B708" t="s">
        <v>373</v>
      </c>
      <c r="C708">
        <v>3</v>
      </c>
      <c r="D708">
        <v>3</v>
      </c>
      <c r="E708">
        <v>0</v>
      </c>
      <c r="F708" t="s">
        <v>4295</v>
      </c>
    </row>
    <row r="709" spans="1:6" x14ac:dyDescent="0.2">
      <c r="A709" t="s">
        <v>4296</v>
      </c>
      <c r="B709" t="s">
        <v>1017</v>
      </c>
      <c r="C709">
        <v>2</v>
      </c>
      <c r="D709">
        <v>0</v>
      </c>
      <c r="E709">
        <v>0</v>
      </c>
      <c r="F709" t="s">
        <v>4296</v>
      </c>
    </row>
    <row r="710" spans="1:6" x14ac:dyDescent="0.2">
      <c r="A710" t="s">
        <v>4302</v>
      </c>
      <c r="B710" t="s">
        <v>803</v>
      </c>
      <c r="C710">
        <v>3</v>
      </c>
      <c r="D710">
        <v>3</v>
      </c>
      <c r="E710">
        <v>0</v>
      </c>
      <c r="F710" t="s">
        <v>4302</v>
      </c>
    </row>
    <row r="711" spans="1:6" x14ac:dyDescent="0.2">
      <c r="A711" t="s">
        <v>3394</v>
      </c>
      <c r="B711" t="s">
        <v>1039</v>
      </c>
      <c r="C711">
        <v>2</v>
      </c>
      <c r="D711">
        <v>0</v>
      </c>
      <c r="E711">
        <v>0</v>
      </c>
      <c r="F711" t="s">
        <v>3394</v>
      </c>
    </row>
    <row r="712" spans="1:6" x14ac:dyDescent="0.2">
      <c r="A712" t="s">
        <v>4305</v>
      </c>
      <c r="B712" t="s">
        <v>697</v>
      </c>
      <c r="C712">
        <v>2</v>
      </c>
      <c r="D712">
        <v>2</v>
      </c>
      <c r="E712">
        <v>0</v>
      </c>
      <c r="F712" t="s">
        <v>4305</v>
      </c>
    </row>
    <row r="713" spans="1:6" x14ac:dyDescent="0.2">
      <c r="A713" t="s">
        <v>5147</v>
      </c>
      <c r="B713" t="s">
        <v>1065</v>
      </c>
      <c r="C713">
        <v>0</v>
      </c>
      <c r="D713">
        <v>2</v>
      </c>
      <c r="E713">
        <v>0</v>
      </c>
      <c r="F713" t="s">
        <v>5147</v>
      </c>
    </row>
    <row r="714" spans="1:6" x14ac:dyDescent="0.2">
      <c r="A714" t="s">
        <v>4306</v>
      </c>
      <c r="B714" t="s">
        <v>1045</v>
      </c>
      <c r="C714">
        <v>2</v>
      </c>
      <c r="D714">
        <v>0</v>
      </c>
      <c r="E714">
        <v>0</v>
      </c>
      <c r="F714" t="s">
        <v>4306</v>
      </c>
    </row>
    <row r="715" spans="1:6" x14ac:dyDescent="0.2">
      <c r="A715" t="s">
        <v>5148</v>
      </c>
      <c r="B715" t="s">
        <v>1010</v>
      </c>
      <c r="C715">
        <v>2</v>
      </c>
      <c r="D715">
        <v>0</v>
      </c>
      <c r="E715">
        <v>0</v>
      </c>
      <c r="F715" t="s">
        <v>5148</v>
      </c>
    </row>
    <row r="716" spans="1:6" x14ac:dyDescent="0.2">
      <c r="A716" t="s">
        <v>5149</v>
      </c>
      <c r="B716" t="s">
        <v>827</v>
      </c>
      <c r="C716">
        <v>2</v>
      </c>
      <c r="D716">
        <v>2</v>
      </c>
      <c r="E716">
        <v>0</v>
      </c>
      <c r="F716" t="s">
        <v>5149</v>
      </c>
    </row>
    <row r="717" spans="1:6" x14ac:dyDescent="0.2">
      <c r="A717" t="s">
        <v>4308</v>
      </c>
      <c r="B717" t="s">
        <v>632</v>
      </c>
      <c r="C717">
        <v>4</v>
      </c>
      <c r="D717">
        <v>0</v>
      </c>
      <c r="E717">
        <v>0</v>
      </c>
      <c r="F717" t="s">
        <v>4308</v>
      </c>
    </row>
    <row r="718" spans="1:6" x14ac:dyDescent="0.2">
      <c r="A718" t="s">
        <v>4310</v>
      </c>
      <c r="B718" t="s">
        <v>460</v>
      </c>
      <c r="C718">
        <v>5</v>
      </c>
      <c r="D718">
        <v>4</v>
      </c>
      <c r="E718">
        <v>3</v>
      </c>
      <c r="F718" t="s">
        <v>4310</v>
      </c>
    </row>
    <row r="719" spans="1:6" x14ac:dyDescent="0.2">
      <c r="A719" t="s">
        <v>4311</v>
      </c>
      <c r="B719" t="s">
        <v>563</v>
      </c>
      <c r="C719">
        <v>3</v>
      </c>
      <c r="D719">
        <v>6</v>
      </c>
      <c r="E719">
        <v>0</v>
      </c>
      <c r="F719" t="s">
        <v>4311</v>
      </c>
    </row>
    <row r="720" spans="1:6" x14ac:dyDescent="0.2">
      <c r="A720" t="s">
        <v>4312</v>
      </c>
      <c r="B720" t="s">
        <v>741</v>
      </c>
      <c r="C720">
        <v>3</v>
      </c>
      <c r="D720">
        <v>0</v>
      </c>
      <c r="E720">
        <v>0</v>
      </c>
      <c r="F720" t="s">
        <v>4312</v>
      </c>
    </row>
    <row r="721" spans="1:6" x14ac:dyDescent="0.2">
      <c r="A721" t="s">
        <v>4316</v>
      </c>
      <c r="B721" t="s">
        <v>883</v>
      </c>
      <c r="C721">
        <v>2</v>
      </c>
      <c r="D721">
        <v>2</v>
      </c>
      <c r="E721">
        <v>0</v>
      </c>
      <c r="F721" t="s">
        <v>4316</v>
      </c>
    </row>
    <row r="722" spans="1:6" x14ac:dyDescent="0.2">
      <c r="A722" t="s">
        <v>3155</v>
      </c>
      <c r="B722" t="s">
        <v>374</v>
      </c>
      <c r="C722">
        <v>9</v>
      </c>
      <c r="D722">
        <v>4</v>
      </c>
      <c r="E722">
        <v>0</v>
      </c>
      <c r="F722" t="s">
        <v>3155</v>
      </c>
    </row>
    <row r="723" spans="1:6" x14ac:dyDescent="0.2">
      <c r="A723" t="s">
        <v>5150</v>
      </c>
      <c r="B723" t="s">
        <v>1044</v>
      </c>
      <c r="C723">
        <v>2</v>
      </c>
      <c r="D723">
        <v>0</v>
      </c>
      <c r="E723">
        <v>0</v>
      </c>
      <c r="F723" t="s">
        <v>5150</v>
      </c>
    </row>
    <row r="724" spans="1:6" x14ac:dyDescent="0.2">
      <c r="A724" t="s">
        <v>4320</v>
      </c>
      <c r="B724" t="s">
        <v>987</v>
      </c>
      <c r="C724">
        <v>3</v>
      </c>
      <c r="D724">
        <v>0</v>
      </c>
      <c r="E724">
        <v>0</v>
      </c>
      <c r="F724" t="s">
        <v>4320</v>
      </c>
    </row>
    <row r="725" spans="1:6" x14ac:dyDescent="0.2">
      <c r="A725" t="s">
        <v>4321</v>
      </c>
      <c r="B725" t="s">
        <v>647</v>
      </c>
      <c r="C725">
        <v>2</v>
      </c>
      <c r="D725">
        <v>2</v>
      </c>
      <c r="E725">
        <v>0</v>
      </c>
      <c r="F725" t="s">
        <v>4321</v>
      </c>
    </row>
    <row r="726" spans="1:6" x14ac:dyDescent="0.2">
      <c r="A726" t="s">
        <v>4324</v>
      </c>
      <c r="B726" t="s">
        <v>623</v>
      </c>
      <c r="C726">
        <v>5</v>
      </c>
      <c r="D726">
        <v>2</v>
      </c>
      <c r="E726">
        <v>0</v>
      </c>
      <c r="F726" t="s">
        <v>4324</v>
      </c>
    </row>
    <row r="727" spans="1:6" x14ac:dyDescent="0.2">
      <c r="A727" t="s">
        <v>4325</v>
      </c>
      <c r="B727" t="s">
        <v>661</v>
      </c>
      <c r="C727">
        <v>6</v>
      </c>
      <c r="D727">
        <v>2</v>
      </c>
      <c r="E727">
        <v>0</v>
      </c>
      <c r="F727" t="s">
        <v>4325</v>
      </c>
    </row>
    <row r="728" spans="1:6" x14ac:dyDescent="0.2">
      <c r="A728" t="s">
        <v>4327</v>
      </c>
      <c r="B728" t="s">
        <v>480</v>
      </c>
      <c r="C728">
        <v>4</v>
      </c>
      <c r="D728">
        <v>4</v>
      </c>
      <c r="E728">
        <v>2</v>
      </c>
      <c r="F728" t="s">
        <v>4327</v>
      </c>
    </row>
    <row r="729" spans="1:6" x14ac:dyDescent="0.2">
      <c r="A729" t="s">
        <v>4332</v>
      </c>
      <c r="B729" t="s">
        <v>136</v>
      </c>
      <c r="C729">
        <v>12</v>
      </c>
      <c r="D729">
        <v>10</v>
      </c>
      <c r="E729">
        <v>11</v>
      </c>
      <c r="F729" t="s">
        <v>4332</v>
      </c>
    </row>
    <row r="730" spans="1:6" x14ac:dyDescent="0.2">
      <c r="A730" t="s">
        <v>4334</v>
      </c>
      <c r="B730" t="s">
        <v>168</v>
      </c>
      <c r="C730">
        <v>10</v>
      </c>
      <c r="D730">
        <v>8</v>
      </c>
      <c r="E730">
        <v>4</v>
      </c>
      <c r="F730" t="s">
        <v>4334</v>
      </c>
    </row>
    <row r="731" spans="1:6" x14ac:dyDescent="0.2">
      <c r="A731" t="s">
        <v>4336</v>
      </c>
      <c r="B731" t="s">
        <v>596</v>
      </c>
      <c r="C731">
        <v>4</v>
      </c>
      <c r="D731">
        <v>3</v>
      </c>
      <c r="E731">
        <v>2</v>
      </c>
      <c r="F731" t="s">
        <v>4336</v>
      </c>
    </row>
    <row r="732" spans="1:6" x14ac:dyDescent="0.2">
      <c r="A732" t="s">
        <v>5151</v>
      </c>
      <c r="B732" t="s">
        <v>973</v>
      </c>
      <c r="C732">
        <v>0</v>
      </c>
      <c r="D732">
        <v>2</v>
      </c>
      <c r="E732">
        <v>0</v>
      </c>
      <c r="F732" t="s">
        <v>5151</v>
      </c>
    </row>
    <row r="733" spans="1:6" x14ac:dyDescent="0.2">
      <c r="A733" t="s">
        <v>4338</v>
      </c>
      <c r="B733" t="s">
        <v>1002</v>
      </c>
      <c r="C733">
        <v>0</v>
      </c>
      <c r="D733">
        <v>2</v>
      </c>
      <c r="E733">
        <v>0</v>
      </c>
      <c r="F733" t="s">
        <v>4338</v>
      </c>
    </row>
    <row r="734" spans="1:6" x14ac:dyDescent="0.2">
      <c r="A734" t="s">
        <v>4339</v>
      </c>
      <c r="B734" t="s">
        <v>200</v>
      </c>
      <c r="C734">
        <v>10</v>
      </c>
      <c r="D734">
        <v>8</v>
      </c>
      <c r="E734">
        <v>3</v>
      </c>
      <c r="F734" t="s">
        <v>4339</v>
      </c>
    </row>
    <row r="735" spans="1:6" x14ac:dyDescent="0.2">
      <c r="A735" t="s">
        <v>4344</v>
      </c>
      <c r="B735" t="s">
        <v>353</v>
      </c>
      <c r="C735">
        <v>10</v>
      </c>
      <c r="D735">
        <v>8</v>
      </c>
      <c r="E735">
        <v>0</v>
      </c>
      <c r="F735" t="s">
        <v>4344</v>
      </c>
    </row>
    <row r="736" spans="1:6" x14ac:dyDescent="0.2">
      <c r="A736" t="s">
        <v>4347</v>
      </c>
      <c r="B736" t="s">
        <v>536</v>
      </c>
      <c r="C736">
        <v>8</v>
      </c>
      <c r="D736">
        <v>0</v>
      </c>
      <c r="E736">
        <v>0</v>
      </c>
      <c r="F736" t="s">
        <v>4347</v>
      </c>
    </row>
    <row r="737" spans="1:6" x14ac:dyDescent="0.2">
      <c r="A737" t="s">
        <v>4348</v>
      </c>
      <c r="B737" t="s">
        <v>1058</v>
      </c>
      <c r="C737">
        <v>0</v>
      </c>
      <c r="D737">
        <v>2</v>
      </c>
      <c r="E737">
        <v>0</v>
      </c>
      <c r="F737" t="s">
        <v>4348</v>
      </c>
    </row>
    <row r="738" spans="1:6" x14ac:dyDescent="0.2">
      <c r="A738" t="s">
        <v>4349</v>
      </c>
      <c r="B738" t="s">
        <v>1072</v>
      </c>
      <c r="C738">
        <v>0</v>
      </c>
      <c r="D738">
        <v>2</v>
      </c>
      <c r="E738">
        <v>0</v>
      </c>
      <c r="F738" t="s">
        <v>4349</v>
      </c>
    </row>
    <row r="739" spans="1:6" x14ac:dyDescent="0.2">
      <c r="A739" t="s">
        <v>4355</v>
      </c>
      <c r="B739" t="s">
        <v>569</v>
      </c>
      <c r="C739">
        <v>6</v>
      </c>
      <c r="D739">
        <v>5</v>
      </c>
      <c r="E739">
        <v>0</v>
      </c>
      <c r="F739" t="s">
        <v>4355</v>
      </c>
    </row>
    <row r="740" spans="1:6" x14ac:dyDescent="0.2">
      <c r="A740" t="s">
        <v>4358</v>
      </c>
      <c r="B740" t="s">
        <v>225</v>
      </c>
      <c r="C740">
        <v>9</v>
      </c>
      <c r="D740">
        <v>11</v>
      </c>
      <c r="E740">
        <v>7</v>
      </c>
      <c r="F740" t="s">
        <v>4358</v>
      </c>
    </row>
    <row r="741" spans="1:6" x14ac:dyDescent="0.2">
      <c r="A741" t="s">
        <v>4360</v>
      </c>
      <c r="B741" t="s">
        <v>437</v>
      </c>
      <c r="C741">
        <v>7</v>
      </c>
      <c r="D741">
        <v>4</v>
      </c>
      <c r="E741">
        <v>0</v>
      </c>
      <c r="F741" t="s">
        <v>4360</v>
      </c>
    </row>
    <row r="742" spans="1:6" x14ac:dyDescent="0.2">
      <c r="A742" t="s">
        <v>4361</v>
      </c>
      <c r="B742" t="s">
        <v>479</v>
      </c>
      <c r="C742">
        <v>3</v>
      </c>
      <c r="D742">
        <v>3</v>
      </c>
      <c r="E742">
        <v>3</v>
      </c>
      <c r="F742" t="s">
        <v>4361</v>
      </c>
    </row>
    <row r="743" spans="1:6" x14ac:dyDescent="0.2">
      <c r="A743" t="s">
        <v>4364</v>
      </c>
      <c r="B743" t="s">
        <v>782</v>
      </c>
      <c r="C743">
        <v>4</v>
      </c>
      <c r="D743">
        <v>2</v>
      </c>
      <c r="E743">
        <v>0</v>
      </c>
      <c r="F743" t="s">
        <v>4364</v>
      </c>
    </row>
    <row r="744" spans="1:6" x14ac:dyDescent="0.2">
      <c r="A744" t="s">
        <v>4365</v>
      </c>
      <c r="B744" t="s">
        <v>92</v>
      </c>
      <c r="C744">
        <v>20</v>
      </c>
      <c r="D744">
        <v>10</v>
      </c>
      <c r="E744">
        <v>6</v>
      </c>
      <c r="F744" t="s">
        <v>4365</v>
      </c>
    </row>
    <row r="745" spans="1:6" x14ac:dyDescent="0.2">
      <c r="A745" t="s">
        <v>4369</v>
      </c>
      <c r="B745" t="s">
        <v>1069</v>
      </c>
      <c r="C745">
        <v>2</v>
      </c>
      <c r="D745">
        <v>0</v>
      </c>
      <c r="E745">
        <v>0</v>
      </c>
      <c r="F745" t="s">
        <v>4369</v>
      </c>
    </row>
    <row r="746" spans="1:6" x14ac:dyDescent="0.2">
      <c r="A746" t="s">
        <v>4370</v>
      </c>
      <c r="B746" t="s">
        <v>504</v>
      </c>
      <c r="C746">
        <v>7</v>
      </c>
      <c r="D746">
        <v>6</v>
      </c>
      <c r="E746">
        <v>5</v>
      </c>
      <c r="F746" t="s">
        <v>4370</v>
      </c>
    </row>
    <row r="747" spans="1:6" x14ac:dyDescent="0.2">
      <c r="A747" t="s">
        <v>4371</v>
      </c>
      <c r="B747" t="s">
        <v>336</v>
      </c>
      <c r="C747">
        <v>9</v>
      </c>
      <c r="D747">
        <v>9</v>
      </c>
      <c r="E747">
        <v>4</v>
      </c>
      <c r="F747" t="s">
        <v>4371</v>
      </c>
    </row>
    <row r="748" spans="1:6" x14ac:dyDescent="0.2">
      <c r="A748" t="s">
        <v>5152</v>
      </c>
      <c r="B748" t="s">
        <v>1076</v>
      </c>
      <c r="C748">
        <v>2</v>
      </c>
      <c r="D748">
        <v>0</v>
      </c>
      <c r="E748">
        <v>0</v>
      </c>
      <c r="F748" t="s">
        <v>5152</v>
      </c>
    </row>
    <row r="749" spans="1:6" x14ac:dyDescent="0.2">
      <c r="A749" t="s">
        <v>4372</v>
      </c>
      <c r="B749" t="s">
        <v>120</v>
      </c>
      <c r="C749">
        <v>14</v>
      </c>
      <c r="D749">
        <v>12</v>
      </c>
      <c r="E749">
        <v>7</v>
      </c>
      <c r="F749" t="s">
        <v>4372</v>
      </c>
    </row>
    <row r="750" spans="1:6" x14ac:dyDescent="0.2">
      <c r="A750" t="s">
        <v>4373</v>
      </c>
      <c r="B750" t="s">
        <v>38</v>
      </c>
      <c r="C750">
        <v>24</v>
      </c>
      <c r="D750">
        <v>20</v>
      </c>
      <c r="E750">
        <v>11</v>
      </c>
      <c r="F750" t="s">
        <v>4373</v>
      </c>
    </row>
    <row r="751" spans="1:6" x14ac:dyDescent="0.2">
      <c r="A751" t="s">
        <v>4374</v>
      </c>
      <c r="B751" t="s">
        <v>953</v>
      </c>
      <c r="C751">
        <v>2</v>
      </c>
      <c r="D751">
        <v>2</v>
      </c>
      <c r="E751">
        <v>0</v>
      </c>
      <c r="F751" t="s">
        <v>4374</v>
      </c>
    </row>
    <row r="752" spans="1:6" x14ac:dyDescent="0.2">
      <c r="A752" t="s">
        <v>4375</v>
      </c>
      <c r="B752" t="s">
        <v>406</v>
      </c>
      <c r="C752">
        <v>8</v>
      </c>
      <c r="D752">
        <v>6</v>
      </c>
      <c r="E752">
        <v>0</v>
      </c>
      <c r="F752" t="s">
        <v>4375</v>
      </c>
    </row>
    <row r="753" spans="1:6" x14ac:dyDescent="0.2">
      <c r="A753" t="s">
        <v>4376</v>
      </c>
      <c r="B753" t="s">
        <v>963</v>
      </c>
      <c r="C753">
        <v>0</v>
      </c>
      <c r="D753">
        <v>2</v>
      </c>
      <c r="E753">
        <v>0</v>
      </c>
      <c r="F753" t="s">
        <v>4376</v>
      </c>
    </row>
    <row r="754" spans="1:6" x14ac:dyDescent="0.2">
      <c r="A754" t="s">
        <v>4377</v>
      </c>
      <c r="B754" t="s">
        <v>756</v>
      </c>
      <c r="C754">
        <v>2</v>
      </c>
      <c r="D754">
        <v>2</v>
      </c>
      <c r="E754">
        <v>0</v>
      </c>
      <c r="F754" t="s">
        <v>4377</v>
      </c>
    </row>
    <row r="755" spans="1:6" x14ac:dyDescent="0.2">
      <c r="A755" t="s">
        <v>4378</v>
      </c>
      <c r="B755" t="s">
        <v>593</v>
      </c>
      <c r="C755">
        <v>4</v>
      </c>
      <c r="D755">
        <v>2</v>
      </c>
      <c r="E755">
        <v>0</v>
      </c>
      <c r="F755" t="s">
        <v>4378</v>
      </c>
    </row>
    <row r="756" spans="1:6" x14ac:dyDescent="0.2">
      <c r="A756" t="s">
        <v>4379</v>
      </c>
      <c r="B756" t="s">
        <v>137</v>
      </c>
      <c r="C756">
        <v>12</v>
      </c>
      <c r="D756">
        <v>10</v>
      </c>
      <c r="E756">
        <v>5</v>
      </c>
      <c r="F756" t="s">
        <v>4379</v>
      </c>
    </row>
    <row r="757" spans="1:6" x14ac:dyDescent="0.2">
      <c r="A757" t="s">
        <v>4384</v>
      </c>
      <c r="B757" t="s">
        <v>355</v>
      </c>
      <c r="C757">
        <v>7</v>
      </c>
      <c r="D757">
        <v>6</v>
      </c>
      <c r="E757">
        <v>3</v>
      </c>
      <c r="F757" t="s">
        <v>4384</v>
      </c>
    </row>
    <row r="758" spans="1:6" x14ac:dyDescent="0.2">
      <c r="A758" t="s">
        <v>4385</v>
      </c>
      <c r="B758" t="s">
        <v>505</v>
      </c>
      <c r="C758">
        <v>5</v>
      </c>
      <c r="D758">
        <v>4</v>
      </c>
      <c r="E758">
        <v>0</v>
      </c>
      <c r="F758" t="s">
        <v>4385</v>
      </c>
    </row>
    <row r="759" spans="1:6" x14ac:dyDescent="0.2">
      <c r="A759" t="s">
        <v>4386</v>
      </c>
      <c r="B759" t="s">
        <v>461</v>
      </c>
      <c r="C759">
        <v>8</v>
      </c>
      <c r="D759">
        <v>4</v>
      </c>
      <c r="E759">
        <v>2</v>
      </c>
      <c r="F759" t="s">
        <v>4386</v>
      </c>
    </row>
    <row r="760" spans="1:6" x14ac:dyDescent="0.2">
      <c r="A760" t="s">
        <v>4387</v>
      </c>
      <c r="B760" t="s">
        <v>28</v>
      </c>
      <c r="C760">
        <v>35</v>
      </c>
      <c r="D760">
        <v>24</v>
      </c>
      <c r="E760">
        <v>9</v>
      </c>
      <c r="F760" t="s">
        <v>4387</v>
      </c>
    </row>
    <row r="761" spans="1:6" x14ac:dyDescent="0.2">
      <c r="A761" t="s">
        <v>4389</v>
      </c>
      <c r="B761" t="s">
        <v>431</v>
      </c>
      <c r="C761">
        <v>6</v>
      </c>
      <c r="D761">
        <v>4</v>
      </c>
      <c r="E761">
        <v>2</v>
      </c>
      <c r="F761" t="s">
        <v>4389</v>
      </c>
    </row>
    <row r="762" spans="1:6" x14ac:dyDescent="0.2">
      <c r="A762" t="s">
        <v>4392</v>
      </c>
      <c r="B762" t="s">
        <v>542</v>
      </c>
      <c r="C762">
        <v>2</v>
      </c>
      <c r="D762">
        <v>3</v>
      </c>
      <c r="E762">
        <v>0</v>
      </c>
      <c r="F762" t="s">
        <v>4392</v>
      </c>
    </row>
    <row r="763" spans="1:6" x14ac:dyDescent="0.2">
      <c r="A763" t="s">
        <v>4393</v>
      </c>
      <c r="B763" t="s">
        <v>419</v>
      </c>
      <c r="C763">
        <v>6</v>
      </c>
      <c r="D763">
        <v>3</v>
      </c>
      <c r="E763">
        <v>4</v>
      </c>
      <c r="F763" t="s">
        <v>4393</v>
      </c>
    </row>
    <row r="764" spans="1:6" x14ac:dyDescent="0.2">
      <c r="A764" t="s">
        <v>4395</v>
      </c>
      <c r="B764" t="s">
        <v>843</v>
      </c>
      <c r="C764">
        <v>0</v>
      </c>
      <c r="D764">
        <v>4</v>
      </c>
      <c r="E764">
        <v>0</v>
      </c>
      <c r="F764" t="s">
        <v>4395</v>
      </c>
    </row>
    <row r="765" spans="1:6" x14ac:dyDescent="0.2">
      <c r="A765" t="s">
        <v>4400</v>
      </c>
      <c r="B765" t="s">
        <v>45</v>
      </c>
      <c r="C765">
        <v>16</v>
      </c>
      <c r="D765">
        <v>18</v>
      </c>
      <c r="E765">
        <v>15</v>
      </c>
      <c r="F765" t="s">
        <v>4400</v>
      </c>
    </row>
    <row r="766" spans="1:6" x14ac:dyDescent="0.2">
      <c r="A766" t="s">
        <v>4404</v>
      </c>
      <c r="B766" t="s">
        <v>307</v>
      </c>
      <c r="C766">
        <v>11</v>
      </c>
      <c r="D766">
        <v>5</v>
      </c>
      <c r="E766">
        <v>2</v>
      </c>
      <c r="F766" t="s">
        <v>4404</v>
      </c>
    </row>
    <row r="767" spans="1:6" x14ac:dyDescent="0.2">
      <c r="A767" t="s">
        <v>5153</v>
      </c>
      <c r="B767" t="s">
        <v>1059</v>
      </c>
      <c r="C767">
        <v>2</v>
      </c>
      <c r="D767">
        <v>0</v>
      </c>
      <c r="E767">
        <v>0</v>
      </c>
      <c r="F767" t="s">
        <v>5153</v>
      </c>
    </row>
    <row r="768" spans="1:6" x14ac:dyDescent="0.2">
      <c r="A768" t="s">
        <v>4406</v>
      </c>
      <c r="B768" t="s">
        <v>238</v>
      </c>
      <c r="C768">
        <v>19</v>
      </c>
      <c r="D768">
        <v>15</v>
      </c>
      <c r="E768">
        <v>4</v>
      </c>
      <c r="F768" t="s">
        <v>4406</v>
      </c>
    </row>
    <row r="769" spans="1:6" x14ac:dyDescent="0.2">
      <c r="A769" t="s">
        <v>4407</v>
      </c>
      <c r="B769" t="s">
        <v>452</v>
      </c>
      <c r="C769">
        <v>7</v>
      </c>
      <c r="D769">
        <v>4</v>
      </c>
      <c r="E769">
        <v>2</v>
      </c>
      <c r="F769" t="s">
        <v>4407</v>
      </c>
    </row>
    <row r="770" spans="1:6" x14ac:dyDescent="0.2">
      <c r="A770" t="s">
        <v>4408</v>
      </c>
      <c r="B770" t="s">
        <v>453</v>
      </c>
      <c r="C770">
        <v>7</v>
      </c>
      <c r="D770">
        <v>2</v>
      </c>
      <c r="E770">
        <v>0</v>
      </c>
      <c r="F770" t="s">
        <v>4408</v>
      </c>
    </row>
    <row r="771" spans="1:6" x14ac:dyDescent="0.2">
      <c r="A771" t="s">
        <v>4409</v>
      </c>
      <c r="B771" t="s">
        <v>258</v>
      </c>
      <c r="C771">
        <v>11</v>
      </c>
      <c r="D771">
        <v>10</v>
      </c>
      <c r="E771">
        <v>2</v>
      </c>
      <c r="F771" t="s">
        <v>4409</v>
      </c>
    </row>
    <row r="772" spans="1:6" x14ac:dyDescent="0.2">
      <c r="A772" t="s">
        <v>4410</v>
      </c>
      <c r="B772" t="s">
        <v>657</v>
      </c>
      <c r="C772">
        <v>4</v>
      </c>
      <c r="D772">
        <v>0</v>
      </c>
      <c r="E772">
        <v>0</v>
      </c>
      <c r="F772" t="s">
        <v>4410</v>
      </c>
    </row>
    <row r="773" spans="1:6" x14ac:dyDescent="0.2">
      <c r="A773" t="s">
        <v>4412</v>
      </c>
      <c r="B773" t="s">
        <v>76</v>
      </c>
      <c r="C773">
        <v>26</v>
      </c>
      <c r="D773">
        <v>15</v>
      </c>
      <c r="E773">
        <v>12</v>
      </c>
      <c r="F773" t="s">
        <v>4412</v>
      </c>
    </row>
    <row r="774" spans="1:6" x14ac:dyDescent="0.2">
      <c r="A774" t="s">
        <v>4414</v>
      </c>
      <c r="B774" t="s">
        <v>525</v>
      </c>
      <c r="C774">
        <v>6</v>
      </c>
      <c r="D774">
        <v>4</v>
      </c>
      <c r="E774">
        <v>0</v>
      </c>
      <c r="F774" t="s">
        <v>4414</v>
      </c>
    </row>
    <row r="775" spans="1:6" x14ac:dyDescent="0.2">
      <c r="A775" t="s">
        <v>4415</v>
      </c>
      <c r="B775" t="s">
        <v>430</v>
      </c>
      <c r="C775">
        <v>7</v>
      </c>
      <c r="D775">
        <v>5</v>
      </c>
      <c r="E775">
        <v>0</v>
      </c>
      <c r="F775" t="s">
        <v>4415</v>
      </c>
    </row>
    <row r="776" spans="1:6" x14ac:dyDescent="0.2">
      <c r="A776" t="s">
        <v>4416</v>
      </c>
      <c r="B776" t="s">
        <v>496</v>
      </c>
      <c r="C776">
        <v>6</v>
      </c>
      <c r="D776">
        <v>5</v>
      </c>
      <c r="E776">
        <v>2</v>
      </c>
      <c r="F776" t="s">
        <v>4416</v>
      </c>
    </row>
    <row r="777" spans="1:6" x14ac:dyDescent="0.2">
      <c r="A777" t="s">
        <v>4421</v>
      </c>
      <c r="B777" t="s">
        <v>847</v>
      </c>
      <c r="C777">
        <v>4</v>
      </c>
      <c r="D777">
        <v>0</v>
      </c>
      <c r="E777">
        <v>0</v>
      </c>
      <c r="F777" t="s">
        <v>4421</v>
      </c>
    </row>
    <row r="778" spans="1:6" x14ac:dyDescent="0.2">
      <c r="A778" t="s">
        <v>4422</v>
      </c>
      <c r="B778" t="s">
        <v>239</v>
      </c>
      <c r="C778">
        <v>9</v>
      </c>
      <c r="D778">
        <v>7</v>
      </c>
      <c r="E778">
        <v>4</v>
      </c>
      <c r="F778" t="s">
        <v>4422</v>
      </c>
    </row>
    <row r="779" spans="1:6" x14ac:dyDescent="0.2">
      <c r="A779" t="s">
        <v>4424</v>
      </c>
      <c r="B779" t="s">
        <v>96</v>
      </c>
      <c r="C779">
        <v>16</v>
      </c>
      <c r="D779">
        <v>10</v>
      </c>
      <c r="E779">
        <v>2</v>
      </c>
      <c r="F779" t="s">
        <v>4424</v>
      </c>
    </row>
    <row r="780" spans="1:6" x14ac:dyDescent="0.2">
      <c r="A780" t="s">
        <v>4425</v>
      </c>
      <c r="B780" t="s">
        <v>857</v>
      </c>
      <c r="C780">
        <v>3</v>
      </c>
      <c r="D780">
        <v>0</v>
      </c>
      <c r="E780">
        <v>0</v>
      </c>
      <c r="F780" t="s">
        <v>4425</v>
      </c>
    </row>
    <row r="781" spans="1:6" x14ac:dyDescent="0.2">
      <c r="A781" t="s">
        <v>4427</v>
      </c>
      <c r="B781" t="s">
        <v>913</v>
      </c>
      <c r="C781">
        <v>0</v>
      </c>
      <c r="D781">
        <v>3</v>
      </c>
      <c r="E781">
        <v>0</v>
      </c>
      <c r="F781" t="s">
        <v>4427</v>
      </c>
    </row>
    <row r="782" spans="1:6" x14ac:dyDescent="0.2">
      <c r="A782" t="s">
        <v>4430</v>
      </c>
      <c r="B782" t="s">
        <v>1062</v>
      </c>
      <c r="C782">
        <v>2</v>
      </c>
      <c r="D782">
        <v>0</v>
      </c>
      <c r="E782">
        <v>0</v>
      </c>
      <c r="F782" t="s">
        <v>4430</v>
      </c>
    </row>
    <row r="783" spans="1:6" x14ac:dyDescent="0.2">
      <c r="A783" t="s">
        <v>4432</v>
      </c>
      <c r="B783" t="s">
        <v>224</v>
      </c>
      <c r="C783">
        <v>7</v>
      </c>
      <c r="D783">
        <v>6</v>
      </c>
      <c r="E783">
        <v>2</v>
      </c>
      <c r="F783" t="s">
        <v>4432</v>
      </c>
    </row>
    <row r="784" spans="1:6" x14ac:dyDescent="0.2">
      <c r="A784" t="s">
        <v>4436</v>
      </c>
      <c r="B784" t="s">
        <v>273</v>
      </c>
      <c r="C784">
        <v>10</v>
      </c>
      <c r="D784">
        <v>8</v>
      </c>
      <c r="E784">
        <v>3</v>
      </c>
      <c r="F784" t="s">
        <v>4436</v>
      </c>
    </row>
    <row r="785" spans="1:6" x14ac:dyDescent="0.2">
      <c r="A785" t="s">
        <v>4440</v>
      </c>
      <c r="B785" t="s">
        <v>1004</v>
      </c>
      <c r="C785">
        <v>2</v>
      </c>
      <c r="D785">
        <v>0</v>
      </c>
      <c r="E785">
        <v>0</v>
      </c>
      <c r="F785" t="s">
        <v>4440</v>
      </c>
    </row>
    <row r="786" spans="1:6" x14ac:dyDescent="0.2">
      <c r="A786" t="s">
        <v>4452</v>
      </c>
      <c r="B786" t="s">
        <v>670</v>
      </c>
      <c r="C786">
        <v>3</v>
      </c>
      <c r="D786">
        <v>3</v>
      </c>
      <c r="E786">
        <v>0</v>
      </c>
      <c r="F786" t="s">
        <v>4452</v>
      </c>
    </row>
    <row r="787" spans="1:6" x14ac:dyDescent="0.2">
      <c r="A787" t="s">
        <v>5154</v>
      </c>
      <c r="B787" t="s">
        <v>1020</v>
      </c>
      <c r="C787">
        <v>0</v>
      </c>
      <c r="D787">
        <v>3</v>
      </c>
      <c r="E787">
        <v>0</v>
      </c>
      <c r="F787" t="s">
        <v>5154</v>
      </c>
    </row>
    <row r="788" spans="1:6" x14ac:dyDescent="0.2">
      <c r="A788" t="s">
        <v>4460</v>
      </c>
      <c r="B788" t="s">
        <v>117</v>
      </c>
      <c r="C788">
        <v>16</v>
      </c>
      <c r="D788">
        <v>13</v>
      </c>
      <c r="E788">
        <v>11</v>
      </c>
      <c r="F788" t="s">
        <v>4460</v>
      </c>
    </row>
    <row r="789" spans="1:6" x14ac:dyDescent="0.2">
      <c r="A789" t="s">
        <v>4464</v>
      </c>
      <c r="B789" t="s">
        <v>1067</v>
      </c>
      <c r="C789">
        <v>2</v>
      </c>
      <c r="D789">
        <v>0</v>
      </c>
      <c r="E789">
        <v>0</v>
      </c>
      <c r="F789" t="s">
        <v>4464</v>
      </c>
    </row>
    <row r="790" spans="1:6" x14ac:dyDescent="0.2">
      <c r="A790" t="s">
        <v>5155</v>
      </c>
      <c r="B790" t="s">
        <v>879</v>
      </c>
      <c r="C790">
        <v>3</v>
      </c>
      <c r="D790">
        <v>0</v>
      </c>
      <c r="E790">
        <v>0</v>
      </c>
      <c r="F790" t="s">
        <v>5155</v>
      </c>
    </row>
    <row r="791" spans="1:6" x14ac:dyDescent="0.2">
      <c r="A791" t="s">
        <v>4466</v>
      </c>
      <c r="B791" t="s">
        <v>1043</v>
      </c>
      <c r="C791">
        <v>2</v>
      </c>
      <c r="D791">
        <v>0</v>
      </c>
      <c r="E791">
        <v>0</v>
      </c>
      <c r="F791" t="s">
        <v>4466</v>
      </c>
    </row>
    <row r="792" spans="1:6" x14ac:dyDescent="0.2">
      <c r="A792" t="s">
        <v>4468</v>
      </c>
      <c r="B792" t="s">
        <v>494</v>
      </c>
      <c r="C792">
        <v>4</v>
      </c>
      <c r="D792">
        <v>4</v>
      </c>
      <c r="E792">
        <v>2</v>
      </c>
      <c r="F792" t="s">
        <v>4468</v>
      </c>
    </row>
    <row r="793" spans="1:6" x14ac:dyDescent="0.2">
      <c r="A793" t="s">
        <v>4469</v>
      </c>
      <c r="B793" t="s">
        <v>763</v>
      </c>
      <c r="C793">
        <v>2</v>
      </c>
      <c r="D793">
        <v>2</v>
      </c>
      <c r="E793">
        <v>0</v>
      </c>
      <c r="F793" t="s">
        <v>4469</v>
      </c>
    </row>
    <row r="794" spans="1:6" x14ac:dyDescent="0.2">
      <c r="A794" t="s">
        <v>4470</v>
      </c>
      <c r="B794" t="s">
        <v>644</v>
      </c>
      <c r="C794">
        <v>3</v>
      </c>
      <c r="D794">
        <v>2</v>
      </c>
      <c r="E794">
        <v>0</v>
      </c>
      <c r="F794" t="s">
        <v>4470</v>
      </c>
    </row>
    <row r="795" spans="1:6" x14ac:dyDescent="0.2">
      <c r="A795" t="s">
        <v>4472</v>
      </c>
      <c r="B795" t="s">
        <v>889</v>
      </c>
      <c r="C795">
        <v>0</v>
      </c>
      <c r="D795">
        <v>3</v>
      </c>
      <c r="E795">
        <v>0</v>
      </c>
      <c r="F795" t="s">
        <v>4472</v>
      </c>
    </row>
    <row r="796" spans="1:6" x14ac:dyDescent="0.2">
      <c r="A796" t="s">
        <v>4474</v>
      </c>
      <c r="B796" t="s">
        <v>711</v>
      </c>
      <c r="C796">
        <v>3</v>
      </c>
      <c r="D796">
        <v>2</v>
      </c>
      <c r="E796">
        <v>0</v>
      </c>
      <c r="F796" t="s">
        <v>4474</v>
      </c>
    </row>
    <row r="797" spans="1:6" x14ac:dyDescent="0.2">
      <c r="A797" t="s">
        <v>4477</v>
      </c>
      <c r="B797" t="s">
        <v>978</v>
      </c>
      <c r="C797">
        <v>0</v>
      </c>
      <c r="D797">
        <v>2</v>
      </c>
      <c r="E797">
        <v>0</v>
      </c>
      <c r="F797" t="s">
        <v>4477</v>
      </c>
    </row>
    <row r="798" spans="1:6" x14ac:dyDescent="0.2">
      <c r="A798" t="s">
        <v>4479</v>
      </c>
      <c r="B798" t="s">
        <v>699</v>
      </c>
      <c r="C798">
        <v>3</v>
      </c>
      <c r="D798">
        <v>2</v>
      </c>
      <c r="E798">
        <v>3</v>
      </c>
      <c r="F798" t="s">
        <v>4479</v>
      </c>
    </row>
    <row r="799" spans="1:6" x14ac:dyDescent="0.2">
      <c r="A799" t="s">
        <v>4484</v>
      </c>
      <c r="B799" t="s">
        <v>712</v>
      </c>
      <c r="C799">
        <v>3</v>
      </c>
      <c r="D799">
        <v>2</v>
      </c>
      <c r="E799">
        <v>0</v>
      </c>
      <c r="F799" t="s">
        <v>4484</v>
      </c>
    </row>
    <row r="800" spans="1:6" x14ac:dyDescent="0.2">
      <c r="A800" t="s">
        <v>4489</v>
      </c>
      <c r="B800" t="s">
        <v>915</v>
      </c>
      <c r="C800">
        <v>2</v>
      </c>
      <c r="D800">
        <v>2</v>
      </c>
      <c r="E800">
        <v>0</v>
      </c>
      <c r="F800" t="s">
        <v>4489</v>
      </c>
    </row>
    <row r="801" spans="1:6" x14ac:dyDescent="0.2">
      <c r="A801" t="s">
        <v>5156</v>
      </c>
      <c r="B801" t="s">
        <v>1016</v>
      </c>
      <c r="C801">
        <v>2</v>
      </c>
      <c r="D801">
        <v>0</v>
      </c>
      <c r="E801">
        <v>0</v>
      </c>
      <c r="F801" t="s">
        <v>5156</v>
      </c>
    </row>
    <row r="802" spans="1:6" x14ac:dyDescent="0.2">
      <c r="A802" t="s">
        <v>4490</v>
      </c>
      <c r="B802" t="s">
        <v>848</v>
      </c>
      <c r="C802">
        <v>3</v>
      </c>
      <c r="D802">
        <v>0</v>
      </c>
      <c r="E802">
        <v>0</v>
      </c>
      <c r="F802" t="s">
        <v>4490</v>
      </c>
    </row>
    <row r="803" spans="1:6" x14ac:dyDescent="0.2">
      <c r="A803" t="s">
        <v>4493</v>
      </c>
      <c r="B803" t="s">
        <v>667</v>
      </c>
      <c r="C803">
        <v>5</v>
      </c>
      <c r="D803">
        <v>2</v>
      </c>
      <c r="E803">
        <v>0</v>
      </c>
      <c r="F803" t="s">
        <v>4493</v>
      </c>
    </row>
    <row r="804" spans="1:6" x14ac:dyDescent="0.2">
      <c r="A804" t="s">
        <v>4494</v>
      </c>
      <c r="B804" t="s">
        <v>684</v>
      </c>
      <c r="C804">
        <v>0</v>
      </c>
      <c r="D804">
        <v>2</v>
      </c>
      <c r="E804">
        <v>3</v>
      </c>
      <c r="F804" t="s">
        <v>4494</v>
      </c>
    </row>
    <row r="805" spans="1:6" x14ac:dyDescent="0.2">
      <c r="A805" t="s">
        <v>4495</v>
      </c>
      <c r="B805" t="s">
        <v>888</v>
      </c>
      <c r="C805">
        <v>2</v>
      </c>
      <c r="D805">
        <v>3</v>
      </c>
      <c r="E805">
        <v>0</v>
      </c>
      <c r="F805" t="s">
        <v>4495</v>
      </c>
    </row>
    <row r="806" spans="1:6" x14ac:dyDescent="0.2">
      <c r="A806" t="s">
        <v>5157</v>
      </c>
      <c r="B806" t="s">
        <v>717</v>
      </c>
      <c r="C806">
        <v>3</v>
      </c>
      <c r="D806">
        <v>3</v>
      </c>
      <c r="E806">
        <v>0</v>
      </c>
      <c r="F806" t="s">
        <v>5157</v>
      </c>
    </row>
    <row r="807" spans="1:6" x14ac:dyDescent="0.2">
      <c r="A807" t="s">
        <v>4499</v>
      </c>
      <c r="B807" t="s">
        <v>629</v>
      </c>
      <c r="C807">
        <v>4</v>
      </c>
      <c r="D807">
        <v>2</v>
      </c>
      <c r="E807">
        <v>0</v>
      </c>
      <c r="F807" t="s">
        <v>4499</v>
      </c>
    </row>
    <row r="808" spans="1:6" x14ac:dyDescent="0.2">
      <c r="A808" t="s">
        <v>4504</v>
      </c>
      <c r="B808" t="s">
        <v>853</v>
      </c>
      <c r="C808">
        <v>3</v>
      </c>
      <c r="D808">
        <v>2</v>
      </c>
      <c r="E808">
        <v>0</v>
      </c>
      <c r="F808" t="s">
        <v>4504</v>
      </c>
    </row>
    <row r="809" spans="1:6" x14ac:dyDescent="0.2">
      <c r="A809" t="s">
        <v>4507</v>
      </c>
      <c r="B809" t="s">
        <v>922</v>
      </c>
      <c r="C809">
        <v>3</v>
      </c>
      <c r="D809">
        <v>0</v>
      </c>
      <c r="E809">
        <v>0</v>
      </c>
      <c r="F809" t="s">
        <v>4507</v>
      </c>
    </row>
    <row r="810" spans="1:6" x14ac:dyDescent="0.2">
      <c r="A810" t="s">
        <v>4509</v>
      </c>
      <c r="B810" t="s">
        <v>506</v>
      </c>
      <c r="C810">
        <v>8</v>
      </c>
      <c r="D810">
        <v>2</v>
      </c>
      <c r="E810">
        <v>0</v>
      </c>
      <c r="F810" t="s">
        <v>4509</v>
      </c>
    </row>
    <row r="811" spans="1:6" x14ac:dyDescent="0.2">
      <c r="A811" t="s">
        <v>4511</v>
      </c>
      <c r="B811" t="s">
        <v>99</v>
      </c>
      <c r="C811">
        <v>11</v>
      </c>
      <c r="D811">
        <v>12</v>
      </c>
      <c r="E811">
        <v>5</v>
      </c>
      <c r="F811" t="s">
        <v>4511</v>
      </c>
    </row>
    <row r="812" spans="1:6" x14ac:dyDescent="0.2">
      <c r="A812" t="s">
        <v>4516</v>
      </c>
      <c r="B812" t="s">
        <v>794</v>
      </c>
      <c r="C812">
        <v>2</v>
      </c>
      <c r="D812">
        <v>4</v>
      </c>
      <c r="E812">
        <v>0</v>
      </c>
      <c r="F812" t="s">
        <v>4516</v>
      </c>
    </row>
    <row r="813" spans="1:6" x14ac:dyDescent="0.2">
      <c r="A813" t="s">
        <v>4517</v>
      </c>
      <c r="B813" t="s">
        <v>570</v>
      </c>
      <c r="C813">
        <v>5</v>
      </c>
      <c r="D813">
        <v>2</v>
      </c>
      <c r="E813">
        <v>0</v>
      </c>
      <c r="F813" t="s">
        <v>4517</v>
      </c>
    </row>
    <row r="814" spans="1:6" x14ac:dyDescent="0.2">
      <c r="A814" t="s">
        <v>5158</v>
      </c>
      <c r="B814" t="s">
        <v>648</v>
      </c>
      <c r="C814">
        <v>2</v>
      </c>
      <c r="D814">
        <v>2</v>
      </c>
      <c r="E814">
        <v>0</v>
      </c>
      <c r="F814" t="s">
        <v>5158</v>
      </c>
    </row>
    <row r="815" spans="1:6" x14ac:dyDescent="0.2">
      <c r="A815" t="s">
        <v>4524</v>
      </c>
      <c r="B815" t="s">
        <v>874</v>
      </c>
      <c r="C815">
        <v>2</v>
      </c>
      <c r="D815">
        <v>0</v>
      </c>
      <c r="E815">
        <v>0</v>
      </c>
      <c r="F815" t="s">
        <v>4524</v>
      </c>
    </row>
    <row r="816" spans="1:6" x14ac:dyDescent="0.2">
      <c r="A816" t="s">
        <v>4527</v>
      </c>
      <c r="B816" t="s">
        <v>1063</v>
      </c>
      <c r="C816">
        <v>2</v>
      </c>
      <c r="D816">
        <v>0</v>
      </c>
      <c r="E816">
        <v>0</v>
      </c>
      <c r="F816" t="s">
        <v>4527</v>
      </c>
    </row>
    <row r="817" spans="1:6" x14ac:dyDescent="0.2">
      <c r="A817" t="s">
        <v>4528</v>
      </c>
      <c r="B817" t="s">
        <v>674</v>
      </c>
      <c r="C817">
        <v>4</v>
      </c>
      <c r="D817">
        <v>2</v>
      </c>
      <c r="E817">
        <v>0</v>
      </c>
      <c r="F817" t="s">
        <v>4528</v>
      </c>
    </row>
    <row r="818" spans="1:6" x14ac:dyDescent="0.2">
      <c r="A818" t="s">
        <v>4531</v>
      </c>
      <c r="B818" t="s">
        <v>734</v>
      </c>
      <c r="C818">
        <v>3</v>
      </c>
      <c r="D818">
        <v>0</v>
      </c>
      <c r="E818">
        <v>0</v>
      </c>
      <c r="F818" t="s">
        <v>4531</v>
      </c>
    </row>
    <row r="819" spans="1:6" x14ac:dyDescent="0.2">
      <c r="A819" t="s">
        <v>4532</v>
      </c>
      <c r="B819" t="s">
        <v>869</v>
      </c>
      <c r="C819">
        <v>3</v>
      </c>
      <c r="D819">
        <v>0</v>
      </c>
      <c r="E819">
        <v>0</v>
      </c>
      <c r="F819" t="s">
        <v>4532</v>
      </c>
    </row>
    <row r="820" spans="1:6" x14ac:dyDescent="0.2">
      <c r="A820" t="s">
        <v>4536</v>
      </c>
      <c r="B820" t="s">
        <v>801</v>
      </c>
      <c r="C820">
        <v>3</v>
      </c>
      <c r="D820">
        <v>2</v>
      </c>
      <c r="E820">
        <v>0</v>
      </c>
      <c r="F820" t="s">
        <v>4536</v>
      </c>
    </row>
    <row r="821" spans="1:6" x14ac:dyDescent="0.2">
      <c r="A821" t="s">
        <v>5159</v>
      </c>
      <c r="B821" t="s">
        <v>637</v>
      </c>
      <c r="C821">
        <v>5</v>
      </c>
      <c r="D821">
        <v>0</v>
      </c>
      <c r="E821">
        <v>0</v>
      </c>
      <c r="F821" t="s">
        <v>5159</v>
      </c>
    </row>
    <row r="822" spans="1:6" x14ac:dyDescent="0.2">
      <c r="A822" t="s">
        <v>5160</v>
      </c>
      <c r="B822" t="s">
        <v>507</v>
      </c>
      <c r="C822">
        <v>2</v>
      </c>
      <c r="D822">
        <v>3</v>
      </c>
      <c r="E822">
        <v>2</v>
      </c>
      <c r="F822" t="s">
        <v>5160</v>
      </c>
    </row>
    <row r="823" spans="1:6" x14ac:dyDescent="0.2">
      <c r="A823" t="s">
        <v>3161</v>
      </c>
      <c r="B823" t="s">
        <v>744</v>
      </c>
      <c r="C823">
        <v>3</v>
      </c>
      <c r="D823">
        <v>2</v>
      </c>
      <c r="E823">
        <v>0</v>
      </c>
      <c r="F823" t="s">
        <v>3161</v>
      </c>
    </row>
    <row r="824" spans="1:6" x14ac:dyDescent="0.2">
      <c r="A824" t="s">
        <v>4540</v>
      </c>
      <c r="B824" t="s">
        <v>482</v>
      </c>
      <c r="C824">
        <v>6</v>
      </c>
      <c r="D824">
        <v>3</v>
      </c>
      <c r="E824">
        <v>0</v>
      </c>
      <c r="F824" t="s">
        <v>4540</v>
      </c>
    </row>
    <row r="825" spans="1:6" x14ac:dyDescent="0.2">
      <c r="A825" t="s">
        <v>3480</v>
      </c>
      <c r="B825" t="s">
        <v>831</v>
      </c>
      <c r="C825">
        <v>4</v>
      </c>
      <c r="D825">
        <v>0</v>
      </c>
      <c r="E825">
        <v>0</v>
      </c>
      <c r="F825" t="s">
        <v>3480</v>
      </c>
    </row>
    <row r="826" spans="1:6" x14ac:dyDescent="0.2">
      <c r="A826" t="s">
        <v>5161</v>
      </c>
      <c r="B826" t="s">
        <v>747</v>
      </c>
      <c r="C826">
        <v>0</v>
      </c>
      <c r="D826">
        <v>2</v>
      </c>
      <c r="E826">
        <v>3</v>
      </c>
      <c r="F826" t="s">
        <v>5161</v>
      </c>
    </row>
    <row r="827" spans="1:6" x14ac:dyDescent="0.2">
      <c r="A827" t="s">
        <v>3164</v>
      </c>
      <c r="B827" t="s">
        <v>475</v>
      </c>
      <c r="C827">
        <v>7</v>
      </c>
      <c r="D827">
        <v>6</v>
      </c>
      <c r="E827">
        <v>5</v>
      </c>
      <c r="F827" t="s">
        <v>3164</v>
      </c>
    </row>
    <row r="828" spans="1:6" x14ac:dyDescent="0.2">
      <c r="A828" t="s">
        <v>3165</v>
      </c>
      <c r="B828" t="s">
        <v>318</v>
      </c>
      <c r="C828">
        <v>9</v>
      </c>
      <c r="D828">
        <v>7</v>
      </c>
      <c r="E828">
        <v>4</v>
      </c>
      <c r="F828" t="s">
        <v>3165</v>
      </c>
    </row>
    <row r="829" spans="1:6" x14ac:dyDescent="0.2">
      <c r="A829" t="s">
        <v>4550</v>
      </c>
      <c r="B829" t="s">
        <v>1055</v>
      </c>
      <c r="C829">
        <v>2</v>
      </c>
      <c r="D829">
        <v>0</v>
      </c>
      <c r="E829">
        <v>0</v>
      </c>
      <c r="F829" t="s">
        <v>4550</v>
      </c>
    </row>
    <row r="830" spans="1:6" x14ac:dyDescent="0.2">
      <c r="A830" t="s">
        <v>4553</v>
      </c>
      <c r="B830" t="s">
        <v>631</v>
      </c>
      <c r="C830">
        <v>3</v>
      </c>
      <c r="D830">
        <v>3</v>
      </c>
      <c r="E830">
        <v>0</v>
      </c>
      <c r="F830" t="s">
        <v>4553</v>
      </c>
    </row>
    <row r="831" spans="1:6" x14ac:dyDescent="0.2">
      <c r="A831" t="s">
        <v>4554</v>
      </c>
      <c r="B831" t="s">
        <v>392</v>
      </c>
      <c r="C831">
        <v>7</v>
      </c>
      <c r="D831">
        <v>7</v>
      </c>
      <c r="E831">
        <v>0</v>
      </c>
      <c r="F831" t="s">
        <v>4554</v>
      </c>
    </row>
    <row r="832" spans="1:6" x14ac:dyDescent="0.2">
      <c r="A832" t="s">
        <v>4556</v>
      </c>
      <c r="B832" t="s">
        <v>305</v>
      </c>
      <c r="C832">
        <v>7</v>
      </c>
      <c r="D832">
        <v>4</v>
      </c>
      <c r="E832">
        <v>4</v>
      </c>
      <c r="F832" t="s">
        <v>4556</v>
      </c>
    </row>
    <row r="833" spans="1:6" x14ac:dyDescent="0.2">
      <c r="A833" t="s">
        <v>4559</v>
      </c>
      <c r="B833" t="s">
        <v>714</v>
      </c>
      <c r="C833">
        <v>0</v>
      </c>
      <c r="D833">
        <v>4</v>
      </c>
      <c r="E833">
        <v>0</v>
      </c>
      <c r="F833" t="s">
        <v>4559</v>
      </c>
    </row>
    <row r="834" spans="1:6" x14ac:dyDescent="0.2">
      <c r="A834" t="s">
        <v>4564</v>
      </c>
      <c r="B834" t="s">
        <v>724</v>
      </c>
      <c r="C834">
        <v>5</v>
      </c>
      <c r="D834">
        <v>2</v>
      </c>
      <c r="E834">
        <v>0</v>
      </c>
      <c r="F834" t="s">
        <v>4564</v>
      </c>
    </row>
    <row r="835" spans="1:6" x14ac:dyDescent="0.2">
      <c r="A835" t="s">
        <v>4567</v>
      </c>
      <c r="B835" t="s">
        <v>934</v>
      </c>
      <c r="C835">
        <v>3</v>
      </c>
      <c r="D835">
        <v>0</v>
      </c>
      <c r="E835">
        <v>0</v>
      </c>
      <c r="F835" t="s">
        <v>4567</v>
      </c>
    </row>
    <row r="836" spans="1:6" x14ac:dyDescent="0.2">
      <c r="A836" t="s">
        <v>4569</v>
      </c>
      <c r="B836" t="s">
        <v>1000</v>
      </c>
      <c r="C836">
        <v>2</v>
      </c>
      <c r="D836">
        <v>0</v>
      </c>
      <c r="E836">
        <v>0</v>
      </c>
      <c r="F836" t="s">
        <v>4569</v>
      </c>
    </row>
    <row r="837" spans="1:6" x14ac:dyDescent="0.2">
      <c r="A837" t="s">
        <v>4570</v>
      </c>
      <c r="B837" t="s">
        <v>240</v>
      </c>
      <c r="C837">
        <v>10</v>
      </c>
      <c r="D837">
        <v>8</v>
      </c>
      <c r="E837">
        <v>4</v>
      </c>
      <c r="F837" t="s">
        <v>4570</v>
      </c>
    </row>
    <row r="838" spans="1:6" x14ac:dyDescent="0.2">
      <c r="A838" t="s">
        <v>4571</v>
      </c>
      <c r="B838" t="s">
        <v>184</v>
      </c>
      <c r="C838">
        <v>11</v>
      </c>
      <c r="D838">
        <v>11</v>
      </c>
      <c r="E838">
        <v>6</v>
      </c>
      <c r="F838" t="s">
        <v>4571</v>
      </c>
    </row>
    <row r="839" spans="1:6" x14ac:dyDescent="0.2">
      <c r="A839" t="s">
        <v>4572</v>
      </c>
      <c r="B839" t="s">
        <v>158</v>
      </c>
      <c r="C839">
        <v>17</v>
      </c>
      <c r="D839">
        <v>12</v>
      </c>
      <c r="E839">
        <v>0</v>
      </c>
      <c r="F839" t="s">
        <v>4572</v>
      </c>
    </row>
    <row r="840" spans="1:6" x14ac:dyDescent="0.2">
      <c r="A840" t="s">
        <v>3170</v>
      </c>
      <c r="B840" t="s">
        <v>1073</v>
      </c>
      <c r="C840">
        <v>2</v>
      </c>
      <c r="D840">
        <v>0</v>
      </c>
      <c r="E840">
        <v>0</v>
      </c>
      <c r="F840" t="s">
        <v>3170</v>
      </c>
    </row>
    <row r="841" spans="1:6" x14ac:dyDescent="0.2">
      <c r="A841" t="s">
        <v>3172</v>
      </c>
      <c r="B841" t="s">
        <v>923</v>
      </c>
      <c r="C841">
        <v>4</v>
      </c>
      <c r="D841">
        <v>2</v>
      </c>
      <c r="E841">
        <v>0</v>
      </c>
      <c r="F841" t="s">
        <v>3172</v>
      </c>
    </row>
    <row r="842" spans="1:6" x14ac:dyDescent="0.2">
      <c r="A842" t="s">
        <v>4576</v>
      </c>
      <c r="B842" t="s">
        <v>1074</v>
      </c>
      <c r="C842">
        <v>2</v>
      </c>
      <c r="D842">
        <v>0</v>
      </c>
      <c r="E842">
        <v>0</v>
      </c>
      <c r="F842" t="s">
        <v>4576</v>
      </c>
    </row>
    <row r="843" spans="1:6" x14ac:dyDescent="0.2">
      <c r="A843" t="s">
        <v>5162</v>
      </c>
      <c r="B843" t="s">
        <v>993</v>
      </c>
      <c r="C843">
        <v>2</v>
      </c>
      <c r="D843">
        <v>0</v>
      </c>
      <c r="E843">
        <v>0</v>
      </c>
      <c r="F843" t="s">
        <v>5162</v>
      </c>
    </row>
    <row r="844" spans="1:6" x14ac:dyDescent="0.2">
      <c r="A844" t="s">
        <v>4580</v>
      </c>
      <c r="B844" t="s">
        <v>758</v>
      </c>
      <c r="C844">
        <v>2</v>
      </c>
      <c r="D844">
        <v>2</v>
      </c>
      <c r="E844">
        <v>0</v>
      </c>
      <c r="F844" t="s">
        <v>4580</v>
      </c>
    </row>
    <row r="845" spans="1:6" x14ac:dyDescent="0.2">
      <c r="A845" t="s">
        <v>4582</v>
      </c>
      <c r="B845" t="s">
        <v>703</v>
      </c>
      <c r="C845">
        <v>3</v>
      </c>
      <c r="D845">
        <v>3</v>
      </c>
      <c r="E845">
        <v>0</v>
      </c>
      <c r="F845" t="s">
        <v>4582</v>
      </c>
    </row>
    <row r="846" spans="1:6" x14ac:dyDescent="0.2">
      <c r="A846" t="s">
        <v>4583</v>
      </c>
      <c r="B846" t="s">
        <v>356</v>
      </c>
      <c r="C846">
        <v>10</v>
      </c>
      <c r="D846">
        <v>5</v>
      </c>
      <c r="E846">
        <v>0</v>
      </c>
      <c r="F846" t="s">
        <v>4583</v>
      </c>
    </row>
    <row r="847" spans="1:6" x14ac:dyDescent="0.2">
      <c r="A847" t="s">
        <v>4584</v>
      </c>
      <c r="B847" t="s">
        <v>725</v>
      </c>
      <c r="C847">
        <v>3</v>
      </c>
      <c r="D847">
        <v>0</v>
      </c>
      <c r="E847">
        <v>0</v>
      </c>
      <c r="F847" t="s">
        <v>4584</v>
      </c>
    </row>
    <row r="848" spans="1:6" x14ac:dyDescent="0.2">
      <c r="A848" t="s">
        <v>4585</v>
      </c>
      <c r="B848" t="s">
        <v>597</v>
      </c>
      <c r="C848">
        <v>4</v>
      </c>
      <c r="D848">
        <v>2</v>
      </c>
      <c r="E848">
        <v>0</v>
      </c>
      <c r="F848" t="s">
        <v>4585</v>
      </c>
    </row>
    <row r="849" spans="1:6" x14ac:dyDescent="0.2">
      <c r="A849" t="s">
        <v>4586</v>
      </c>
      <c r="B849" t="s">
        <v>783</v>
      </c>
      <c r="C849">
        <v>4</v>
      </c>
      <c r="D849">
        <v>2</v>
      </c>
      <c r="E849">
        <v>0</v>
      </c>
      <c r="F849" t="s">
        <v>4586</v>
      </c>
    </row>
    <row r="850" spans="1:6" x14ac:dyDescent="0.2">
      <c r="A850" t="s">
        <v>4587</v>
      </c>
      <c r="B850" t="s">
        <v>805</v>
      </c>
      <c r="C850">
        <v>2</v>
      </c>
      <c r="D850">
        <v>0</v>
      </c>
      <c r="E850">
        <v>0</v>
      </c>
      <c r="F850" t="s">
        <v>4587</v>
      </c>
    </row>
    <row r="851" spans="1:6" x14ac:dyDescent="0.2">
      <c r="A851" t="s">
        <v>4588</v>
      </c>
      <c r="B851" t="s">
        <v>672</v>
      </c>
      <c r="C851">
        <v>3</v>
      </c>
      <c r="D851">
        <v>0</v>
      </c>
      <c r="E851">
        <v>0</v>
      </c>
      <c r="F851" t="s">
        <v>4588</v>
      </c>
    </row>
    <row r="852" spans="1:6" x14ac:dyDescent="0.2">
      <c r="A852" t="s">
        <v>4589</v>
      </c>
      <c r="B852" t="s">
        <v>791</v>
      </c>
      <c r="C852">
        <v>3</v>
      </c>
      <c r="D852">
        <v>0</v>
      </c>
      <c r="E852">
        <v>0</v>
      </c>
      <c r="F852" t="s">
        <v>4589</v>
      </c>
    </row>
    <row r="853" spans="1:6" x14ac:dyDescent="0.2">
      <c r="A853" t="s">
        <v>4590</v>
      </c>
      <c r="B853" t="s">
        <v>939</v>
      </c>
      <c r="C853">
        <v>2</v>
      </c>
      <c r="D853">
        <v>0</v>
      </c>
      <c r="E853">
        <v>0</v>
      </c>
      <c r="F853" t="s">
        <v>4590</v>
      </c>
    </row>
    <row r="854" spans="1:6" x14ac:dyDescent="0.2">
      <c r="A854" t="s">
        <v>4591</v>
      </c>
      <c r="B854" t="s">
        <v>357</v>
      </c>
      <c r="C854">
        <v>8</v>
      </c>
      <c r="D854">
        <v>6</v>
      </c>
      <c r="E854">
        <v>0</v>
      </c>
      <c r="F854" t="s">
        <v>4591</v>
      </c>
    </row>
    <row r="855" spans="1:6" x14ac:dyDescent="0.2">
      <c r="A855" t="s">
        <v>4597</v>
      </c>
      <c r="B855" t="s">
        <v>824</v>
      </c>
      <c r="C855">
        <v>2</v>
      </c>
      <c r="D855">
        <v>0</v>
      </c>
      <c r="E855">
        <v>0</v>
      </c>
      <c r="F855" t="s">
        <v>4597</v>
      </c>
    </row>
    <row r="856" spans="1:6" x14ac:dyDescent="0.2">
      <c r="A856" t="s">
        <v>4602</v>
      </c>
      <c r="B856" t="s">
        <v>811</v>
      </c>
      <c r="C856">
        <v>3</v>
      </c>
      <c r="D856">
        <v>0</v>
      </c>
      <c r="E856">
        <v>0</v>
      </c>
      <c r="F856" t="s">
        <v>4602</v>
      </c>
    </row>
    <row r="857" spans="1:6" x14ac:dyDescent="0.2">
      <c r="A857" t="s">
        <v>4609</v>
      </c>
      <c r="B857" t="s">
        <v>358</v>
      </c>
      <c r="C857">
        <v>7</v>
      </c>
      <c r="D857">
        <v>6</v>
      </c>
      <c r="E857">
        <v>2</v>
      </c>
      <c r="F857" t="s">
        <v>4609</v>
      </c>
    </row>
    <row r="858" spans="1:6" x14ac:dyDescent="0.2">
      <c r="A858" t="s">
        <v>4611</v>
      </c>
      <c r="B858" t="s">
        <v>474</v>
      </c>
      <c r="C858">
        <v>6</v>
      </c>
      <c r="D858">
        <v>4</v>
      </c>
      <c r="E858">
        <v>0</v>
      </c>
      <c r="F858" t="s">
        <v>4611</v>
      </c>
    </row>
    <row r="859" spans="1:6" x14ac:dyDescent="0.2">
      <c r="A859" t="s">
        <v>4612</v>
      </c>
      <c r="B859" t="s">
        <v>169</v>
      </c>
      <c r="C859">
        <v>13</v>
      </c>
      <c r="D859">
        <v>9</v>
      </c>
      <c r="E859">
        <v>0</v>
      </c>
      <c r="F859" t="s">
        <v>4612</v>
      </c>
    </row>
    <row r="860" spans="1:6" x14ac:dyDescent="0.2">
      <c r="A860" t="s">
        <v>4614</v>
      </c>
      <c r="B860" t="s">
        <v>628</v>
      </c>
      <c r="C860">
        <v>4</v>
      </c>
      <c r="D860">
        <v>2</v>
      </c>
      <c r="E860">
        <v>0</v>
      </c>
      <c r="F860" t="s">
        <v>4614</v>
      </c>
    </row>
    <row r="861" spans="1:6" x14ac:dyDescent="0.2">
      <c r="A861" t="s">
        <v>4617</v>
      </c>
      <c r="B861" t="s">
        <v>968</v>
      </c>
      <c r="C861">
        <v>0</v>
      </c>
      <c r="D861">
        <v>2</v>
      </c>
      <c r="E861">
        <v>0</v>
      </c>
      <c r="F861" t="s">
        <v>4617</v>
      </c>
    </row>
    <row r="862" spans="1:6" x14ac:dyDescent="0.2">
      <c r="A862" t="s">
        <v>4620</v>
      </c>
      <c r="B862" t="s">
        <v>554</v>
      </c>
      <c r="C862">
        <v>4</v>
      </c>
      <c r="D862">
        <v>2</v>
      </c>
      <c r="E862">
        <v>0</v>
      </c>
      <c r="F862" t="s">
        <v>4620</v>
      </c>
    </row>
    <row r="863" spans="1:6" x14ac:dyDescent="0.2">
      <c r="A863" t="s">
        <v>4622</v>
      </c>
      <c r="B863" t="s">
        <v>538</v>
      </c>
      <c r="C863">
        <v>3</v>
      </c>
      <c r="D863">
        <v>0</v>
      </c>
      <c r="E863">
        <v>2</v>
      </c>
      <c r="F863" t="s">
        <v>4622</v>
      </c>
    </row>
    <row r="864" spans="1:6" x14ac:dyDescent="0.2">
      <c r="A864" t="s">
        <v>4624</v>
      </c>
      <c r="B864" t="s">
        <v>537</v>
      </c>
      <c r="C864">
        <v>5</v>
      </c>
      <c r="D864">
        <v>4</v>
      </c>
      <c r="E864">
        <v>0</v>
      </c>
      <c r="F864" t="s">
        <v>4624</v>
      </c>
    </row>
    <row r="865" spans="1:6" x14ac:dyDescent="0.2">
      <c r="A865" t="s">
        <v>4625</v>
      </c>
      <c r="B865" t="s">
        <v>440</v>
      </c>
      <c r="C865">
        <v>8</v>
      </c>
      <c r="D865">
        <v>4</v>
      </c>
      <c r="E865">
        <v>0</v>
      </c>
      <c r="F865" t="s">
        <v>4625</v>
      </c>
    </row>
    <row r="866" spans="1:6" x14ac:dyDescent="0.2">
      <c r="A866" t="s">
        <v>4631</v>
      </c>
      <c r="B866" t="s">
        <v>898</v>
      </c>
      <c r="C866">
        <v>2</v>
      </c>
      <c r="D866">
        <v>0</v>
      </c>
      <c r="E866">
        <v>0</v>
      </c>
      <c r="F866" t="s">
        <v>4631</v>
      </c>
    </row>
    <row r="867" spans="1:6" x14ac:dyDescent="0.2">
      <c r="A867" t="s">
        <v>4632</v>
      </c>
      <c r="B867" t="s">
        <v>294</v>
      </c>
      <c r="C867">
        <v>9</v>
      </c>
      <c r="D867">
        <v>4</v>
      </c>
      <c r="E867">
        <v>3</v>
      </c>
      <c r="F867" t="s">
        <v>4632</v>
      </c>
    </row>
    <row r="868" spans="1:6" x14ac:dyDescent="0.2">
      <c r="A868" t="s">
        <v>4633</v>
      </c>
      <c r="B868" t="s">
        <v>854</v>
      </c>
      <c r="C868">
        <v>2</v>
      </c>
      <c r="D868">
        <v>0</v>
      </c>
      <c r="E868">
        <v>0</v>
      </c>
      <c r="F868" t="s">
        <v>4633</v>
      </c>
    </row>
    <row r="869" spans="1:6" x14ac:dyDescent="0.2">
      <c r="A869" t="s">
        <v>4639</v>
      </c>
      <c r="B869" t="s">
        <v>799</v>
      </c>
      <c r="C869">
        <v>3</v>
      </c>
      <c r="D869">
        <v>0</v>
      </c>
      <c r="E869">
        <v>0</v>
      </c>
      <c r="F869" t="s">
        <v>4639</v>
      </c>
    </row>
    <row r="870" spans="1:6" x14ac:dyDescent="0.2">
      <c r="A870" t="s">
        <v>4643</v>
      </c>
      <c r="B870" t="s">
        <v>344</v>
      </c>
      <c r="C870">
        <v>7</v>
      </c>
      <c r="D870">
        <v>7</v>
      </c>
      <c r="E870">
        <v>0</v>
      </c>
      <c r="F870" t="s">
        <v>4643</v>
      </c>
    </row>
    <row r="871" spans="1:6" x14ac:dyDescent="0.2">
      <c r="A871" t="s">
        <v>4645</v>
      </c>
      <c r="B871" t="s">
        <v>566</v>
      </c>
      <c r="C871">
        <v>6</v>
      </c>
      <c r="D871">
        <v>2</v>
      </c>
      <c r="E871">
        <v>0</v>
      </c>
      <c r="F871" t="s">
        <v>4645</v>
      </c>
    </row>
    <row r="872" spans="1:6" x14ac:dyDescent="0.2">
      <c r="A872" t="s">
        <v>5181</v>
      </c>
      <c r="B872" t="s">
        <v>1050</v>
      </c>
      <c r="C872">
        <v>2</v>
      </c>
      <c r="D872">
        <v>0</v>
      </c>
      <c r="E872">
        <v>0</v>
      </c>
      <c r="F872" t="s">
        <v>5181</v>
      </c>
    </row>
    <row r="873" spans="1:6" x14ac:dyDescent="0.2">
      <c r="A873" t="s">
        <v>4646</v>
      </c>
      <c r="B873" t="s">
        <v>394</v>
      </c>
      <c r="C873">
        <v>6</v>
      </c>
      <c r="D873">
        <v>6</v>
      </c>
      <c r="E873">
        <v>0</v>
      </c>
      <c r="F873" t="s">
        <v>4646</v>
      </c>
    </row>
    <row r="874" spans="1:6" x14ac:dyDescent="0.2">
      <c r="A874" t="s">
        <v>4647</v>
      </c>
      <c r="B874" t="s">
        <v>1075</v>
      </c>
      <c r="C874">
        <v>2</v>
      </c>
      <c r="D874">
        <v>0</v>
      </c>
      <c r="E874">
        <v>0</v>
      </c>
      <c r="F874" t="s">
        <v>4647</v>
      </c>
    </row>
    <row r="875" spans="1:6" x14ac:dyDescent="0.2">
      <c r="A875" t="s">
        <v>4648</v>
      </c>
      <c r="B875" t="s">
        <v>932</v>
      </c>
      <c r="C875">
        <v>4</v>
      </c>
      <c r="D875">
        <v>2</v>
      </c>
      <c r="E875">
        <v>0</v>
      </c>
      <c r="F875" t="s">
        <v>4648</v>
      </c>
    </row>
    <row r="876" spans="1:6" x14ac:dyDescent="0.2">
      <c r="A876" t="s">
        <v>4650</v>
      </c>
      <c r="B876" t="s">
        <v>122</v>
      </c>
      <c r="C876">
        <v>12</v>
      </c>
      <c r="D876">
        <v>12</v>
      </c>
      <c r="E876">
        <v>11</v>
      </c>
      <c r="F876" t="s">
        <v>4650</v>
      </c>
    </row>
    <row r="877" spans="1:6" x14ac:dyDescent="0.2">
      <c r="A877" t="s">
        <v>4652</v>
      </c>
      <c r="B877" t="s">
        <v>920</v>
      </c>
      <c r="C877">
        <v>3</v>
      </c>
      <c r="D877">
        <v>0</v>
      </c>
      <c r="E877">
        <v>0</v>
      </c>
      <c r="F877" t="s">
        <v>4652</v>
      </c>
    </row>
    <row r="878" spans="1:6" x14ac:dyDescent="0.2">
      <c r="A878" t="s">
        <v>4653</v>
      </c>
      <c r="B878" t="s">
        <v>586</v>
      </c>
      <c r="C878">
        <v>5</v>
      </c>
      <c r="D878">
        <v>0</v>
      </c>
      <c r="E878">
        <v>0</v>
      </c>
      <c r="F878" t="s">
        <v>4653</v>
      </c>
    </row>
    <row r="879" spans="1:6" x14ac:dyDescent="0.2">
      <c r="A879" t="s">
        <v>4655</v>
      </c>
      <c r="B879" t="s">
        <v>771</v>
      </c>
      <c r="C879">
        <v>2</v>
      </c>
      <c r="D879">
        <v>0</v>
      </c>
      <c r="E879">
        <v>0</v>
      </c>
      <c r="F879" t="s">
        <v>4655</v>
      </c>
    </row>
    <row r="880" spans="1:6" x14ac:dyDescent="0.2">
      <c r="A880" t="s">
        <v>4656</v>
      </c>
      <c r="B880" t="s">
        <v>275</v>
      </c>
      <c r="C880">
        <v>8</v>
      </c>
      <c r="D880">
        <v>7</v>
      </c>
      <c r="E880">
        <v>3</v>
      </c>
      <c r="F880" t="s">
        <v>4656</v>
      </c>
    </row>
    <row r="881" spans="1:6" x14ac:dyDescent="0.2">
      <c r="A881" t="s">
        <v>4657</v>
      </c>
      <c r="B881" t="s">
        <v>671</v>
      </c>
      <c r="C881">
        <v>5</v>
      </c>
      <c r="D881">
        <v>4</v>
      </c>
      <c r="E881">
        <v>0</v>
      </c>
      <c r="F881" t="s">
        <v>4657</v>
      </c>
    </row>
    <row r="882" spans="1:6" x14ac:dyDescent="0.2">
      <c r="A882" t="s">
        <v>4658</v>
      </c>
      <c r="B882" t="s">
        <v>935</v>
      </c>
      <c r="C882">
        <v>4</v>
      </c>
      <c r="D882">
        <v>0</v>
      </c>
      <c r="E882">
        <v>0</v>
      </c>
      <c r="F882" t="s">
        <v>4658</v>
      </c>
    </row>
    <row r="883" spans="1:6" x14ac:dyDescent="0.2">
      <c r="A883" t="s">
        <v>4659</v>
      </c>
      <c r="B883" t="s">
        <v>607</v>
      </c>
      <c r="C883">
        <v>2</v>
      </c>
      <c r="D883">
        <v>2</v>
      </c>
      <c r="E883">
        <v>2</v>
      </c>
      <c r="F883" t="s">
        <v>4659</v>
      </c>
    </row>
    <row r="884" spans="1:6" x14ac:dyDescent="0.2">
      <c r="A884" t="s">
        <v>4661</v>
      </c>
      <c r="B884" t="s">
        <v>190</v>
      </c>
      <c r="C884">
        <v>9</v>
      </c>
      <c r="D884">
        <v>7</v>
      </c>
      <c r="E884">
        <v>4</v>
      </c>
      <c r="F884" t="s">
        <v>4661</v>
      </c>
    </row>
    <row r="885" spans="1:6" x14ac:dyDescent="0.2">
      <c r="A885" t="s">
        <v>4662</v>
      </c>
      <c r="B885" t="s">
        <v>399</v>
      </c>
      <c r="C885">
        <v>6</v>
      </c>
      <c r="D885">
        <v>4</v>
      </c>
      <c r="E885">
        <v>0</v>
      </c>
      <c r="F885" t="s">
        <v>4662</v>
      </c>
    </row>
    <row r="886" spans="1:6" x14ac:dyDescent="0.2">
      <c r="A886" t="s">
        <v>4663</v>
      </c>
      <c r="B886" t="s">
        <v>360</v>
      </c>
      <c r="C886">
        <v>8</v>
      </c>
      <c r="D886">
        <v>6</v>
      </c>
      <c r="E886">
        <v>4</v>
      </c>
      <c r="F886" t="s">
        <v>4663</v>
      </c>
    </row>
    <row r="887" spans="1:6" x14ac:dyDescent="0.2">
      <c r="A887" t="s">
        <v>4664</v>
      </c>
      <c r="B887" t="s">
        <v>311</v>
      </c>
      <c r="C887">
        <v>11</v>
      </c>
      <c r="D887">
        <v>7</v>
      </c>
      <c r="E887">
        <v>0</v>
      </c>
      <c r="F887" t="s">
        <v>4664</v>
      </c>
    </row>
    <row r="888" spans="1:6" x14ac:dyDescent="0.2">
      <c r="A888" t="s">
        <v>4670</v>
      </c>
      <c r="B888" t="s">
        <v>463</v>
      </c>
      <c r="C888">
        <v>6</v>
      </c>
      <c r="D888">
        <v>6</v>
      </c>
      <c r="E888">
        <v>0</v>
      </c>
      <c r="F888" t="s">
        <v>4670</v>
      </c>
    </row>
    <row r="889" spans="1:6" x14ac:dyDescent="0.2">
      <c r="A889" t="s">
        <v>4672</v>
      </c>
      <c r="B889" t="s">
        <v>673</v>
      </c>
      <c r="C889">
        <v>5</v>
      </c>
      <c r="D889">
        <v>0</v>
      </c>
      <c r="E889">
        <v>0</v>
      </c>
      <c r="F889" t="s">
        <v>4672</v>
      </c>
    </row>
    <row r="890" spans="1:6" x14ac:dyDescent="0.2">
      <c r="A890" t="s">
        <v>4675</v>
      </c>
      <c r="B890" t="s">
        <v>840</v>
      </c>
      <c r="C890">
        <v>4</v>
      </c>
      <c r="D890">
        <v>0</v>
      </c>
      <c r="E890">
        <v>0</v>
      </c>
      <c r="F890" t="s">
        <v>4675</v>
      </c>
    </row>
    <row r="891" spans="1:6" x14ac:dyDescent="0.2">
      <c r="A891" t="s">
        <v>4678</v>
      </c>
      <c r="B891" t="s">
        <v>414</v>
      </c>
      <c r="C891">
        <v>4</v>
      </c>
      <c r="D891">
        <v>3</v>
      </c>
      <c r="E891">
        <v>0</v>
      </c>
      <c r="F891" t="s">
        <v>4678</v>
      </c>
    </row>
    <row r="892" spans="1:6" x14ac:dyDescent="0.2">
      <c r="A892" s="4">
        <v>44805</v>
      </c>
      <c r="B892" t="s">
        <v>976</v>
      </c>
      <c r="C892">
        <v>2</v>
      </c>
      <c r="D892">
        <v>0</v>
      </c>
      <c r="E892">
        <v>0</v>
      </c>
      <c r="F892" s="4">
        <v>44805</v>
      </c>
    </row>
    <row r="893" spans="1:6" x14ac:dyDescent="0.2">
      <c r="A893" s="4">
        <v>44806</v>
      </c>
      <c r="B893" t="s">
        <v>912</v>
      </c>
      <c r="C893">
        <v>0</v>
      </c>
      <c r="D893">
        <v>2</v>
      </c>
      <c r="E893">
        <v>0</v>
      </c>
      <c r="F893" s="4">
        <v>44806</v>
      </c>
    </row>
    <row r="894" spans="1:6" x14ac:dyDescent="0.2">
      <c r="A894" t="s">
        <v>4692</v>
      </c>
      <c r="B894" t="s">
        <v>680</v>
      </c>
      <c r="C894">
        <v>4</v>
      </c>
      <c r="D894">
        <v>0</v>
      </c>
      <c r="E894">
        <v>0</v>
      </c>
      <c r="F894" t="s">
        <v>4692</v>
      </c>
    </row>
    <row r="895" spans="1:6" x14ac:dyDescent="0.2">
      <c r="A895" t="s">
        <v>4693</v>
      </c>
      <c r="B895" t="s">
        <v>193</v>
      </c>
      <c r="C895">
        <v>8</v>
      </c>
      <c r="D895">
        <v>7</v>
      </c>
      <c r="E895">
        <v>7</v>
      </c>
      <c r="F895" t="s">
        <v>4693</v>
      </c>
    </row>
    <row r="896" spans="1:6" x14ac:dyDescent="0.2">
      <c r="A896" t="s">
        <v>4694</v>
      </c>
      <c r="B896" t="s">
        <v>312</v>
      </c>
      <c r="C896">
        <v>10</v>
      </c>
      <c r="D896">
        <v>5</v>
      </c>
      <c r="E896">
        <v>2</v>
      </c>
      <c r="F896" t="s">
        <v>4694</v>
      </c>
    </row>
    <row r="897" spans="1:6" x14ac:dyDescent="0.2">
      <c r="A897" t="s">
        <v>4695</v>
      </c>
      <c r="B897" t="s">
        <v>513</v>
      </c>
      <c r="C897">
        <v>3</v>
      </c>
      <c r="D897">
        <v>3</v>
      </c>
      <c r="E897">
        <v>2</v>
      </c>
      <c r="F897" t="s">
        <v>4695</v>
      </c>
    </row>
    <row r="898" spans="1:6" x14ac:dyDescent="0.2">
      <c r="A898" t="s">
        <v>4696</v>
      </c>
      <c r="B898" t="s">
        <v>540</v>
      </c>
      <c r="C898">
        <v>5</v>
      </c>
      <c r="D898">
        <v>4</v>
      </c>
      <c r="E898">
        <v>0</v>
      </c>
      <c r="F898" t="s">
        <v>4696</v>
      </c>
    </row>
    <row r="899" spans="1:6" x14ac:dyDescent="0.2">
      <c r="A899" t="s">
        <v>4697</v>
      </c>
      <c r="B899" t="s">
        <v>636</v>
      </c>
      <c r="C899">
        <v>4</v>
      </c>
      <c r="D899">
        <v>3</v>
      </c>
      <c r="E899">
        <v>0</v>
      </c>
      <c r="F899" t="s">
        <v>4697</v>
      </c>
    </row>
    <row r="900" spans="1:6" x14ac:dyDescent="0.2">
      <c r="A900" t="s">
        <v>4698</v>
      </c>
      <c r="B900" t="s">
        <v>579</v>
      </c>
      <c r="C900">
        <v>2</v>
      </c>
      <c r="D900">
        <v>2</v>
      </c>
      <c r="E900">
        <v>2</v>
      </c>
      <c r="F900" t="s">
        <v>4698</v>
      </c>
    </row>
    <row r="901" spans="1:6" x14ac:dyDescent="0.2">
      <c r="A901" t="s">
        <v>4699</v>
      </c>
      <c r="B901" t="s">
        <v>417</v>
      </c>
      <c r="C901">
        <v>6</v>
      </c>
      <c r="D901">
        <v>5</v>
      </c>
      <c r="E901">
        <v>4</v>
      </c>
      <c r="F901" t="s">
        <v>4699</v>
      </c>
    </row>
    <row r="902" spans="1:6" x14ac:dyDescent="0.2">
      <c r="A902" t="s">
        <v>4700</v>
      </c>
      <c r="B902" t="s">
        <v>875</v>
      </c>
      <c r="C902">
        <v>2</v>
      </c>
      <c r="D902">
        <v>2</v>
      </c>
      <c r="E902">
        <v>0</v>
      </c>
      <c r="F902" t="s">
        <v>4700</v>
      </c>
    </row>
    <row r="903" spans="1:6" x14ac:dyDescent="0.2">
      <c r="A903" t="s">
        <v>4701</v>
      </c>
      <c r="B903" t="s">
        <v>511</v>
      </c>
      <c r="C903">
        <v>4</v>
      </c>
      <c r="D903">
        <v>4</v>
      </c>
      <c r="E903">
        <v>4</v>
      </c>
      <c r="F903" t="s">
        <v>4701</v>
      </c>
    </row>
    <row r="904" spans="1:6" x14ac:dyDescent="0.2">
      <c r="A904" t="s">
        <v>4702</v>
      </c>
      <c r="B904" t="s">
        <v>378</v>
      </c>
      <c r="C904">
        <v>5</v>
      </c>
      <c r="D904">
        <v>5</v>
      </c>
      <c r="E904">
        <v>4</v>
      </c>
      <c r="F904" t="s">
        <v>4702</v>
      </c>
    </row>
    <row r="905" spans="1:6" x14ac:dyDescent="0.2">
      <c r="A905" t="s">
        <v>4703</v>
      </c>
      <c r="B905" t="s">
        <v>484</v>
      </c>
      <c r="C905">
        <v>6</v>
      </c>
      <c r="D905">
        <v>5</v>
      </c>
      <c r="E905">
        <v>3</v>
      </c>
      <c r="F905" t="s">
        <v>4703</v>
      </c>
    </row>
    <row r="906" spans="1:6" x14ac:dyDescent="0.2">
      <c r="A906" t="s">
        <v>4707</v>
      </c>
      <c r="B906" t="s">
        <v>872</v>
      </c>
      <c r="C906">
        <v>2</v>
      </c>
      <c r="D906">
        <v>0</v>
      </c>
      <c r="E906">
        <v>0</v>
      </c>
      <c r="F906" t="s">
        <v>4707</v>
      </c>
    </row>
    <row r="907" spans="1:6" x14ac:dyDescent="0.2">
      <c r="A907" t="s">
        <v>5163</v>
      </c>
      <c r="B907" t="s">
        <v>884</v>
      </c>
      <c r="C907">
        <v>2</v>
      </c>
      <c r="D907">
        <v>0</v>
      </c>
      <c r="E907">
        <v>0</v>
      </c>
      <c r="F907" t="s">
        <v>5163</v>
      </c>
    </row>
    <row r="908" spans="1:6" x14ac:dyDescent="0.2">
      <c r="A908" t="s">
        <v>4710</v>
      </c>
      <c r="B908" t="s">
        <v>669</v>
      </c>
      <c r="C908">
        <v>4</v>
      </c>
      <c r="D908">
        <v>3</v>
      </c>
      <c r="E908">
        <v>0</v>
      </c>
      <c r="F908" t="s">
        <v>4710</v>
      </c>
    </row>
    <row r="909" spans="1:6" x14ac:dyDescent="0.2">
      <c r="A909" t="s">
        <v>4712</v>
      </c>
      <c r="B909" t="s">
        <v>885</v>
      </c>
      <c r="C909">
        <v>2</v>
      </c>
      <c r="D909">
        <v>0</v>
      </c>
      <c r="E909">
        <v>0</v>
      </c>
      <c r="F909" t="s">
        <v>4712</v>
      </c>
    </row>
    <row r="910" spans="1:6" x14ac:dyDescent="0.2">
      <c r="A910" t="s">
        <v>4715</v>
      </c>
      <c r="B910" t="s">
        <v>785</v>
      </c>
      <c r="C910">
        <v>0</v>
      </c>
      <c r="D910">
        <v>4</v>
      </c>
      <c r="E910">
        <v>0</v>
      </c>
      <c r="F910" t="s">
        <v>4715</v>
      </c>
    </row>
    <row r="911" spans="1:6" x14ac:dyDescent="0.2">
      <c r="A911" t="s">
        <v>4717</v>
      </c>
      <c r="B911" t="s">
        <v>776</v>
      </c>
      <c r="C911">
        <v>3</v>
      </c>
      <c r="D911">
        <v>3</v>
      </c>
      <c r="E911">
        <v>0</v>
      </c>
      <c r="F911" t="s">
        <v>4717</v>
      </c>
    </row>
    <row r="912" spans="1:6" x14ac:dyDescent="0.2">
      <c r="A912" t="s">
        <v>4719</v>
      </c>
      <c r="B912" t="s">
        <v>550</v>
      </c>
      <c r="C912">
        <v>5</v>
      </c>
      <c r="D912">
        <v>2</v>
      </c>
      <c r="E912">
        <v>0</v>
      </c>
      <c r="F912" t="s">
        <v>4719</v>
      </c>
    </row>
    <row r="913" spans="1:6" x14ac:dyDescent="0.2">
      <c r="A913" t="s">
        <v>4727</v>
      </c>
      <c r="B913" t="s">
        <v>781</v>
      </c>
      <c r="C913">
        <v>4</v>
      </c>
      <c r="D913">
        <v>2</v>
      </c>
      <c r="E913">
        <v>0</v>
      </c>
      <c r="F913" t="s">
        <v>4727</v>
      </c>
    </row>
    <row r="914" spans="1:6" x14ac:dyDescent="0.2">
      <c r="A914" t="s">
        <v>4729</v>
      </c>
      <c r="B914" t="s">
        <v>675</v>
      </c>
      <c r="C914">
        <v>4</v>
      </c>
      <c r="D914">
        <v>3</v>
      </c>
      <c r="E914">
        <v>0</v>
      </c>
      <c r="F914" t="s">
        <v>4729</v>
      </c>
    </row>
    <row r="915" spans="1:6" x14ac:dyDescent="0.2">
      <c r="A915" t="s">
        <v>4730</v>
      </c>
      <c r="B915" t="s">
        <v>377</v>
      </c>
      <c r="C915">
        <v>7</v>
      </c>
      <c r="D915">
        <v>7</v>
      </c>
      <c r="E915">
        <v>0</v>
      </c>
      <c r="F915" t="s">
        <v>4730</v>
      </c>
    </row>
    <row r="916" spans="1:6" x14ac:dyDescent="0.2">
      <c r="A916" t="s">
        <v>4731</v>
      </c>
      <c r="B916" t="s">
        <v>364</v>
      </c>
      <c r="C916">
        <v>4</v>
      </c>
      <c r="D916">
        <v>6</v>
      </c>
      <c r="E916">
        <v>4</v>
      </c>
      <c r="F916" t="s">
        <v>4731</v>
      </c>
    </row>
    <row r="917" spans="1:6" x14ac:dyDescent="0.2">
      <c r="A917" t="s">
        <v>4738</v>
      </c>
      <c r="B917" t="s">
        <v>730</v>
      </c>
      <c r="C917">
        <v>5</v>
      </c>
      <c r="D917">
        <v>2</v>
      </c>
      <c r="E917">
        <v>0</v>
      </c>
      <c r="F917" t="s">
        <v>4738</v>
      </c>
    </row>
    <row r="918" spans="1:6" x14ac:dyDescent="0.2">
      <c r="A918" t="s">
        <v>4739</v>
      </c>
      <c r="B918" t="s">
        <v>760</v>
      </c>
      <c r="C918">
        <v>0</v>
      </c>
      <c r="D918">
        <v>2</v>
      </c>
      <c r="E918">
        <v>3</v>
      </c>
      <c r="F918" t="s">
        <v>4739</v>
      </c>
    </row>
    <row r="919" spans="1:6" x14ac:dyDescent="0.2">
      <c r="A919" t="s">
        <v>4740</v>
      </c>
      <c r="B919" t="s">
        <v>635</v>
      </c>
      <c r="C919">
        <v>5</v>
      </c>
      <c r="D919">
        <v>0</v>
      </c>
      <c r="E919">
        <v>0</v>
      </c>
      <c r="F919" t="s">
        <v>4740</v>
      </c>
    </row>
    <row r="920" spans="1:6" x14ac:dyDescent="0.2">
      <c r="A920" t="s">
        <v>4743</v>
      </c>
      <c r="B920" t="s">
        <v>464</v>
      </c>
      <c r="C920">
        <v>5</v>
      </c>
      <c r="D920">
        <v>5</v>
      </c>
      <c r="E920">
        <v>0</v>
      </c>
      <c r="F920" t="s">
        <v>4743</v>
      </c>
    </row>
    <row r="921" spans="1:6" x14ac:dyDescent="0.2">
      <c r="A921" t="s">
        <v>4744</v>
      </c>
      <c r="B921" t="s">
        <v>442</v>
      </c>
      <c r="C921">
        <v>8</v>
      </c>
      <c r="D921">
        <v>4</v>
      </c>
      <c r="E921">
        <v>0</v>
      </c>
      <c r="F921" t="s">
        <v>4744</v>
      </c>
    </row>
    <row r="922" spans="1:6" x14ac:dyDescent="0.2">
      <c r="A922" t="s">
        <v>4745</v>
      </c>
      <c r="B922" t="s">
        <v>410</v>
      </c>
      <c r="C922">
        <v>8</v>
      </c>
      <c r="D922">
        <v>4</v>
      </c>
      <c r="E922">
        <v>0</v>
      </c>
      <c r="F922" t="s">
        <v>4745</v>
      </c>
    </row>
    <row r="923" spans="1:6" x14ac:dyDescent="0.2">
      <c r="A923" t="s">
        <v>4746</v>
      </c>
      <c r="B923" t="s">
        <v>943</v>
      </c>
      <c r="C923">
        <v>3</v>
      </c>
      <c r="D923">
        <v>0</v>
      </c>
      <c r="E923">
        <v>0</v>
      </c>
      <c r="F923" t="s">
        <v>4746</v>
      </c>
    </row>
    <row r="924" spans="1:6" x14ac:dyDescent="0.2">
      <c r="A924" t="s">
        <v>5164</v>
      </c>
      <c r="B924" t="s">
        <v>900</v>
      </c>
      <c r="C924">
        <v>0</v>
      </c>
      <c r="D924">
        <v>2</v>
      </c>
      <c r="E924">
        <v>0</v>
      </c>
      <c r="F924" t="s">
        <v>5164</v>
      </c>
    </row>
    <row r="925" spans="1:6" x14ac:dyDescent="0.2">
      <c r="A925" t="s">
        <v>4752</v>
      </c>
      <c r="B925" t="s">
        <v>676</v>
      </c>
      <c r="C925">
        <v>4</v>
      </c>
      <c r="D925">
        <v>2</v>
      </c>
      <c r="E925">
        <v>0</v>
      </c>
      <c r="F925" t="s">
        <v>4752</v>
      </c>
    </row>
    <row r="926" spans="1:6" x14ac:dyDescent="0.2">
      <c r="A926" t="s">
        <v>4753</v>
      </c>
      <c r="B926" t="s">
        <v>572</v>
      </c>
      <c r="C926">
        <v>3</v>
      </c>
      <c r="D926">
        <v>3</v>
      </c>
      <c r="E926">
        <v>3</v>
      </c>
      <c r="F926" t="s">
        <v>4753</v>
      </c>
    </row>
    <row r="927" spans="1:6" x14ac:dyDescent="0.2">
      <c r="A927" t="s">
        <v>4754</v>
      </c>
      <c r="B927" t="s">
        <v>745</v>
      </c>
      <c r="C927">
        <v>3</v>
      </c>
      <c r="D927">
        <v>2</v>
      </c>
      <c r="E927">
        <v>0</v>
      </c>
      <c r="F927" t="s">
        <v>4754</v>
      </c>
    </row>
    <row r="928" spans="1:6" x14ac:dyDescent="0.2">
      <c r="A928" t="s">
        <v>4755</v>
      </c>
      <c r="B928" t="s">
        <v>818</v>
      </c>
      <c r="C928">
        <v>2</v>
      </c>
      <c r="D928">
        <v>2</v>
      </c>
      <c r="E928">
        <v>0</v>
      </c>
      <c r="F928" t="s">
        <v>4755</v>
      </c>
    </row>
    <row r="929" spans="1:6" x14ac:dyDescent="0.2">
      <c r="A929" t="s">
        <v>4757</v>
      </c>
      <c r="B929" t="s">
        <v>1001</v>
      </c>
      <c r="C929">
        <v>2</v>
      </c>
      <c r="D929">
        <v>0</v>
      </c>
      <c r="E929">
        <v>0</v>
      </c>
      <c r="F929" t="s">
        <v>4757</v>
      </c>
    </row>
    <row r="930" spans="1:6" x14ac:dyDescent="0.2">
      <c r="A930" t="s">
        <v>4759</v>
      </c>
      <c r="B930" t="s">
        <v>1021</v>
      </c>
      <c r="C930">
        <v>2</v>
      </c>
      <c r="D930">
        <v>0</v>
      </c>
      <c r="E930">
        <v>0</v>
      </c>
      <c r="F930" t="s">
        <v>4759</v>
      </c>
    </row>
    <row r="931" spans="1:6" x14ac:dyDescent="0.2">
      <c r="A931" t="s">
        <v>4761</v>
      </c>
      <c r="B931" t="s">
        <v>792</v>
      </c>
      <c r="C931">
        <v>2</v>
      </c>
      <c r="D931">
        <v>2</v>
      </c>
      <c r="E931">
        <v>0</v>
      </c>
      <c r="F931" t="s">
        <v>4761</v>
      </c>
    </row>
    <row r="932" spans="1:6" x14ac:dyDescent="0.2">
      <c r="A932" t="s">
        <v>4763</v>
      </c>
      <c r="B932" t="s">
        <v>860</v>
      </c>
      <c r="C932">
        <v>3</v>
      </c>
      <c r="D932">
        <v>2</v>
      </c>
      <c r="E932">
        <v>0</v>
      </c>
      <c r="F932" t="s">
        <v>4763</v>
      </c>
    </row>
    <row r="933" spans="1:6" x14ac:dyDescent="0.2">
      <c r="A933" t="s">
        <v>4764</v>
      </c>
      <c r="B933" t="s">
        <v>985</v>
      </c>
      <c r="C933">
        <v>3</v>
      </c>
      <c r="D933">
        <v>0</v>
      </c>
      <c r="E933">
        <v>0</v>
      </c>
      <c r="F933" t="s">
        <v>4764</v>
      </c>
    </row>
    <row r="934" spans="1:6" x14ac:dyDescent="0.2">
      <c r="A934" t="s">
        <v>5165</v>
      </c>
      <c r="B934" t="s">
        <v>1041</v>
      </c>
      <c r="C934">
        <v>2</v>
      </c>
      <c r="D934">
        <v>0</v>
      </c>
      <c r="E934">
        <v>0</v>
      </c>
      <c r="F934" t="s">
        <v>5165</v>
      </c>
    </row>
    <row r="935" spans="1:6" x14ac:dyDescent="0.2">
      <c r="A935" t="s">
        <v>4767</v>
      </c>
      <c r="B935" t="s">
        <v>678</v>
      </c>
      <c r="C935">
        <v>4</v>
      </c>
      <c r="D935">
        <v>0</v>
      </c>
      <c r="E935">
        <v>0</v>
      </c>
      <c r="F935" t="s">
        <v>4767</v>
      </c>
    </row>
    <row r="936" spans="1:6" x14ac:dyDescent="0.2">
      <c r="A936" t="s">
        <v>4768</v>
      </c>
      <c r="B936" t="s">
        <v>694</v>
      </c>
      <c r="C936">
        <v>2</v>
      </c>
      <c r="D936">
        <v>2</v>
      </c>
      <c r="E936">
        <v>0</v>
      </c>
      <c r="F936" t="s">
        <v>4768</v>
      </c>
    </row>
    <row r="937" spans="1:6" x14ac:dyDescent="0.2">
      <c r="A937" t="s">
        <v>5184</v>
      </c>
      <c r="B937" t="s">
        <v>908</v>
      </c>
      <c r="C937">
        <v>2</v>
      </c>
      <c r="D937">
        <v>2</v>
      </c>
      <c r="E937">
        <v>0</v>
      </c>
      <c r="F937" t="s">
        <v>5184</v>
      </c>
    </row>
    <row r="938" spans="1:6" x14ac:dyDescent="0.2">
      <c r="A938" t="s">
        <v>5185</v>
      </c>
      <c r="B938" t="s">
        <v>977</v>
      </c>
      <c r="C938">
        <v>2</v>
      </c>
      <c r="D938">
        <v>0</v>
      </c>
      <c r="E938">
        <v>2</v>
      </c>
      <c r="F938" t="s">
        <v>5185</v>
      </c>
    </row>
    <row r="939" spans="1:6" x14ac:dyDescent="0.2">
      <c r="A939" t="s">
        <v>5186</v>
      </c>
      <c r="B939" t="s">
        <v>1025</v>
      </c>
      <c r="C939">
        <v>0</v>
      </c>
      <c r="D939">
        <v>2</v>
      </c>
      <c r="E939">
        <v>0</v>
      </c>
      <c r="F939" t="s">
        <v>5186</v>
      </c>
    </row>
    <row r="940" spans="1:6" x14ac:dyDescent="0.2">
      <c r="A940" t="s">
        <v>4771</v>
      </c>
      <c r="B940" t="s">
        <v>343</v>
      </c>
      <c r="C940">
        <v>11</v>
      </c>
      <c r="D940">
        <v>3</v>
      </c>
      <c r="E940">
        <v>0</v>
      </c>
      <c r="F940" t="s">
        <v>4771</v>
      </c>
    </row>
    <row r="941" spans="1:6" x14ac:dyDescent="0.2">
      <c r="A941" t="s">
        <v>4772</v>
      </c>
      <c r="B941" t="s">
        <v>924</v>
      </c>
      <c r="C941">
        <v>4</v>
      </c>
      <c r="D941">
        <v>0</v>
      </c>
      <c r="E941">
        <v>0</v>
      </c>
      <c r="F941" t="s">
        <v>4772</v>
      </c>
    </row>
    <row r="942" spans="1:6" x14ac:dyDescent="0.2">
      <c r="A942" t="s">
        <v>4780</v>
      </c>
      <c r="B942" t="s">
        <v>646</v>
      </c>
      <c r="C942">
        <v>4</v>
      </c>
      <c r="D942">
        <v>3</v>
      </c>
      <c r="E942">
        <v>0</v>
      </c>
      <c r="F942" t="s">
        <v>4780</v>
      </c>
    </row>
    <row r="943" spans="1:6" x14ac:dyDescent="0.2">
      <c r="A943" t="s">
        <v>4781</v>
      </c>
      <c r="B943" t="s">
        <v>729</v>
      </c>
      <c r="C943">
        <v>4</v>
      </c>
      <c r="D943">
        <v>2</v>
      </c>
      <c r="E943">
        <v>0</v>
      </c>
      <c r="F943" t="s">
        <v>4781</v>
      </c>
    </row>
    <row r="944" spans="1:6" x14ac:dyDescent="0.2">
      <c r="A944" t="s">
        <v>4783</v>
      </c>
      <c r="B944" t="s">
        <v>599</v>
      </c>
      <c r="C944">
        <v>3</v>
      </c>
      <c r="D944">
        <v>0</v>
      </c>
      <c r="E944">
        <v>0</v>
      </c>
      <c r="F944" t="s">
        <v>4783</v>
      </c>
    </row>
    <row r="945" spans="1:6" x14ac:dyDescent="0.2">
      <c r="A945" t="s">
        <v>4784</v>
      </c>
      <c r="B945" t="s">
        <v>94</v>
      </c>
      <c r="C945">
        <v>19</v>
      </c>
      <c r="D945">
        <v>10</v>
      </c>
      <c r="E945">
        <v>5</v>
      </c>
      <c r="F945" t="s">
        <v>4784</v>
      </c>
    </row>
    <row r="946" spans="1:6" x14ac:dyDescent="0.2">
      <c r="A946" t="s">
        <v>4785</v>
      </c>
      <c r="B946" t="s">
        <v>252</v>
      </c>
      <c r="C946">
        <v>11</v>
      </c>
      <c r="D946">
        <v>5</v>
      </c>
      <c r="E946">
        <v>4</v>
      </c>
      <c r="F946" t="s">
        <v>4785</v>
      </c>
    </row>
    <row r="947" spans="1:6" x14ac:dyDescent="0.2">
      <c r="A947" t="s">
        <v>4786</v>
      </c>
      <c r="B947" t="s">
        <v>761</v>
      </c>
      <c r="C947">
        <v>2</v>
      </c>
      <c r="D947">
        <v>0</v>
      </c>
      <c r="E947">
        <v>0</v>
      </c>
      <c r="F947" t="s">
        <v>4786</v>
      </c>
    </row>
    <row r="948" spans="1:6" x14ac:dyDescent="0.2">
      <c r="A948" t="s">
        <v>4788</v>
      </c>
      <c r="B948" t="s">
        <v>573</v>
      </c>
      <c r="C948">
        <v>4</v>
      </c>
      <c r="D948">
        <v>3</v>
      </c>
      <c r="E948">
        <v>3</v>
      </c>
      <c r="F948" t="s">
        <v>4788</v>
      </c>
    </row>
    <row r="949" spans="1:6" x14ac:dyDescent="0.2">
      <c r="A949" t="s">
        <v>4789</v>
      </c>
      <c r="B949" t="s">
        <v>541</v>
      </c>
      <c r="C949">
        <v>4</v>
      </c>
      <c r="D949">
        <v>4</v>
      </c>
      <c r="E949">
        <v>3</v>
      </c>
      <c r="F949" t="s">
        <v>4789</v>
      </c>
    </row>
    <row r="950" spans="1:6" x14ac:dyDescent="0.2">
      <c r="A950" t="s">
        <v>4790</v>
      </c>
      <c r="B950" t="s">
        <v>111</v>
      </c>
      <c r="C950">
        <v>9</v>
      </c>
      <c r="D950">
        <v>10</v>
      </c>
      <c r="E950">
        <v>4</v>
      </c>
      <c r="F950" t="s">
        <v>4790</v>
      </c>
    </row>
    <row r="951" spans="1:6" x14ac:dyDescent="0.2">
      <c r="A951" t="s">
        <v>4791</v>
      </c>
      <c r="B951" t="s">
        <v>227</v>
      </c>
      <c r="C951">
        <v>10</v>
      </c>
      <c r="D951">
        <v>7</v>
      </c>
      <c r="E951">
        <v>5</v>
      </c>
      <c r="F951" t="s">
        <v>4791</v>
      </c>
    </row>
    <row r="952" spans="1:6" x14ac:dyDescent="0.2">
      <c r="A952" t="s">
        <v>5166</v>
      </c>
      <c r="B952" t="s">
        <v>602</v>
      </c>
      <c r="C952">
        <v>3</v>
      </c>
      <c r="D952">
        <v>3</v>
      </c>
      <c r="E952">
        <v>3</v>
      </c>
      <c r="F952" t="s">
        <v>5166</v>
      </c>
    </row>
    <row r="953" spans="1:6" x14ac:dyDescent="0.2">
      <c r="A953" t="s">
        <v>4794</v>
      </c>
      <c r="B953" t="s">
        <v>679</v>
      </c>
      <c r="C953">
        <v>5</v>
      </c>
      <c r="D953">
        <v>0</v>
      </c>
      <c r="E953">
        <v>0</v>
      </c>
      <c r="F953" t="s">
        <v>4794</v>
      </c>
    </row>
    <row r="954" spans="1:6" x14ac:dyDescent="0.2">
      <c r="A954" t="s">
        <v>4796</v>
      </c>
      <c r="B954" t="s">
        <v>192</v>
      </c>
      <c r="C954">
        <v>18</v>
      </c>
      <c r="D954">
        <v>5</v>
      </c>
      <c r="E954">
        <v>3</v>
      </c>
      <c r="F954" t="s">
        <v>4796</v>
      </c>
    </row>
    <row r="955" spans="1:6" x14ac:dyDescent="0.2">
      <c r="A955" t="s">
        <v>4798</v>
      </c>
      <c r="B955" t="s">
        <v>585</v>
      </c>
      <c r="C955">
        <v>4</v>
      </c>
      <c r="D955">
        <v>4</v>
      </c>
      <c r="E955">
        <v>0</v>
      </c>
      <c r="F955" t="s">
        <v>4798</v>
      </c>
    </row>
    <row r="956" spans="1:6" x14ac:dyDescent="0.2">
      <c r="A956" t="s">
        <v>4799</v>
      </c>
      <c r="B956" t="s">
        <v>925</v>
      </c>
      <c r="C956">
        <v>3</v>
      </c>
      <c r="D956">
        <v>0</v>
      </c>
      <c r="E956">
        <v>0</v>
      </c>
      <c r="F956" t="s">
        <v>4799</v>
      </c>
    </row>
    <row r="957" spans="1:6" x14ac:dyDescent="0.2">
      <c r="A957" t="s">
        <v>4800</v>
      </c>
      <c r="B957" t="s">
        <v>90</v>
      </c>
      <c r="C957">
        <v>17</v>
      </c>
      <c r="D957">
        <v>12</v>
      </c>
      <c r="E957">
        <v>7</v>
      </c>
      <c r="F957" t="s">
        <v>4800</v>
      </c>
    </row>
    <row r="958" spans="1:6" x14ac:dyDescent="0.2">
      <c r="A958" t="s">
        <v>4803</v>
      </c>
      <c r="B958" t="s">
        <v>571</v>
      </c>
      <c r="C958">
        <v>8</v>
      </c>
      <c r="D958">
        <v>0</v>
      </c>
      <c r="E958">
        <v>0</v>
      </c>
      <c r="F958" t="s">
        <v>4803</v>
      </c>
    </row>
    <row r="959" spans="1:6" x14ac:dyDescent="0.2">
      <c r="A959" t="s">
        <v>4804</v>
      </c>
      <c r="B959" t="s">
        <v>132</v>
      </c>
      <c r="C959">
        <v>21</v>
      </c>
      <c r="D959">
        <v>10</v>
      </c>
      <c r="E959">
        <v>3</v>
      </c>
      <c r="F959" t="s">
        <v>4804</v>
      </c>
    </row>
    <row r="960" spans="1:6" x14ac:dyDescent="0.2">
      <c r="A960" t="s">
        <v>4805</v>
      </c>
      <c r="B960" t="s">
        <v>415</v>
      </c>
      <c r="C960">
        <v>10</v>
      </c>
      <c r="D960">
        <v>4</v>
      </c>
      <c r="E960">
        <v>0</v>
      </c>
      <c r="F960" t="s">
        <v>4805</v>
      </c>
    </row>
    <row r="961" spans="1:6" x14ac:dyDescent="0.2">
      <c r="A961" t="s">
        <v>4806</v>
      </c>
      <c r="B961" t="s">
        <v>327</v>
      </c>
      <c r="C961">
        <v>7</v>
      </c>
      <c r="D961">
        <v>4</v>
      </c>
      <c r="E961">
        <v>0</v>
      </c>
      <c r="F961" t="s">
        <v>4806</v>
      </c>
    </row>
    <row r="962" spans="1:6" x14ac:dyDescent="0.2">
      <c r="A962" t="s">
        <v>4807</v>
      </c>
      <c r="B962" t="s">
        <v>1027</v>
      </c>
      <c r="C962">
        <v>0</v>
      </c>
      <c r="D962">
        <v>2</v>
      </c>
      <c r="E962">
        <v>0</v>
      </c>
      <c r="F962" t="s">
        <v>4807</v>
      </c>
    </row>
    <row r="963" spans="1:6" x14ac:dyDescent="0.2">
      <c r="A963" t="s">
        <v>4808</v>
      </c>
      <c r="B963" t="s">
        <v>731</v>
      </c>
      <c r="C963">
        <v>0</v>
      </c>
      <c r="D963">
        <v>3</v>
      </c>
      <c r="E963">
        <v>0</v>
      </c>
      <c r="F963" t="s">
        <v>4808</v>
      </c>
    </row>
    <row r="964" spans="1:6" x14ac:dyDescent="0.2">
      <c r="A964" t="s">
        <v>4809</v>
      </c>
      <c r="B964" t="s">
        <v>681</v>
      </c>
      <c r="C964">
        <v>5</v>
      </c>
      <c r="D964">
        <v>2</v>
      </c>
      <c r="E964">
        <v>0</v>
      </c>
      <c r="F964" t="s">
        <v>4809</v>
      </c>
    </row>
    <row r="965" spans="1:6" x14ac:dyDescent="0.2">
      <c r="A965" t="s">
        <v>5167</v>
      </c>
      <c r="B965" t="s">
        <v>695</v>
      </c>
      <c r="C965">
        <v>3</v>
      </c>
      <c r="D965">
        <v>0</v>
      </c>
      <c r="E965">
        <v>0</v>
      </c>
      <c r="F965" t="s">
        <v>5167</v>
      </c>
    </row>
    <row r="966" spans="1:6" x14ac:dyDescent="0.2">
      <c r="A966" t="s">
        <v>4810</v>
      </c>
      <c r="B966" t="s">
        <v>279</v>
      </c>
      <c r="C966">
        <v>11</v>
      </c>
      <c r="D966">
        <v>8</v>
      </c>
      <c r="E966">
        <v>0</v>
      </c>
      <c r="F966" t="s">
        <v>4810</v>
      </c>
    </row>
    <row r="967" spans="1:6" x14ac:dyDescent="0.2">
      <c r="A967" t="s">
        <v>4811</v>
      </c>
      <c r="B967" t="s">
        <v>172</v>
      </c>
      <c r="C967">
        <v>11</v>
      </c>
      <c r="D967">
        <v>11</v>
      </c>
      <c r="E967">
        <v>5</v>
      </c>
      <c r="F967" t="s">
        <v>4811</v>
      </c>
    </row>
    <row r="968" spans="1:6" x14ac:dyDescent="0.2">
      <c r="A968" t="s">
        <v>4812</v>
      </c>
      <c r="B968" t="s">
        <v>970</v>
      </c>
      <c r="C968">
        <v>0</v>
      </c>
      <c r="D968">
        <v>2</v>
      </c>
      <c r="E968">
        <v>0</v>
      </c>
      <c r="F968" t="s">
        <v>4812</v>
      </c>
    </row>
    <row r="969" spans="1:6" x14ac:dyDescent="0.2">
      <c r="A969" t="s">
        <v>4813</v>
      </c>
      <c r="B969" t="s">
        <v>752</v>
      </c>
      <c r="C969">
        <v>2</v>
      </c>
      <c r="D969">
        <v>2</v>
      </c>
      <c r="E969">
        <v>0</v>
      </c>
      <c r="F969" t="s">
        <v>4813</v>
      </c>
    </row>
    <row r="970" spans="1:6" x14ac:dyDescent="0.2">
      <c r="A970" t="s">
        <v>4814</v>
      </c>
      <c r="B970" t="s">
        <v>465</v>
      </c>
      <c r="C970">
        <v>3</v>
      </c>
      <c r="D970">
        <v>4</v>
      </c>
      <c r="E970">
        <v>4</v>
      </c>
      <c r="F970" t="s">
        <v>4814</v>
      </c>
    </row>
    <row r="971" spans="1:6" x14ac:dyDescent="0.2">
      <c r="A971" t="s">
        <v>4818</v>
      </c>
      <c r="B971" t="s">
        <v>416</v>
      </c>
      <c r="C971">
        <v>9</v>
      </c>
      <c r="D971">
        <v>2</v>
      </c>
      <c r="E971">
        <v>0</v>
      </c>
      <c r="F971" t="s">
        <v>4818</v>
      </c>
    </row>
    <row r="972" spans="1:6" x14ac:dyDescent="0.2">
      <c r="A972" t="s">
        <v>5168</v>
      </c>
      <c r="B972" t="s">
        <v>1028</v>
      </c>
      <c r="C972">
        <v>0</v>
      </c>
      <c r="D972">
        <v>2</v>
      </c>
      <c r="E972">
        <v>0</v>
      </c>
      <c r="F972" t="s">
        <v>5168</v>
      </c>
    </row>
    <row r="973" spans="1:6" x14ac:dyDescent="0.2">
      <c r="A973" t="s">
        <v>4820</v>
      </c>
      <c r="B973" t="s">
        <v>539</v>
      </c>
      <c r="C973">
        <v>3</v>
      </c>
      <c r="D973">
        <v>2</v>
      </c>
      <c r="E973">
        <v>0</v>
      </c>
      <c r="F973" t="s">
        <v>4820</v>
      </c>
    </row>
    <row r="974" spans="1:6" x14ac:dyDescent="0.2">
      <c r="A974" t="s">
        <v>4823</v>
      </c>
      <c r="B974" t="s">
        <v>905</v>
      </c>
      <c r="C974">
        <v>2</v>
      </c>
      <c r="D974">
        <v>0</v>
      </c>
      <c r="E974">
        <v>0</v>
      </c>
      <c r="F974" t="s">
        <v>4823</v>
      </c>
    </row>
    <row r="975" spans="1:6" x14ac:dyDescent="0.2">
      <c r="A975" t="s">
        <v>4824</v>
      </c>
      <c r="B975" t="s">
        <v>1030</v>
      </c>
      <c r="C975">
        <v>3</v>
      </c>
      <c r="D975">
        <v>2</v>
      </c>
      <c r="E975">
        <v>0</v>
      </c>
      <c r="F975" t="s">
        <v>4824</v>
      </c>
    </row>
    <row r="976" spans="1:6" x14ac:dyDescent="0.2">
      <c r="A976" t="s">
        <v>4827</v>
      </c>
      <c r="B976" t="s">
        <v>209</v>
      </c>
      <c r="C976">
        <v>11</v>
      </c>
      <c r="D976">
        <v>10</v>
      </c>
      <c r="E976">
        <v>0</v>
      </c>
      <c r="F976" t="s">
        <v>4827</v>
      </c>
    </row>
    <row r="977" spans="1:6" x14ac:dyDescent="0.2">
      <c r="A977" t="s">
        <v>4828</v>
      </c>
      <c r="B977" t="s">
        <v>181</v>
      </c>
      <c r="C977">
        <v>15</v>
      </c>
      <c r="D977">
        <v>11</v>
      </c>
      <c r="E977">
        <v>0</v>
      </c>
      <c r="F977" t="s">
        <v>4828</v>
      </c>
    </row>
    <row r="978" spans="1:6" x14ac:dyDescent="0.2">
      <c r="A978" t="s">
        <v>4829</v>
      </c>
      <c r="B978" t="s">
        <v>236</v>
      </c>
      <c r="C978">
        <v>10</v>
      </c>
      <c r="D978">
        <v>7</v>
      </c>
      <c r="E978">
        <v>4</v>
      </c>
      <c r="F978" t="s">
        <v>4829</v>
      </c>
    </row>
    <row r="979" spans="1:6" x14ac:dyDescent="0.2">
      <c r="A979" t="s">
        <v>4830</v>
      </c>
      <c r="B979" t="s">
        <v>746</v>
      </c>
      <c r="C979">
        <v>3</v>
      </c>
      <c r="D979">
        <v>3</v>
      </c>
      <c r="E979">
        <v>0</v>
      </c>
      <c r="F979" t="s">
        <v>4830</v>
      </c>
    </row>
    <row r="980" spans="1:6" x14ac:dyDescent="0.2">
      <c r="A980" t="s">
        <v>4832</v>
      </c>
      <c r="B980" t="s">
        <v>298</v>
      </c>
      <c r="C980">
        <v>6</v>
      </c>
      <c r="D980">
        <v>6</v>
      </c>
      <c r="E980">
        <v>2</v>
      </c>
      <c r="F980" t="s">
        <v>4832</v>
      </c>
    </row>
    <row r="981" spans="1:6" x14ac:dyDescent="0.2">
      <c r="A981" t="s">
        <v>4833</v>
      </c>
      <c r="B981" t="s">
        <v>210</v>
      </c>
      <c r="C981">
        <v>9</v>
      </c>
      <c r="D981">
        <v>11</v>
      </c>
      <c r="E981">
        <v>6</v>
      </c>
      <c r="F981" t="s">
        <v>4833</v>
      </c>
    </row>
    <row r="982" spans="1:6" x14ac:dyDescent="0.2">
      <c r="A982" t="s">
        <v>4834</v>
      </c>
      <c r="B982" t="s">
        <v>243</v>
      </c>
      <c r="C982">
        <v>8</v>
      </c>
      <c r="D982">
        <v>8</v>
      </c>
      <c r="E982">
        <v>3</v>
      </c>
      <c r="F982" t="s">
        <v>4834</v>
      </c>
    </row>
    <row r="983" spans="1:6" x14ac:dyDescent="0.2">
      <c r="A983" t="s">
        <v>4837</v>
      </c>
      <c r="B983" t="s">
        <v>313</v>
      </c>
      <c r="C983">
        <v>10</v>
      </c>
      <c r="D983">
        <v>9</v>
      </c>
      <c r="E983">
        <v>3</v>
      </c>
      <c r="F983" t="s">
        <v>4837</v>
      </c>
    </row>
    <row r="984" spans="1:6" x14ac:dyDescent="0.2">
      <c r="A984" t="s">
        <v>4839</v>
      </c>
      <c r="B984" t="s">
        <v>1057</v>
      </c>
      <c r="C984">
        <v>2</v>
      </c>
      <c r="D984">
        <v>0</v>
      </c>
      <c r="E984">
        <v>0</v>
      </c>
      <c r="F984" t="s">
        <v>4839</v>
      </c>
    </row>
    <row r="985" spans="1:6" x14ac:dyDescent="0.2">
      <c r="A985" t="s">
        <v>4842</v>
      </c>
      <c r="B985" t="s">
        <v>123</v>
      </c>
      <c r="C985">
        <v>17</v>
      </c>
      <c r="D985">
        <v>9</v>
      </c>
      <c r="E985">
        <v>0</v>
      </c>
      <c r="F985" t="s">
        <v>4842</v>
      </c>
    </row>
    <row r="986" spans="1:6" x14ac:dyDescent="0.2">
      <c r="A986" t="s">
        <v>4843</v>
      </c>
      <c r="B986" t="s">
        <v>997</v>
      </c>
      <c r="C986">
        <v>3</v>
      </c>
      <c r="D986">
        <v>0</v>
      </c>
      <c r="E986">
        <v>0</v>
      </c>
      <c r="F986" t="s">
        <v>4843</v>
      </c>
    </row>
    <row r="987" spans="1:6" x14ac:dyDescent="0.2">
      <c r="A987" t="s">
        <v>4844</v>
      </c>
      <c r="B987" t="s">
        <v>485</v>
      </c>
      <c r="C987">
        <v>4</v>
      </c>
      <c r="D987">
        <v>3</v>
      </c>
      <c r="E987">
        <v>0</v>
      </c>
      <c r="F987" t="s">
        <v>4844</v>
      </c>
    </row>
    <row r="988" spans="1:6" x14ac:dyDescent="0.2">
      <c r="A988" t="s">
        <v>5169</v>
      </c>
      <c r="B988" t="s">
        <v>1070</v>
      </c>
      <c r="C988">
        <v>2</v>
      </c>
      <c r="D988">
        <v>0</v>
      </c>
      <c r="E988">
        <v>0</v>
      </c>
      <c r="F988" t="s">
        <v>5169</v>
      </c>
    </row>
    <row r="989" spans="1:6" x14ac:dyDescent="0.2">
      <c r="A989" t="s">
        <v>4851</v>
      </c>
      <c r="B989" t="s">
        <v>762</v>
      </c>
      <c r="C989">
        <v>2</v>
      </c>
      <c r="D989">
        <v>2</v>
      </c>
      <c r="E989">
        <v>2</v>
      </c>
      <c r="F989" t="s">
        <v>4851</v>
      </c>
    </row>
    <row r="990" spans="1:6" x14ac:dyDescent="0.2">
      <c r="A990" t="s">
        <v>5170</v>
      </c>
      <c r="B990" t="s">
        <v>899</v>
      </c>
      <c r="C990">
        <v>2</v>
      </c>
      <c r="D990">
        <v>2</v>
      </c>
      <c r="E990">
        <v>0</v>
      </c>
      <c r="F990" t="s">
        <v>5170</v>
      </c>
    </row>
    <row r="991" spans="1:6" x14ac:dyDescent="0.2">
      <c r="A991" t="s">
        <v>3193</v>
      </c>
      <c r="B991" t="s">
        <v>907</v>
      </c>
      <c r="C991">
        <v>2</v>
      </c>
      <c r="D991">
        <v>0</v>
      </c>
      <c r="E991">
        <v>0</v>
      </c>
      <c r="F991" t="s">
        <v>3193</v>
      </c>
    </row>
    <row r="992" spans="1:6" x14ac:dyDescent="0.2">
      <c r="A992" t="s">
        <v>4859</v>
      </c>
      <c r="B992" t="s">
        <v>408</v>
      </c>
      <c r="C992">
        <v>7</v>
      </c>
      <c r="D992">
        <v>7</v>
      </c>
      <c r="E992">
        <v>0</v>
      </c>
      <c r="F992" t="s">
        <v>4859</v>
      </c>
    </row>
    <row r="993" spans="1:6" x14ac:dyDescent="0.2">
      <c r="A993" t="s">
        <v>5171</v>
      </c>
      <c r="B993" t="s">
        <v>937</v>
      </c>
      <c r="C993">
        <v>3</v>
      </c>
      <c r="D993">
        <v>0</v>
      </c>
      <c r="E993">
        <v>0</v>
      </c>
      <c r="F993" t="s">
        <v>5171</v>
      </c>
    </row>
    <row r="994" spans="1:6" x14ac:dyDescent="0.2">
      <c r="A994" t="s">
        <v>4861</v>
      </c>
      <c r="B994" t="s">
        <v>512</v>
      </c>
      <c r="C994">
        <v>3</v>
      </c>
      <c r="D994">
        <v>4</v>
      </c>
      <c r="E994">
        <v>0</v>
      </c>
      <c r="F994" t="s">
        <v>4861</v>
      </c>
    </row>
    <row r="995" spans="1:6" x14ac:dyDescent="0.2">
      <c r="A995" t="s">
        <v>4862</v>
      </c>
      <c r="B995" t="s">
        <v>576</v>
      </c>
      <c r="C995">
        <v>6</v>
      </c>
      <c r="D995">
        <v>3</v>
      </c>
      <c r="E995">
        <v>0</v>
      </c>
      <c r="F995" t="s">
        <v>4862</v>
      </c>
    </row>
    <row r="996" spans="1:6" x14ac:dyDescent="0.2">
      <c r="A996" t="s">
        <v>4863</v>
      </c>
      <c r="B996" t="s">
        <v>182</v>
      </c>
      <c r="C996">
        <v>16</v>
      </c>
      <c r="D996">
        <v>7</v>
      </c>
      <c r="E996">
        <v>0</v>
      </c>
      <c r="F996" t="s">
        <v>4863</v>
      </c>
    </row>
    <row r="997" spans="1:6" x14ac:dyDescent="0.2">
      <c r="A997" t="s">
        <v>4871</v>
      </c>
      <c r="B997" t="s">
        <v>858</v>
      </c>
      <c r="C997">
        <v>3</v>
      </c>
      <c r="D997">
        <v>0</v>
      </c>
      <c r="E997">
        <v>0</v>
      </c>
      <c r="F997" t="s">
        <v>4871</v>
      </c>
    </row>
    <row r="998" spans="1:6" x14ac:dyDescent="0.2">
      <c r="A998" t="s">
        <v>5172</v>
      </c>
      <c r="B998" t="s">
        <v>971</v>
      </c>
      <c r="C998">
        <v>2</v>
      </c>
      <c r="D998">
        <v>2</v>
      </c>
      <c r="E998">
        <v>0</v>
      </c>
      <c r="F998" t="s">
        <v>5172</v>
      </c>
    </row>
    <row r="999" spans="1:6" x14ac:dyDescent="0.2">
      <c r="A999" t="s">
        <v>5173</v>
      </c>
      <c r="B999" t="s">
        <v>880</v>
      </c>
      <c r="C999">
        <v>0</v>
      </c>
      <c r="D999">
        <v>2</v>
      </c>
      <c r="E999">
        <v>0</v>
      </c>
      <c r="F999" t="s">
        <v>5173</v>
      </c>
    </row>
    <row r="1000" spans="1:6" x14ac:dyDescent="0.2">
      <c r="A1000" t="s">
        <v>4872</v>
      </c>
      <c r="B1000" t="s">
        <v>441</v>
      </c>
      <c r="C1000">
        <v>11</v>
      </c>
      <c r="D1000">
        <v>3</v>
      </c>
      <c r="E1000">
        <v>0</v>
      </c>
      <c r="F1000" t="s">
        <v>4872</v>
      </c>
    </row>
    <row r="1001" spans="1:6" x14ac:dyDescent="0.2">
      <c r="A1001" t="s">
        <v>4873</v>
      </c>
      <c r="B1001" t="s">
        <v>757</v>
      </c>
      <c r="C1001">
        <v>2</v>
      </c>
      <c r="D1001">
        <v>0</v>
      </c>
      <c r="E1001">
        <v>0</v>
      </c>
      <c r="F1001" t="s">
        <v>4873</v>
      </c>
    </row>
    <row r="1002" spans="1:6" x14ac:dyDescent="0.2">
      <c r="A1002" t="s">
        <v>4874</v>
      </c>
      <c r="B1002" t="s">
        <v>906</v>
      </c>
      <c r="C1002">
        <v>2</v>
      </c>
      <c r="D1002">
        <v>2</v>
      </c>
      <c r="E1002">
        <v>0</v>
      </c>
      <c r="F1002" t="s">
        <v>4874</v>
      </c>
    </row>
    <row r="1003" spans="1:6" x14ac:dyDescent="0.2">
      <c r="A1003" t="s">
        <v>4880</v>
      </c>
      <c r="B1003" t="s">
        <v>133</v>
      </c>
      <c r="C1003">
        <v>15</v>
      </c>
      <c r="D1003">
        <v>10</v>
      </c>
      <c r="E1003">
        <v>5</v>
      </c>
      <c r="F1003" t="s">
        <v>4880</v>
      </c>
    </row>
    <row r="1004" spans="1:6" x14ac:dyDescent="0.2">
      <c r="A1004" t="s">
        <v>4881</v>
      </c>
      <c r="B1004" t="s">
        <v>961</v>
      </c>
      <c r="C1004">
        <v>2</v>
      </c>
      <c r="D1004">
        <v>0</v>
      </c>
      <c r="E1004">
        <v>0</v>
      </c>
      <c r="F1004" t="s">
        <v>4881</v>
      </c>
    </row>
    <row r="1005" spans="1:6" x14ac:dyDescent="0.2">
      <c r="A1005" t="s">
        <v>4884</v>
      </c>
      <c r="B1005" t="s">
        <v>839</v>
      </c>
      <c r="C1005">
        <v>4</v>
      </c>
      <c r="D1005">
        <v>0</v>
      </c>
      <c r="E1005">
        <v>0</v>
      </c>
      <c r="F1005" t="s">
        <v>4884</v>
      </c>
    </row>
    <row r="1006" spans="1:6" x14ac:dyDescent="0.2">
      <c r="A1006" t="s">
        <v>4887</v>
      </c>
      <c r="B1006" t="s">
        <v>941</v>
      </c>
      <c r="C1006">
        <v>3</v>
      </c>
      <c r="D1006">
        <v>0</v>
      </c>
      <c r="E1006">
        <v>0</v>
      </c>
      <c r="F1006" t="s">
        <v>4887</v>
      </c>
    </row>
    <row r="1007" spans="1:6" x14ac:dyDescent="0.2">
      <c r="A1007" t="s">
        <v>4895</v>
      </c>
      <c r="B1007" t="s">
        <v>622</v>
      </c>
      <c r="C1007">
        <v>5</v>
      </c>
      <c r="D1007">
        <v>4</v>
      </c>
      <c r="E1007">
        <v>0</v>
      </c>
      <c r="F1007" t="s">
        <v>4895</v>
      </c>
    </row>
    <row r="1008" spans="1:6" x14ac:dyDescent="0.2">
      <c r="A1008" t="s">
        <v>4896</v>
      </c>
      <c r="B1008" t="s">
        <v>789</v>
      </c>
      <c r="C1008">
        <v>3</v>
      </c>
      <c r="D1008">
        <v>2</v>
      </c>
      <c r="E1008">
        <v>0</v>
      </c>
      <c r="F1008" t="s">
        <v>4896</v>
      </c>
    </row>
    <row r="1009" spans="1:6" x14ac:dyDescent="0.2">
      <c r="A1009" t="s">
        <v>4897</v>
      </c>
      <c r="B1009" t="s">
        <v>471</v>
      </c>
      <c r="C1009">
        <v>8</v>
      </c>
      <c r="D1009">
        <v>4</v>
      </c>
      <c r="E1009">
        <v>0</v>
      </c>
      <c r="F1009" t="s">
        <v>4897</v>
      </c>
    </row>
    <row r="1010" spans="1:6" x14ac:dyDescent="0.2">
      <c r="A1010" t="s">
        <v>4898</v>
      </c>
      <c r="B1010" t="s">
        <v>942</v>
      </c>
      <c r="C1010">
        <v>2</v>
      </c>
      <c r="D1010">
        <v>0</v>
      </c>
      <c r="E1010">
        <v>0</v>
      </c>
      <c r="F1010" t="s">
        <v>4898</v>
      </c>
    </row>
    <row r="1011" spans="1:6" x14ac:dyDescent="0.2">
      <c r="A1011" t="s">
        <v>4901</v>
      </c>
      <c r="B1011" t="s">
        <v>904</v>
      </c>
      <c r="C1011">
        <v>2</v>
      </c>
      <c r="D1011">
        <v>2</v>
      </c>
      <c r="E1011">
        <v>0</v>
      </c>
      <c r="F1011" t="s">
        <v>4901</v>
      </c>
    </row>
    <row r="1012" spans="1:6" x14ac:dyDescent="0.2">
      <c r="A1012" t="s">
        <v>5174</v>
      </c>
      <c r="B1012" t="s">
        <v>1061</v>
      </c>
      <c r="C1012">
        <v>2</v>
      </c>
      <c r="D1012">
        <v>0</v>
      </c>
      <c r="E1012">
        <v>0</v>
      </c>
      <c r="F1012" t="s">
        <v>5174</v>
      </c>
    </row>
    <row r="1013" spans="1:6" x14ac:dyDescent="0.2">
      <c r="A1013" t="s">
        <v>5175</v>
      </c>
      <c r="B1013" t="s">
        <v>1007</v>
      </c>
      <c r="C1013">
        <v>0</v>
      </c>
      <c r="D1013">
        <v>2</v>
      </c>
      <c r="E1013">
        <v>0</v>
      </c>
      <c r="F1013" t="s">
        <v>5175</v>
      </c>
    </row>
    <row r="1014" spans="1:6" x14ac:dyDescent="0.2">
      <c r="A1014" t="s">
        <v>4903</v>
      </c>
      <c r="B1014" t="s">
        <v>600</v>
      </c>
      <c r="C1014">
        <v>4</v>
      </c>
      <c r="D1014">
        <v>2</v>
      </c>
      <c r="E1014">
        <v>0</v>
      </c>
      <c r="F1014" t="s">
        <v>4903</v>
      </c>
    </row>
    <row r="1015" spans="1:6" x14ac:dyDescent="0.2">
      <c r="A1015" t="s">
        <v>4905</v>
      </c>
      <c r="B1015" t="s">
        <v>41</v>
      </c>
      <c r="C1015">
        <v>21</v>
      </c>
      <c r="D1015">
        <v>16</v>
      </c>
      <c r="E1015">
        <v>12</v>
      </c>
      <c r="F1015" t="s">
        <v>4905</v>
      </c>
    </row>
    <row r="1016" spans="1:6" x14ac:dyDescent="0.2">
      <c r="A1016" t="s">
        <v>4906</v>
      </c>
      <c r="B1016" t="s">
        <v>284</v>
      </c>
      <c r="C1016">
        <v>10</v>
      </c>
      <c r="D1016">
        <v>5</v>
      </c>
      <c r="E1016">
        <v>0</v>
      </c>
      <c r="F1016" t="s">
        <v>4906</v>
      </c>
    </row>
    <row r="1017" spans="1:6" x14ac:dyDescent="0.2">
      <c r="A1017" t="s">
        <v>4907</v>
      </c>
      <c r="B1017" t="s">
        <v>658</v>
      </c>
      <c r="C1017">
        <v>3</v>
      </c>
      <c r="D1017">
        <v>2</v>
      </c>
      <c r="E1017">
        <v>0</v>
      </c>
      <c r="F1017" t="s">
        <v>4907</v>
      </c>
    </row>
    <row r="1018" spans="1:6" x14ac:dyDescent="0.2">
      <c r="A1018" t="s">
        <v>4908</v>
      </c>
      <c r="B1018" t="s">
        <v>179</v>
      </c>
      <c r="C1018">
        <v>14</v>
      </c>
      <c r="D1018">
        <v>13</v>
      </c>
      <c r="E1018">
        <v>0</v>
      </c>
      <c r="F1018" t="s">
        <v>4908</v>
      </c>
    </row>
    <row r="1019" spans="1:6" x14ac:dyDescent="0.2">
      <c r="A1019" t="s">
        <v>4910</v>
      </c>
      <c r="B1019" t="s">
        <v>996</v>
      </c>
      <c r="C1019">
        <v>2</v>
      </c>
      <c r="D1019">
        <v>0</v>
      </c>
      <c r="E1019">
        <v>0</v>
      </c>
      <c r="F1019" t="s">
        <v>4910</v>
      </c>
    </row>
    <row r="1020" spans="1:6" x14ac:dyDescent="0.2">
      <c r="A1020" t="s">
        <v>4916</v>
      </c>
      <c r="B1020" t="s">
        <v>105</v>
      </c>
      <c r="C1020">
        <v>16</v>
      </c>
      <c r="D1020">
        <v>8</v>
      </c>
      <c r="E1020">
        <v>0</v>
      </c>
      <c r="F1020" t="s">
        <v>4916</v>
      </c>
    </row>
    <row r="1021" spans="1:6" x14ac:dyDescent="0.2">
      <c r="A1021" t="s">
        <v>4922</v>
      </c>
      <c r="B1021" t="s">
        <v>310</v>
      </c>
      <c r="C1021">
        <v>10</v>
      </c>
      <c r="D1021">
        <v>8</v>
      </c>
      <c r="E1021">
        <v>3</v>
      </c>
      <c r="F1021" t="s">
        <v>4922</v>
      </c>
    </row>
    <row r="1022" spans="1:6" x14ac:dyDescent="0.2">
      <c r="A1022" t="s">
        <v>4868</v>
      </c>
      <c r="B1022" t="s">
        <v>8</v>
      </c>
      <c r="C1022">
        <v>42</v>
      </c>
      <c r="D1022">
        <v>43</v>
      </c>
      <c r="E1022">
        <v>34</v>
      </c>
      <c r="F1022" t="s">
        <v>4868</v>
      </c>
    </row>
    <row r="1023" spans="1:6" x14ac:dyDescent="0.2">
      <c r="A1023" t="s">
        <v>4928</v>
      </c>
      <c r="B1023" t="s">
        <v>380</v>
      </c>
      <c r="C1023">
        <v>5</v>
      </c>
      <c r="D1023">
        <v>4</v>
      </c>
      <c r="E1023">
        <v>3</v>
      </c>
      <c r="F1023" t="s">
        <v>4928</v>
      </c>
    </row>
    <row r="1024" spans="1:6" x14ac:dyDescent="0.2">
      <c r="A1024" t="s">
        <v>4930</v>
      </c>
      <c r="B1024" t="s">
        <v>887</v>
      </c>
      <c r="C1024">
        <v>2</v>
      </c>
      <c r="D1024">
        <v>0</v>
      </c>
      <c r="E1024">
        <v>0</v>
      </c>
      <c r="F1024" t="s">
        <v>4930</v>
      </c>
    </row>
    <row r="1025" spans="1:6" x14ac:dyDescent="0.2">
      <c r="A1025" t="s">
        <v>4934</v>
      </c>
      <c r="B1025" t="s">
        <v>163</v>
      </c>
      <c r="C1025">
        <v>8</v>
      </c>
      <c r="D1025">
        <v>9</v>
      </c>
      <c r="E1025">
        <v>9</v>
      </c>
      <c r="F1025" t="s">
        <v>4934</v>
      </c>
    </row>
    <row r="1026" spans="1:6" x14ac:dyDescent="0.2">
      <c r="A1026" t="s">
        <v>4935</v>
      </c>
      <c r="B1026" t="s">
        <v>1033</v>
      </c>
      <c r="C1026">
        <v>0</v>
      </c>
      <c r="D1026">
        <v>0</v>
      </c>
      <c r="E1026">
        <v>2</v>
      </c>
      <c r="F1026" t="s">
        <v>4935</v>
      </c>
    </row>
    <row r="1027" spans="1:6" x14ac:dyDescent="0.2">
      <c r="A1027" t="s">
        <v>4937</v>
      </c>
      <c r="B1027" t="s">
        <v>413</v>
      </c>
      <c r="C1027">
        <v>6</v>
      </c>
      <c r="D1027">
        <v>6</v>
      </c>
      <c r="E1027">
        <v>2</v>
      </c>
      <c r="F1027" t="s">
        <v>4937</v>
      </c>
    </row>
    <row r="1028" spans="1:6" x14ac:dyDescent="0.2">
      <c r="A1028" t="s">
        <v>4938</v>
      </c>
      <c r="B1028" t="s">
        <v>728</v>
      </c>
      <c r="C1028">
        <v>3</v>
      </c>
      <c r="D1028">
        <v>0</v>
      </c>
      <c r="E1028">
        <v>0</v>
      </c>
      <c r="F1028" t="s">
        <v>4938</v>
      </c>
    </row>
    <row r="1029" spans="1:6" x14ac:dyDescent="0.2">
      <c r="A1029" t="s">
        <v>4939</v>
      </c>
      <c r="B1029" t="s">
        <v>110</v>
      </c>
      <c r="C1029">
        <v>16</v>
      </c>
      <c r="D1029">
        <v>11</v>
      </c>
      <c r="E1029">
        <v>7</v>
      </c>
      <c r="F1029" t="s">
        <v>4939</v>
      </c>
    </row>
    <row r="1030" spans="1:6" x14ac:dyDescent="0.2">
      <c r="A1030" t="s">
        <v>3217</v>
      </c>
      <c r="B1030" t="s">
        <v>1042</v>
      </c>
      <c r="C1030">
        <v>2</v>
      </c>
      <c r="D1030">
        <v>0</v>
      </c>
      <c r="E1030">
        <v>0</v>
      </c>
      <c r="F1030" t="s">
        <v>3217</v>
      </c>
    </row>
    <row r="1031" spans="1:6" x14ac:dyDescent="0.2">
      <c r="A1031" t="s">
        <v>4944</v>
      </c>
      <c r="B1031" t="s">
        <v>565</v>
      </c>
      <c r="C1031">
        <v>4</v>
      </c>
      <c r="D1031">
        <v>3</v>
      </c>
      <c r="E1031">
        <v>0</v>
      </c>
      <c r="F1031" t="s">
        <v>4944</v>
      </c>
    </row>
    <row r="1032" spans="1:6" x14ac:dyDescent="0.2">
      <c r="A1032" t="s">
        <v>4945</v>
      </c>
      <c r="B1032" t="s">
        <v>864</v>
      </c>
      <c r="C1032">
        <v>2</v>
      </c>
      <c r="D1032">
        <v>0</v>
      </c>
      <c r="E1032">
        <v>0</v>
      </c>
      <c r="F1032" t="s">
        <v>4945</v>
      </c>
    </row>
    <row r="1033" spans="1:6" x14ac:dyDescent="0.2">
      <c r="A1033" t="s">
        <v>4946</v>
      </c>
      <c r="B1033" t="s">
        <v>721</v>
      </c>
      <c r="C1033">
        <v>5</v>
      </c>
      <c r="D1033">
        <v>2</v>
      </c>
      <c r="E1033">
        <v>0</v>
      </c>
      <c r="F1033" t="s">
        <v>4946</v>
      </c>
    </row>
    <row r="1034" spans="1:6" x14ac:dyDescent="0.2">
      <c r="A1034" t="s">
        <v>5176</v>
      </c>
      <c r="B1034" t="s">
        <v>612</v>
      </c>
      <c r="C1034">
        <v>2</v>
      </c>
      <c r="D1034">
        <v>2</v>
      </c>
      <c r="E1034">
        <v>2</v>
      </c>
      <c r="F1034" t="s">
        <v>5176</v>
      </c>
    </row>
    <row r="1035" spans="1:6" x14ac:dyDescent="0.2">
      <c r="A1035" t="s">
        <v>5177</v>
      </c>
      <c r="B1035" t="s">
        <v>954</v>
      </c>
      <c r="C1035">
        <v>2</v>
      </c>
      <c r="D1035">
        <v>0</v>
      </c>
      <c r="E1035">
        <v>0</v>
      </c>
      <c r="F1035" t="s">
        <v>5177</v>
      </c>
    </row>
    <row r="1036" spans="1:6" x14ac:dyDescent="0.2">
      <c r="A1036" t="s">
        <v>4947</v>
      </c>
      <c r="B1036" t="s">
        <v>677</v>
      </c>
      <c r="C1036">
        <v>4</v>
      </c>
      <c r="D1036">
        <v>0</v>
      </c>
      <c r="E1036">
        <v>0</v>
      </c>
      <c r="F1036" t="s">
        <v>4947</v>
      </c>
    </row>
    <row r="1037" spans="1:6" x14ac:dyDescent="0.2">
      <c r="A1037" t="s">
        <v>4948</v>
      </c>
      <c r="B1037" t="s">
        <v>40</v>
      </c>
      <c r="C1037">
        <v>29</v>
      </c>
      <c r="D1037">
        <v>22</v>
      </c>
      <c r="E1037">
        <v>6</v>
      </c>
      <c r="F1037" t="s">
        <v>4948</v>
      </c>
    </row>
    <row r="1038" spans="1:6" x14ac:dyDescent="0.2">
      <c r="A1038" t="s">
        <v>4949</v>
      </c>
      <c r="B1038" t="s">
        <v>634</v>
      </c>
      <c r="C1038">
        <v>5</v>
      </c>
      <c r="D1038">
        <v>2</v>
      </c>
      <c r="E1038">
        <v>0</v>
      </c>
      <c r="F1038" t="s">
        <v>4949</v>
      </c>
    </row>
    <row r="1039" spans="1:6" x14ac:dyDescent="0.2">
      <c r="A1039" t="s">
        <v>4950</v>
      </c>
      <c r="B1039" t="s">
        <v>784</v>
      </c>
      <c r="C1039">
        <v>3</v>
      </c>
      <c r="D1039">
        <v>0</v>
      </c>
      <c r="E1039">
        <v>0</v>
      </c>
      <c r="F1039" t="s">
        <v>4950</v>
      </c>
    </row>
    <row r="1040" spans="1:6" x14ac:dyDescent="0.2">
      <c r="A1040" t="s">
        <v>4951</v>
      </c>
      <c r="B1040" t="s">
        <v>443</v>
      </c>
      <c r="C1040">
        <v>7</v>
      </c>
      <c r="D1040">
        <v>4</v>
      </c>
      <c r="E1040">
        <v>2</v>
      </c>
      <c r="F1040" t="s">
        <v>4951</v>
      </c>
    </row>
    <row r="1041" spans="1:6" x14ac:dyDescent="0.2">
      <c r="A1041" t="s">
        <v>4955</v>
      </c>
      <c r="B1041" t="s">
        <v>842</v>
      </c>
      <c r="C1041">
        <v>3</v>
      </c>
      <c r="D1041">
        <v>0</v>
      </c>
      <c r="E1041">
        <v>0</v>
      </c>
      <c r="F1041" t="s">
        <v>4955</v>
      </c>
    </row>
    <row r="1042" spans="1:6" x14ac:dyDescent="0.2">
      <c r="A1042" t="s">
        <v>4957</v>
      </c>
      <c r="B1042" t="s">
        <v>400</v>
      </c>
      <c r="C1042">
        <v>9</v>
      </c>
      <c r="D1042">
        <v>4</v>
      </c>
      <c r="E1042">
        <v>0</v>
      </c>
      <c r="F1042" t="s">
        <v>4957</v>
      </c>
    </row>
    <row r="1043" spans="1:6" x14ac:dyDescent="0.2">
      <c r="A1043" t="s">
        <v>4959</v>
      </c>
      <c r="B1043" t="s">
        <v>486</v>
      </c>
      <c r="C1043">
        <v>5</v>
      </c>
      <c r="D1043">
        <v>5</v>
      </c>
      <c r="E1043">
        <v>0</v>
      </c>
      <c r="F1043" t="s">
        <v>4959</v>
      </c>
    </row>
    <row r="1044" spans="1:6" x14ac:dyDescent="0.2">
      <c r="A1044" t="s">
        <v>4961</v>
      </c>
      <c r="B1044" t="s">
        <v>733</v>
      </c>
      <c r="C1044">
        <v>4</v>
      </c>
      <c r="D1044">
        <v>2</v>
      </c>
      <c r="E1044">
        <v>0</v>
      </c>
      <c r="F1044" t="s">
        <v>4961</v>
      </c>
    </row>
    <row r="1045" spans="1:6" x14ac:dyDescent="0.2">
      <c r="A1045" t="s">
        <v>4963</v>
      </c>
      <c r="B1045" t="s">
        <v>946</v>
      </c>
      <c r="C1045">
        <v>2</v>
      </c>
      <c r="D1045">
        <v>0</v>
      </c>
      <c r="E1045">
        <v>0</v>
      </c>
      <c r="F1045" t="s">
        <v>4963</v>
      </c>
    </row>
    <row r="1046" spans="1:6" x14ac:dyDescent="0.2">
      <c r="A1046" t="s">
        <v>4964</v>
      </c>
      <c r="B1046" t="s">
        <v>639</v>
      </c>
      <c r="C1046">
        <v>4</v>
      </c>
      <c r="D1046">
        <v>3</v>
      </c>
      <c r="E1046">
        <v>0</v>
      </c>
      <c r="F1046" t="s">
        <v>4964</v>
      </c>
    </row>
    <row r="1047" spans="1:6" x14ac:dyDescent="0.2">
      <c r="A1047" t="s">
        <v>4966</v>
      </c>
      <c r="B1047" t="s">
        <v>1049</v>
      </c>
      <c r="C1047">
        <v>2</v>
      </c>
      <c r="D1047">
        <v>0</v>
      </c>
      <c r="E1047">
        <v>0</v>
      </c>
      <c r="F1047" t="s">
        <v>4966</v>
      </c>
    </row>
    <row r="1048" spans="1:6" x14ac:dyDescent="0.2">
      <c r="A1048" t="s">
        <v>4969</v>
      </c>
      <c r="B1048" t="s">
        <v>895</v>
      </c>
      <c r="C1048">
        <v>0</v>
      </c>
      <c r="D1048">
        <v>2</v>
      </c>
      <c r="E1048">
        <v>0</v>
      </c>
      <c r="F1048" t="s">
        <v>4969</v>
      </c>
    </row>
    <row r="1049" spans="1:6" x14ac:dyDescent="0.2">
      <c r="A1049" t="s">
        <v>3219</v>
      </c>
      <c r="B1049" t="s">
        <v>795</v>
      </c>
      <c r="C1049">
        <v>2</v>
      </c>
      <c r="D1049">
        <v>0</v>
      </c>
      <c r="E1049">
        <v>0</v>
      </c>
      <c r="F1049" t="s">
        <v>3219</v>
      </c>
    </row>
    <row r="1050" spans="1:6" x14ac:dyDescent="0.2">
      <c r="A1050" t="s">
        <v>4974</v>
      </c>
      <c r="B1050" t="s">
        <v>877</v>
      </c>
      <c r="C1050">
        <v>2</v>
      </c>
      <c r="D1050">
        <v>0</v>
      </c>
      <c r="E1050">
        <v>0</v>
      </c>
      <c r="F1050" t="s">
        <v>4974</v>
      </c>
    </row>
    <row r="1051" spans="1:6" x14ac:dyDescent="0.2">
      <c r="A1051" t="s">
        <v>4978</v>
      </c>
      <c r="B1051" t="s">
        <v>838</v>
      </c>
      <c r="C1051">
        <v>3</v>
      </c>
      <c r="D1051">
        <v>0</v>
      </c>
      <c r="E1051">
        <v>0</v>
      </c>
      <c r="F1051" t="s">
        <v>4978</v>
      </c>
    </row>
    <row r="1052" spans="1:6" x14ac:dyDescent="0.2">
      <c r="A1052" t="s">
        <v>5183</v>
      </c>
      <c r="B1052" t="s">
        <v>521</v>
      </c>
      <c r="C1052">
        <v>3</v>
      </c>
      <c r="D1052">
        <v>3</v>
      </c>
      <c r="E1052">
        <v>4</v>
      </c>
      <c r="F1052" t="s">
        <v>5183</v>
      </c>
    </row>
    <row r="1053" spans="1:6" x14ac:dyDescent="0.2">
      <c r="A1053" t="s">
        <v>5047</v>
      </c>
      <c r="B1053" t="s">
        <v>793</v>
      </c>
      <c r="C1053">
        <v>3</v>
      </c>
      <c r="D1053">
        <v>2</v>
      </c>
      <c r="E1053">
        <v>0</v>
      </c>
      <c r="F1053" t="s">
        <v>5047</v>
      </c>
    </row>
    <row r="1054" spans="1:6" x14ac:dyDescent="0.2">
      <c r="A1054" t="s">
        <v>4981</v>
      </c>
      <c r="B1054" t="s">
        <v>477</v>
      </c>
      <c r="C1054">
        <v>6</v>
      </c>
      <c r="D1054">
        <v>3</v>
      </c>
      <c r="E1054">
        <v>0</v>
      </c>
      <c r="F1054" t="s">
        <v>4981</v>
      </c>
    </row>
    <row r="1055" spans="1:6" x14ac:dyDescent="0.2">
      <c r="A1055" t="s">
        <v>4982</v>
      </c>
      <c r="B1055" t="s">
        <v>321</v>
      </c>
      <c r="C1055">
        <v>11</v>
      </c>
      <c r="D1055">
        <v>4</v>
      </c>
      <c r="E1055">
        <v>0</v>
      </c>
      <c r="F1055" t="s">
        <v>4982</v>
      </c>
    </row>
    <row r="1056" spans="1:6" x14ac:dyDescent="0.2">
      <c r="A1056" t="s">
        <v>5178</v>
      </c>
      <c r="B1056" t="s">
        <v>989</v>
      </c>
      <c r="C1056">
        <v>3</v>
      </c>
      <c r="D1056">
        <v>0</v>
      </c>
      <c r="E1056">
        <v>0</v>
      </c>
      <c r="F1056" t="s">
        <v>5178</v>
      </c>
    </row>
    <row r="1057" spans="1:6" x14ac:dyDescent="0.2">
      <c r="A1057" t="s">
        <v>4984</v>
      </c>
      <c r="B1057" t="s">
        <v>69</v>
      </c>
      <c r="C1057">
        <v>32</v>
      </c>
      <c r="D1057">
        <v>8</v>
      </c>
      <c r="E1057">
        <v>0</v>
      </c>
      <c r="F1057" t="s">
        <v>4984</v>
      </c>
    </row>
    <row r="1058" spans="1:6" x14ac:dyDescent="0.2">
      <c r="A1058" t="s">
        <v>4985</v>
      </c>
      <c r="B1058" t="s">
        <v>401</v>
      </c>
      <c r="C1058">
        <v>6</v>
      </c>
      <c r="D1058">
        <v>5</v>
      </c>
      <c r="E1058">
        <v>0</v>
      </c>
      <c r="F1058" t="s">
        <v>4985</v>
      </c>
    </row>
    <row r="1059" spans="1:6" x14ac:dyDescent="0.2">
      <c r="A1059" t="s">
        <v>4986</v>
      </c>
      <c r="B1059" t="s">
        <v>213</v>
      </c>
      <c r="C1059">
        <v>10</v>
      </c>
      <c r="D1059">
        <v>9</v>
      </c>
      <c r="E1059">
        <v>4</v>
      </c>
      <c r="F1059" t="s">
        <v>4986</v>
      </c>
    </row>
    <row r="1060" spans="1:6" x14ac:dyDescent="0.2">
      <c r="A1060" t="s">
        <v>4988</v>
      </c>
      <c r="B1060" t="s">
        <v>640</v>
      </c>
      <c r="C1060">
        <v>5</v>
      </c>
      <c r="D1060">
        <v>2</v>
      </c>
      <c r="E1060">
        <v>0</v>
      </c>
      <c r="F1060" t="s">
        <v>4988</v>
      </c>
    </row>
    <row r="1061" spans="1:6" x14ac:dyDescent="0.2">
      <c r="A1061" t="s">
        <v>4995</v>
      </c>
      <c r="B1061" t="s">
        <v>826</v>
      </c>
      <c r="C1061">
        <v>0</v>
      </c>
      <c r="D1061">
        <v>2</v>
      </c>
      <c r="E1061">
        <v>0</v>
      </c>
      <c r="F1061" t="s">
        <v>4995</v>
      </c>
    </row>
    <row r="1062" spans="1:6" x14ac:dyDescent="0.2">
      <c r="A1062" t="s">
        <v>4996</v>
      </c>
      <c r="B1062" t="s">
        <v>903</v>
      </c>
      <c r="C1062">
        <v>2</v>
      </c>
      <c r="D1062">
        <v>2</v>
      </c>
      <c r="E1062">
        <v>0</v>
      </c>
      <c r="F1062" t="s">
        <v>4996</v>
      </c>
    </row>
    <row r="1063" spans="1:6" x14ac:dyDescent="0.2">
      <c r="A1063" t="s">
        <v>4997</v>
      </c>
      <c r="B1063" t="s">
        <v>194</v>
      </c>
      <c r="C1063">
        <v>15</v>
      </c>
      <c r="D1063">
        <v>8</v>
      </c>
      <c r="E1063">
        <v>0</v>
      </c>
      <c r="F1063" t="s">
        <v>4997</v>
      </c>
    </row>
    <row r="1064" spans="1:6" x14ac:dyDescent="0.2">
      <c r="A1064" t="s">
        <v>4998</v>
      </c>
      <c r="B1064" t="s">
        <v>800</v>
      </c>
      <c r="C1064">
        <v>3</v>
      </c>
      <c r="D1064">
        <v>0</v>
      </c>
      <c r="E1064">
        <v>0</v>
      </c>
      <c r="F1064" t="s">
        <v>4998</v>
      </c>
    </row>
    <row r="1065" spans="1:6" x14ac:dyDescent="0.2">
      <c r="A1065" t="s">
        <v>4999</v>
      </c>
      <c r="B1065" t="s">
        <v>621</v>
      </c>
      <c r="C1065">
        <v>4</v>
      </c>
      <c r="D1065">
        <v>0</v>
      </c>
      <c r="E1065">
        <v>0</v>
      </c>
      <c r="F1065" t="s">
        <v>4999</v>
      </c>
    </row>
    <row r="1066" spans="1:6" x14ac:dyDescent="0.2">
      <c r="A1066" t="s">
        <v>3222</v>
      </c>
      <c r="B1066" t="s">
        <v>735</v>
      </c>
      <c r="C1066">
        <v>3</v>
      </c>
      <c r="D1066">
        <v>2</v>
      </c>
      <c r="E1066">
        <v>0</v>
      </c>
      <c r="F1066" t="s">
        <v>3222</v>
      </c>
    </row>
    <row r="1067" spans="1:6" x14ac:dyDescent="0.2">
      <c r="A1067" t="s">
        <v>5000</v>
      </c>
      <c r="B1067" t="s">
        <v>594</v>
      </c>
      <c r="C1067">
        <v>3</v>
      </c>
      <c r="D1067">
        <v>4</v>
      </c>
      <c r="E1067">
        <v>0</v>
      </c>
      <c r="F1067" t="s">
        <v>5000</v>
      </c>
    </row>
    <row r="1068" spans="1:6" x14ac:dyDescent="0.2">
      <c r="A1068" t="s">
        <v>5001</v>
      </c>
      <c r="B1068" t="s">
        <v>871</v>
      </c>
      <c r="C1068">
        <v>2</v>
      </c>
      <c r="D1068">
        <v>0</v>
      </c>
      <c r="E1068">
        <v>0</v>
      </c>
      <c r="F1068" t="s">
        <v>5001</v>
      </c>
    </row>
    <row r="1069" spans="1:6" x14ac:dyDescent="0.2">
      <c r="A1069" t="s">
        <v>5002</v>
      </c>
      <c r="B1069" t="s">
        <v>125</v>
      </c>
      <c r="C1069">
        <v>15</v>
      </c>
      <c r="D1069">
        <v>9</v>
      </c>
      <c r="E1069">
        <v>2</v>
      </c>
      <c r="F1069" t="s">
        <v>5002</v>
      </c>
    </row>
    <row r="1070" spans="1:6" x14ac:dyDescent="0.2">
      <c r="A1070" t="s">
        <v>5003</v>
      </c>
      <c r="B1070" t="s">
        <v>736</v>
      </c>
      <c r="C1070">
        <v>0</v>
      </c>
      <c r="D1070">
        <v>3</v>
      </c>
      <c r="E1070">
        <v>0</v>
      </c>
      <c r="F1070" t="s">
        <v>5003</v>
      </c>
    </row>
    <row r="1071" spans="1:6" x14ac:dyDescent="0.2">
      <c r="A1071" t="s">
        <v>5005</v>
      </c>
      <c r="B1071" t="s">
        <v>816</v>
      </c>
      <c r="C1071">
        <v>2</v>
      </c>
      <c r="D1071">
        <v>2</v>
      </c>
      <c r="E1071">
        <v>0</v>
      </c>
      <c r="F1071" t="s">
        <v>5005</v>
      </c>
    </row>
    <row r="1072" spans="1:6" x14ac:dyDescent="0.2">
      <c r="A1072" t="s">
        <v>5022</v>
      </c>
      <c r="B1072" t="s">
        <v>605</v>
      </c>
      <c r="C1072">
        <v>2</v>
      </c>
      <c r="D1072">
        <v>3</v>
      </c>
      <c r="E1072">
        <v>0</v>
      </c>
      <c r="F1072" t="s">
        <v>5022</v>
      </c>
    </row>
    <row r="1073" spans="1:6" x14ac:dyDescent="0.2">
      <c r="A1073" t="s">
        <v>5029</v>
      </c>
      <c r="B1073" t="s">
        <v>773</v>
      </c>
      <c r="C1073">
        <v>2</v>
      </c>
      <c r="D1073">
        <v>0</v>
      </c>
      <c r="E1073">
        <v>0</v>
      </c>
      <c r="F1073" t="s">
        <v>5029</v>
      </c>
    </row>
    <row r="1074" spans="1:6" x14ac:dyDescent="0.2">
      <c r="A1074" t="s">
        <v>5031</v>
      </c>
      <c r="B1074" t="s">
        <v>1047</v>
      </c>
      <c r="C1074">
        <v>2</v>
      </c>
      <c r="D1074">
        <v>0</v>
      </c>
      <c r="E1074">
        <v>0</v>
      </c>
      <c r="F1074" t="s">
        <v>5031</v>
      </c>
    </row>
    <row r="1075" spans="1:6" x14ac:dyDescent="0.2">
      <c r="A1075" t="s">
        <v>5036</v>
      </c>
      <c r="B1075" t="s">
        <v>766</v>
      </c>
      <c r="C1075">
        <v>2</v>
      </c>
      <c r="D1075">
        <v>2</v>
      </c>
      <c r="E1075">
        <v>0</v>
      </c>
      <c r="F1075" t="s">
        <v>5036</v>
      </c>
    </row>
    <row r="1076" spans="1:6" x14ac:dyDescent="0.2">
      <c r="A1076" t="s">
        <v>5179</v>
      </c>
      <c r="B1076" t="s">
        <v>817</v>
      </c>
      <c r="C1076">
        <v>0</v>
      </c>
      <c r="D1076">
        <v>2</v>
      </c>
      <c r="E1076">
        <v>2</v>
      </c>
      <c r="F1076" t="s">
        <v>5179</v>
      </c>
    </row>
    <row r="1077" spans="1:6" x14ac:dyDescent="0.2">
      <c r="A1077" t="s">
        <v>5040</v>
      </c>
      <c r="B1077" t="s">
        <v>897</v>
      </c>
      <c r="C1077">
        <v>0</v>
      </c>
      <c r="D1077">
        <v>0</v>
      </c>
      <c r="E1077">
        <v>2</v>
      </c>
      <c r="F1077" t="s">
        <v>5040</v>
      </c>
    </row>
  </sheetData>
  <autoFilter ref="A1:E1077" xr:uid="{0D9AFC98-3747-5645-910B-034DA104FEFE}">
    <sortState xmlns:xlrd2="http://schemas.microsoft.com/office/spreadsheetml/2017/richdata2" ref="A2:E1077">
      <sortCondition ref="B1:B1077"/>
    </sortState>
  </autoFilter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34D2D5D-F565-474C-8E24-312D4DC43656}">
  <dimension ref="A1:E1997"/>
  <sheetViews>
    <sheetView workbookViewId="0">
      <selection activeCell="C42" sqref="C42"/>
    </sheetView>
  </sheetViews>
  <sheetFormatPr baseColWidth="10" defaultRowHeight="16" x14ac:dyDescent="0.2"/>
  <cols>
    <col min="2" max="2" width="39.33203125" customWidth="1"/>
  </cols>
  <sheetData>
    <row r="1" spans="1:5" x14ac:dyDescent="0.2">
      <c r="A1" s="1" t="s">
        <v>5050</v>
      </c>
      <c r="B1" s="3" t="s">
        <v>1077</v>
      </c>
      <c r="C1" s="17" t="s">
        <v>5790</v>
      </c>
      <c r="D1" s="17" t="s">
        <v>5791</v>
      </c>
      <c r="E1" s="17" t="s">
        <v>5789</v>
      </c>
    </row>
    <row r="2" spans="1:5" x14ac:dyDescent="0.2">
      <c r="A2" t="s">
        <v>5049</v>
      </c>
      <c r="B2" s="3" t="s">
        <v>1751</v>
      </c>
      <c r="C2" s="3">
        <v>0</v>
      </c>
      <c r="D2" s="3">
        <v>0</v>
      </c>
      <c r="E2" s="3">
        <v>1</v>
      </c>
    </row>
    <row r="3" spans="1:5" x14ac:dyDescent="0.2">
      <c r="A3" t="s">
        <v>3072</v>
      </c>
      <c r="B3" s="3" t="s">
        <v>1168</v>
      </c>
      <c r="C3" s="3">
        <v>2</v>
      </c>
      <c r="D3" s="3">
        <v>2</v>
      </c>
      <c r="E3" s="3">
        <v>3</v>
      </c>
    </row>
    <row r="4" spans="1:5" x14ac:dyDescent="0.2">
      <c r="A4" t="s">
        <v>3073</v>
      </c>
      <c r="B4" s="3" t="s">
        <v>1170</v>
      </c>
      <c r="C4" s="3">
        <v>2</v>
      </c>
      <c r="D4" s="3">
        <v>0</v>
      </c>
      <c r="E4" s="3">
        <v>0</v>
      </c>
    </row>
    <row r="5" spans="1:5" x14ac:dyDescent="0.2">
      <c r="A5" t="s">
        <v>3074</v>
      </c>
      <c r="B5" s="3" t="s">
        <v>1169</v>
      </c>
      <c r="C5" s="3">
        <v>7</v>
      </c>
      <c r="D5" s="3">
        <v>1</v>
      </c>
      <c r="E5" s="3">
        <v>2</v>
      </c>
    </row>
    <row r="6" spans="1:5" x14ac:dyDescent="0.2">
      <c r="A6" t="s">
        <v>3075</v>
      </c>
      <c r="B6" s="3" t="s">
        <v>1167</v>
      </c>
      <c r="C6" s="3">
        <v>18</v>
      </c>
      <c r="D6" s="3">
        <v>2</v>
      </c>
      <c r="E6" s="3">
        <v>4</v>
      </c>
    </row>
    <row r="7" spans="1:5" x14ac:dyDescent="0.2">
      <c r="A7" t="s">
        <v>3076</v>
      </c>
      <c r="B7" s="3" t="s">
        <v>1803</v>
      </c>
      <c r="C7" s="3">
        <v>6</v>
      </c>
      <c r="D7" s="3">
        <v>1</v>
      </c>
      <c r="E7" s="3">
        <v>0</v>
      </c>
    </row>
    <row r="8" spans="1:5" x14ac:dyDescent="0.2">
      <c r="A8" t="s">
        <v>3077</v>
      </c>
      <c r="B8" s="3" t="s">
        <v>1804</v>
      </c>
      <c r="C8" s="3">
        <v>0</v>
      </c>
      <c r="D8" s="3">
        <v>0</v>
      </c>
      <c r="E8" s="3">
        <v>0</v>
      </c>
    </row>
    <row r="9" spans="1:5" x14ac:dyDescent="0.2">
      <c r="A9" t="s">
        <v>3078</v>
      </c>
      <c r="B9" s="3" t="s">
        <v>1576</v>
      </c>
      <c r="C9" s="3">
        <v>3</v>
      </c>
      <c r="D9" s="3">
        <v>2</v>
      </c>
      <c r="E9" s="3">
        <v>3</v>
      </c>
    </row>
    <row r="10" spans="1:5" x14ac:dyDescent="0.2">
      <c r="A10" t="s">
        <v>3079</v>
      </c>
      <c r="B10" s="3" t="s">
        <v>1577</v>
      </c>
      <c r="C10" s="3">
        <v>2</v>
      </c>
      <c r="D10" s="3">
        <v>1</v>
      </c>
      <c r="E10" s="3">
        <v>1</v>
      </c>
    </row>
    <row r="11" spans="1:5" x14ac:dyDescent="0.2">
      <c r="A11" t="s">
        <v>3080</v>
      </c>
      <c r="B11" s="3" t="s">
        <v>1097</v>
      </c>
      <c r="C11" s="3">
        <v>2</v>
      </c>
      <c r="D11" s="3">
        <v>1</v>
      </c>
      <c r="E11" s="3">
        <v>1</v>
      </c>
    </row>
    <row r="12" spans="1:5" x14ac:dyDescent="0.2">
      <c r="A12" t="s">
        <v>3081</v>
      </c>
      <c r="B12" s="3" t="s">
        <v>1096</v>
      </c>
      <c r="C12" s="3">
        <v>15</v>
      </c>
      <c r="D12" s="3">
        <v>10</v>
      </c>
      <c r="E12" s="3">
        <v>8</v>
      </c>
    </row>
    <row r="13" spans="1:5" x14ac:dyDescent="0.2">
      <c r="A13" t="s">
        <v>3082</v>
      </c>
      <c r="B13" s="3" t="s">
        <v>1347</v>
      </c>
      <c r="C13" s="3">
        <v>8</v>
      </c>
      <c r="D13" s="3">
        <v>4</v>
      </c>
      <c r="E13" s="3">
        <v>3</v>
      </c>
    </row>
    <row r="14" spans="1:5" x14ac:dyDescent="0.2">
      <c r="A14" t="s">
        <v>3083</v>
      </c>
      <c r="B14" s="3" t="s">
        <v>1348</v>
      </c>
      <c r="C14" s="3">
        <v>2</v>
      </c>
      <c r="D14" s="3">
        <v>4</v>
      </c>
      <c r="E14" s="3">
        <v>2</v>
      </c>
    </row>
    <row r="15" spans="1:5" x14ac:dyDescent="0.2">
      <c r="A15" t="s">
        <v>3084</v>
      </c>
      <c r="B15" s="3" t="s">
        <v>1349</v>
      </c>
      <c r="C15" s="3">
        <v>4</v>
      </c>
      <c r="D15" s="3">
        <v>0</v>
      </c>
      <c r="E15" s="3">
        <v>0</v>
      </c>
    </row>
    <row r="16" spans="1:5" x14ac:dyDescent="0.2">
      <c r="A16" t="s">
        <v>3085</v>
      </c>
      <c r="B16" s="3" t="s">
        <v>1346</v>
      </c>
      <c r="C16" s="3">
        <v>1</v>
      </c>
      <c r="D16" s="3">
        <v>1</v>
      </c>
      <c r="E16" s="3">
        <v>1</v>
      </c>
    </row>
    <row r="17" spans="1:5" x14ac:dyDescent="0.2">
      <c r="A17" t="s">
        <v>3086</v>
      </c>
      <c r="B17" s="3" t="s">
        <v>1345</v>
      </c>
      <c r="C17" s="3">
        <v>6</v>
      </c>
      <c r="D17" s="3">
        <v>7</v>
      </c>
      <c r="E17" s="3">
        <v>4</v>
      </c>
    </row>
    <row r="18" spans="1:5" x14ac:dyDescent="0.2">
      <c r="A18" t="s">
        <v>3087</v>
      </c>
      <c r="B18" s="3" t="s">
        <v>1610</v>
      </c>
      <c r="C18" s="3">
        <v>0</v>
      </c>
      <c r="D18" s="3">
        <v>2</v>
      </c>
      <c r="E18" s="3">
        <v>2</v>
      </c>
    </row>
    <row r="19" spans="1:5" x14ac:dyDescent="0.2">
      <c r="A19" t="s">
        <v>3088</v>
      </c>
      <c r="B19" s="3" t="s">
        <v>1609</v>
      </c>
      <c r="C19" s="3">
        <v>1</v>
      </c>
      <c r="D19" s="3">
        <v>2</v>
      </c>
      <c r="E19" s="3">
        <v>3</v>
      </c>
    </row>
    <row r="20" spans="1:5" x14ac:dyDescent="0.2">
      <c r="A20" t="s">
        <v>3089</v>
      </c>
      <c r="B20" s="3" t="s">
        <v>1394</v>
      </c>
      <c r="C20" s="3">
        <v>8</v>
      </c>
      <c r="D20" s="3">
        <v>0</v>
      </c>
      <c r="E20" s="3">
        <v>2</v>
      </c>
    </row>
    <row r="21" spans="1:5" x14ac:dyDescent="0.2">
      <c r="A21" t="s">
        <v>3090</v>
      </c>
      <c r="B21" s="3" t="s">
        <v>1393</v>
      </c>
      <c r="C21" s="3">
        <v>6</v>
      </c>
      <c r="D21" s="3">
        <v>3</v>
      </c>
      <c r="E21" s="3">
        <v>4</v>
      </c>
    </row>
    <row r="22" spans="1:5" x14ac:dyDescent="0.2">
      <c r="A22" t="s">
        <v>3091</v>
      </c>
      <c r="B22" s="3" t="s">
        <v>1995</v>
      </c>
      <c r="C22" s="3">
        <v>3</v>
      </c>
      <c r="D22" s="3">
        <v>0</v>
      </c>
      <c r="E22" s="3">
        <v>0</v>
      </c>
    </row>
    <row r="23" spans="1:5" x14ac:dyDescent="0.2">
      <c r="A23" t="s">
        <v>3092</v>
      </c>
      <c r="B23" s="3" t="s">
        <v>1245</v>
      </c>
      <c r="C23" s="3">
        <v>21</v>
      </c>
      <c r="D23" s="3">
        <v>15</v>
      </c>
      <c r="E23" s="3">
        <v>8</v>
      </c>
    </row>
    <row r="24" spans="1:5" x14ac:dyDescent="0.2">
      <c r="A24" t="s">
        <v>3093</v>
      </c>
      <c r="B24" s="3" t="s">
        <v>1182</v>
      </c>
      <c r="C24" s="3">
        <v>9</v>
      </c>
      <c r="D24" s="3">
        <v>6</v>
      </c>
      <c r="E24" s="3">
        <v>4</v>
      </c>
    </row>
    <row r="25" spans="1:5" x14ac:dyDescent="0.2">
      <c r="A25" t="s">
        <v>3094</v>
      </c>
      <c r="B25" s="3" t="s">
        <v>1172</v>
      </c>
      <c r="C25" s="3">
        <v>6</v>
      </c>
      <c r="D25" s="3">
        <v>5</v>
      </c>
      <c r="E25" s="3">
        <v>7</v>
      </c>
    </row>
    <row r="26" spans="1:5" x14ac:dyDescent="0.2">
      <c r="A26" t="s">
        <v>3095</v>
      </c>
      <c r="B26" s="3" t="s">
        <v>1174</v>
      </c>
      <c r="C26" s="3">
        <v>1</v>
      </c>
      <c r="D26" s="3">
        <v>0</v>
      </c>
      <c r="E26" s="3">
        <v>0</v>
      </c>
    </row>
    <row r="27" spans="1:5" x14ac:dyDescent="0.2">
      <c r="A27" t="s">
        <v>3096</v>
      </c>
      <c r="B27" s="3" t="s">
        <v>1996</v>
      </c>
      <c r="C27" s="3">
        <v>1</v>
      </c>
      <c r="D27" s="3">
        <v>0</v>
      </c>
      <c r="E27" s="3">
        <v>0</v>
      </c>
    </row>
    <row r="28" spans="1:5" x14ac:dyDescent="0.2">
      <c r="A28" t="s">
        <v>3097</v>
      </c>
      <c r="B28" s="3" t="s">
        <v>2518</v>
      </c>
      <c r="C28" s="3">
        <v>0</v>
      </c>
      <c r="D28" s="3">
        <v>0</v>
      </c>
      <c r="E28" s="3">
        <v>1</v>
      </c>
    </row>
    <row r="29" spans="1:5" x14ac:dyDescent="0.2">
      <c r="A29" t="s">
        <v>3098</v>
      </c>
      <c r="B29" s="3" t="s">
        <v>2519</v>
      </c>
      <c r="C29" s="3">
        <v>0</v>
      </c>
      <c r="D29" s="3">
        <v>0</v>
      </c>
      <c r="E29" s="3">
        <v>1</v>
      </c>
    </row>
    <row r="30" spans="1:5" x14ac:dyDescent="0.2">
      <c r="A30" t="s">
        <v>3099</v>
      </c>
      <c r="B30" s="3" t="s">
        <v>2517</v>
      </c>
      <c r="C30" s="3">
        <v>0</v>
      </c>
      <c r="D30" s="3">
        <v>0</v>
      </c>
      <c r="E30" s="3">
        <v>1</v>
      </c>
    </row>
    <row r="31" spans="1:5" x14ac:dyDescent="0.2">
      <c r="A31" t="s">
        <v>3100</v>
      </c>
      <c r="B31" s="3" t="s">
        <v>1377</v>
      </c>
      <c r="C31" s="3">
        <v>20</v>
      </c>
      <c r="D31" s="3">
        <v>8</v>
      </c>
      <c r="E31" s="3">
        <v>7</v>
      </c>
    </row>
    <row r="32" spans="1:5" x14ac:dyDescent="0.2">
      <c r="A32" t="s">
        <v>3101</v>
      </c>
      <c r="B32" s="3" t="s">
        <v>1378</v>
      </c>
      <c r="C32" s="3">
        <v>0</v>
      </c>
      <c r="D32" s="3">
        <v>0</v>
      </c>
      <c r="E32" s="3">
        <v>1</v>
      </c>
    </row>
    <row r="33" spans="1:5" x14ac:dyDescent="0.2">
      <c r="A33" t="s">
        <v>3102</v>
      </c>
      <c r="B33" s="3" t="s">
        <v>1630</v>
      </c>
      <c r="C33" s="3">
        <v>8</v>
      </c>
      <c r="D33" s="3">
        <v>4</v>
      </c>
      <c r="E33" s="3">
        <v>6</v>
      </c>
    </row>
    <row r="34" spans="1:5" x14ac:dyDescent="0.2">
      <c r="A34" t="s">
        <v>3103</v>
      </c>
      <c r="B34" s="3" t="s">
        <v>1631</v>
      </c>
      <c r="C34" s="3">
        <v>1</v>
      </c>
      <c r="D34" s="3">
        <v>0</v>
      </c>
      <c r="E34" s="3">
        <v>0</v>
      </c>
    </row>
    <row r="35" spans="1:5" x14ac:dyDescent="0.2">
      <c r="A35" t="s">
        <v>3104</v>
      </c>
      <c r="B35" s="3" t="s">
        <v>1199</v>
      </c>
      <c r="C35" s="3">
        <v>13</v>
      </c>
      <c r="D35" s="3">
        <v>10</v>
      </c>
      <c r="E35" s="3">
        <v>7</v>
      </c>
    </row>
    <row r="36" spans="1:5" x14ac:dyDescent="0.2">
      <c r="A36" t="s">
        <v>3105</v>
      </c>
      <c r="B36" s="3" t="s">
        <v>1204</v>
      </c>
      <c r="C36" s="3">
        <v>1</v>
      </c>
      <c r="D36" s="3">
        <v>0</v>
      </c>
      <c r="E36" s="3">
        <v>0</v>
      </c>
    </row>
    <row r="37" spans="1:5" x14ac:dyDescent="0.2">
      <c r="A37" t="s">
        <v>3106</v>
      </c>
      <c r="B37" s="3" t="s">
        <v>1205</v>
      </c>
      <c r="C37" s="3">
        <v>0</v>
      </c>
      <c r="D37" s="3">
        <v>1</v>
      </c>
      <c r="E37" s="3">
        <v>0</v>
      </c>
    </row>
    <row r="38" spans="1:5" x14ac:dyDescent="0.2">
      <c r="A38" t="s">
        <v>3107</v>
      </c>
      <c r="B38" s="3" t="s">
        <v>1202</v>
      </c>
      <c r="C38" s="3">
        <v>6</v>
      </c>
      <c r="D38" s="3">
        <v>2</v>
      </c>
      <c r="E38" s="3">
        <v>1</v>
      </c>
    </row>
    <row r="39" spans="1:5" x14ac:dyDescent="0.2">
      <c r="A39" t="s">
        <v>3108</v>
      </c>
      <c r="B39" s="3" t="s">
        <v>1200</v>
      </c>
      <c r="C39" s="3">
        <v>6</v>
      </c>
      <c r="D39" s="3">
        <v>4</v>
      </c>
      <c r="E39" s="3">
        <v>4</v>
      </c>
    </row>
    <row r="40" spans="1:5" x14ac:dyDescent="0.2">
      <c r="A40" t="s">
        <v>3109</v>
      </c>
      <c r="B40" s="3" t="s">
        <v>1203</v>
      </c>
      <c r="C40" s="3">
        <v>1</v>
      </c>
      <c r="D40" s="3">
        <v>1</v>
      </c>
      <c r="E40" s="3">
        <v>0</v>
      </c>
    </row>
    <row r="41" spans="1:5" x14ac:dyDescent="0.2">
      <c r="A41" t="s">
        <v>3110</v>
      </c>
      <c r="B41" s="3" t="s">
        <v>1201</v>
      </c>
      <c r="C41" s="3">
        <v>5</v>
      </c>
      <c r="D41" s="3">
        <v>4</v>
      </c>
      <c r="E41" s="3">
        <v>2</v>
      </c>
    </row>
    <row r="42" spans="1:5" x14ac:dyDescent="0.2">
      <c r="A42" t="s">
        <v>3111</v>
      </c>
      <c r="B42" s="3" t="s">
        <v>1534</v>
      </c>
      <c r="C42" s="3">
        <v>6</v>
      </c>
      <c r="D42" s="3">
        <v>3</v>
      </c>
      <c r="E42" s="3">
        <v>3</v>
      </c>
    </row>
    <row r="43" spans="1:5" x14ac:dyDescent="0.2">
      <c r="A43" t="s">
        <v>3112</v>
      </c>
      <c r="B43" s="3" t="s">
        <v>1535</v>
      </c>
      <c r="C43" s="3">
        <v>2</v>
      </c>
      <c r="D43" s="3">
        <v>2</v>
      </c>
      <c r="E43" s="3">
        <v>1</v>
      </c>
    </row>
    <row r="44" spans="1:5" x14ac:dyDescent="0.2">
      <c r="A44" t="s">
        <v>3113</v>
      </c>
      <c r="B44" s="3" t="s">
        <v>1929</v>
      </c>
      <c r="C44" s="3">
        <v>2</v>
      </c>
      <c r="D44" s="3">
        <v>0</v>
      </c>
      <c r="E44" s="3">
        <v>1</v>
      </c>
    </row>
    <row r="45" spans="1:5" x14ac:dyDescent="0.2">
      <c r="A45" t="s">
        <v>3114</v>
      </c>
      <c r="B45" s="3" t="s">
        <v>1930</v>
      </c>
      <c r="C45" s="3">
        <v>1</v>
      </c>
      <c r="D45" s="3">
        <v>0</v>
      </c>
      <c r="E45" s="3">
        <v>0</v>
      </c>
    </row>
    <row r="46" spans="1:5" x14ac:dyDescent="0.2">
      <c r="A46" t="s">
        <v>3115</v>
      </c>
      <c r="B46" s="3" t="s">
        <v>2056</v>
      </c>
      <c r="C46" s="3">
        <v>3</v>
      </c>
      <c r="D46" s="3">
        <v>1</v>
      </c>
      <c r="E46" s="3">
        <v>1</v>
      </c>
    </row>
    <row r="47" spans="1:5" x14ac:dyDescent="0.2">
      <c r="A47" t="s">
        <v>3116</v>
      </c>
      <c r="B47" s="3" t="s">
        <v>2057</v>
      </c>
      <c r="C47" s="3">
        <v>2</v>
      </c>
      <c r="D47" s="3">
        <v>0</v>
      </c>
      <c r="E47" s="3">
        <v>0</v>
      </c>
    </row>
    <row r="48" spans="1:5" x14ac:dyDescent="0.2">
      <c r="A48" t="s">
        <v>3117</v>
      </c>
      <c r="B48" s="3" t="s">
        <v>2274</v>
      </c>
      <c r="C48" s="3">
        <v>0</v>
      </c>
      <c r="D48" s="3">
        <v>1</v>
      </c>
      <c r="E48" s="3">
        <v>0</v>
      </c>
    </row>
    <row r="49" spans="1:5" x14ac:dyDescent="0.2">
      <c r="A49" t="s">
        <v>3118</v>
      </c>
      <c r="B49" s="3" t="s">
        <v>2273</v>
      </c>
      <c r="C49" s="3">
        <v>3</v>
      </c>
      <c r="D49" s="3">
        <v>2</v>
      </c>
      <c r="E49" s="3">
        <v>1</v>
      </c>
    </row>
    <row r="50" spans="1:5" x14ac:dyDescent="0.2">
      <c r="A50" t="s">
        <v>3119</v>
      </c>
      <c r="B50" s="3" t="s">
        <v>1132</v>
      </c>
      <c r="C50" s="3">
        <v>15</v>
      </c>
      <c r="D50" s="3">
        <v>13</v>
      </c>
      <c r="E50" s="3">
        <v>12</v>
      </c>
    </row>
    <row r="51" spans="1:5" x14ac:dyDescent="0.2">
      <c r="A51" t="s">
        <v>3120</v>
      </c>
      <c r="B51" s="3" t="s">
        <v>1133</v>
      </c>
      <c r="C51" s="3">
        <v>1</v>
      </c>
      <c r="D51" s="3">
        <v>1</v>
      </c>
      <c r="E51" s="3">
        <v>1</v>
      </c>
    </row>
    <row r="52" spans="1:5" x14ac:dyDescent="0.2">
      <c r="A52" t="s">
        <v>3121</v>
      </c>
      <c r="B52" s="3" t="s">
        <v>2874</v>
      </c>
      <c r="C52" s="3">
        <v>1</v>
      </c>
      <c r="D52" s="3">
        <v>0</v>
      </c>
      <c r="E52" s="3">
        <v>0</v>
      </c>
    </row>
    <row r="53" spans="1:5" x14ac:dyDescent="0.2">
      <c r="A53" t="s">
        <v>3122</v>
      </c>
      <c r="B53" s="3" t="s">
        <v>2875</v>
      </c>
      <c r="C53" s="3">
        <v>1</v>
      </c>
      <c r="D53" s="3">
        <v>0</v>
      </c>
      <c r="E53" s="3">
        <v>0</v>
      </c>
    </row>
    <row r="54" spans="1:5" x14ac:dyDescent="0.2">
      <c r="A54" t="s">
        <v>3123</v>
      </c>
      <c r="B54" s="3" t="s">
        <v>1870</v>
      </c>
      <c r="C54" s="3">
        <v>1</v>
      </c>
      <c r="D54" s="3">
        <v>0</v>
      </c>
      <c r="E54" s="3">
        <v>0</v>
      </c>
    </row>
    <row r="55" spans="1:5" x14ac:dyDescent="0.2">
      <c r="A55" t="s">
        <v>3124</v>
      </c>
      <c r="B55" s="3" t="s">
        <v>1083</v>
      </c>
      <c r="C55" s="3">
        <v>61</v>
      </c>
      <c r="D55" s="3">
        <v>43</v>
      </c>
      <c r="E55" s="3">
        <v>35</v>
      </c>
    </row>
    <row r="56" spans="1:5" x14ac:dyDescent="0.2">
      <c r="A56" t="s">
        <v>3125</v>
      </c>
      <c r="B56" s="3" t="s">
        <v>1084</v>
      </c>
      <c r="C56" s="3">
        <v>58</v>
      </c>
      <c r="D56" s="3">
        <v>31</v>
      </c>
      <c r="E56" s="3">
        <v>23</v>
      </c>
    </row>
    <row r="57" spans="1:5" x14ac:dyDescent="0.2">
      <c r="A57" t="s">
        <v>3126</v>
      </c>
      <c r="B57" s="3" t="s">
        <v>1085</v>
      </c>
      <c r="C57" s="3">
        <v>2</v>
      </c>
      <c r="D57" s="3">
        <v>1</v>
      </c>
      <c r="E57" s="3">
        <v>1</v>
      </c>
    </row>
    <row r="58" spans="1:5" x14ac:dyDescent="0.2">
      <c r="A58" t="s">
        <v>3127</v>
      </c>
      <c r="B58" s="3" t="s">
        <v>1246</v>
      </c>
      <c r="C58" s="3">
        <v>0</v>
      </c>
      <c r="D58" s="3">
        <v>0</v>
      </c>
      <c r="E58" s="3">
        <v>1</v>
      </c>
    </row>
    <row r="59" spans="1:5" x14ac:dyDescent="0.2">
      <c r="A59" t="s">
        <v>3128</v>
      </c>
      <c r="B59" s="3" t="s">
        <v>1098</v>
      </c>
      <c r="C59" s="3">
        <v>32</v>
      </c>
      <c r="D59" s="3">
        <v>24</v>
      </c>
      <c r="E59" s="3">
        <v>22</v>
      </c>
    </row>
    <row r="60" spans="1:5" x14ac:dyDescent="0.2">
      <c r="A60" t="s">
        <v>3129</v>
      </c>
      <c r="B60" s="3" t="s">
        <v>1099</v>
      </c>
      <c r="C60" s="3">
        <v>0</v>
      </c>
      <c r="D60" s="3">
        <v>0</v>
      </c>
      <c r="E60" s="3">
        <v>0</v>
      </c>
    </row>
    <row r="61" spans="1:5" x14ac:dyDescent="0.2">
      <c r="A61" t="s">
        <v>3130</v>
      </c>
      <c r="B61" s="3" t="s">
        <v>1868</v>
      </c>
      <c r="C61" s="3">
        <v>2</v>
      </c>
      <c r="D61" s="3">
        <v>1</v>
      </c>
      <c r="E61" s="3">
        <v>0</v>
      </c>
    </row>
    <row r="62" spans="1:5" x14ac:dyDescent="0.2">
      <c r="A62" t="s">
        <v>3131</v>
      </c>
      <c r="B62" s="3" t="s">
        <v>1867</v>
      </c>
      <c r="C62" s="3">
        <v>3</v>
      </c>
      <c r="D62" s="3">
        <v>1</v>
      </c>
      <c r="E62" s="3">
        <v>3</v>
      </c>
    </row>
    <row r="63" spans="1:5" x14ac:dyDescent="0.2">
      <c r="A63" t="s">
        <v>3132</v>
      </c>
      <c r="B63" s="3" t="s">
        <v>1267</v>
      </c>
      <c r="C63" s="3">
        <v>7</v>
      </c>
      <c r="D63" s="3">
        <v>3</v>
      </c>
      <c r="E63" s="3">
        <v>3</v>
      </c>
    </row>
    <row r="64" spans="1:5" x14ac:dyDescent="0.2">
      <c r="A64" t="s">
        <v>3133</v>
      </c>
      <c r="B64" s="3" t="s">
        <v>1268</v>
      </c>
      <c r="C64" s="3">
        <v>1</v>
      </c>
      <c r="D64" s="3">
        <v>0</v>
      </c>
      <c r="E64" s="3">
        <v>0</v>
      </c>
    </row>
    <row r="65" spans="1:5" x14ac:dyDescent="0.2">
      <c r="A65" t="s">
        <v>3134</v>
      </c>
      <c r="B65" s="3" t="s">
        <v>1439</v>
      </c>
      <c r="C65" s="3">
        <v>3</v>
      </c>
      <c r="D65" s="3">
        <v>2</v>
      </c>
      <c r="E65" s="3">
        <v>0</v>
      </c>
    </row>
    <row r="66" spans="1:5" x14ac:dyDescent="0.2">
      <c r="A66" t="s">
        <v>3135</v>
      </c>
      <c r="B66" s="3" t="s">
        <v>1440</v>
      </c>
      <c r="C66" s="3">
        <v>1</v>
      </c>
      <c r="D66" s="3">
        <v>1</v>
      </c>
      <c r="E66" s="3">
        <v>0</v>
      </c>
    </row>
    <row r="67" spans="1:5" x14ac:dyDescent="0.2">
      <c r="A67" t="s">
        <v>3136</v>
      </c>
      <c r="B67" s="3" t="s">
        <v>1750</v>
      </c>
      <c r="C67" s="3">
        <v>1</v>
      </c>
      <c r="D67" s="3">
        <v>1</v>
      </c>
      <c r="E67" s="3">
        <v>0</v>
      </c>
    </row>
    <row r="68" spans="1:5" x14ac:dyDescent="0.2">
      <c r="A68" t="s">
        <v>3137</v>
      </c>
      <c r="B68" s="3" t="s">
        <v>1262</v>
      </c>
      <c r="C68" s="3">
        <v>3</v>
      </c>
      <c r="D68" s="3">
        <v>2</v>
      </c>
      <c r="E68" s="3">
        <v>2</v>
      </c>
    </row>
    <row r="69" spans="1:5" x14ac:dyDescent="0.2">
      <c r="A69" t="s">
        <v>3138</v>
      </c>
      <c r="B69" s="3" t="s">
        <v>1263</v>
      </c>
      <c r="C69" s="3">
        <v>1</v>
      </c>
      <c r="D69" s="3">
        <v>1</v>
      </c>
      <c r="E69" s="3">
        <v>1</v>
      </c>
    </row>
    <row r="70" spans="1:5" x14ac:dyDescent="0.2">
      <c r="A70" t="s">
        <v>3139</v>
      </c>
      <c r="B70" s="3" t="s">
        <v>1264</v>
      </c>
      <c r="C70" s="3">
        <v>5</v>
      </c>
      <c r="D70" s="3">
        <v>3</v>
      </c>
      <c r="E70" s="3">
        <v>3</v>
      </c>
    </row>
    <row r="71" spans="1:5" x14ac:dyDescent="0.2">
      <c r="A71" t="s">
        <v>3140</v>
      </c>
      <c r="B71" s="3" t="s">
        <v>1227</v>
      </c>
      <c r="C71" s="3">
        <v>1</v>
      </c>
      <c r="D71" s="3">
        <v>2</v>
      </c>
      <c r="E71" s="3">
        <v>2</v>
      </c>
    </row>
    <row r="72" spans="1:5" x14ac:dyDescent="0.2">
      <c r="A72" t="s">
        <v>3141</v>
      </c>
      <c r="B72" s="3" t="s">
        <v>1226</v>
      </c>
      <c r="C72" s="3">
        <v>3</v>
      </c>
      <c r="D72" s="3">
        <v>3</v>
      </c>
      <c r="E72" s="3">
        <v>3</v>
      </c>
    </row>
    <row r="73" spans="1:5" x14ac:dyDescent="0.2">
      <c r="A73" t="s">
        <v>3142</v>
      </c>
      <c r="B73" s="3" t="s">
        <v>1397</v>
      </c>
      <c r="C73" s="3">
        <v>1</v>
      </c>
      <c r="D73" s="3">
        <v>0</v>
      </c>
      <c r="E73" s="3">
        <v>0</v>
      </c>
    </row>
    <row r="74" spans="1:5" x14ac:dyDescent="0.2">
      <c r="A74" t="s">
        <v>3143</v>
      </c>
      <c r="B74" s="3" t="s">
        <v>1395</v>
      </c>
      <c r="C74" s="3">
        <v>1</v>
      </c>
      <c r="D74" s="3">
        <v>1</v>
      </c>
      <c r="E74" s="3">
        <v>1</v>
      </c>
    </row>
    <row r="75" spans="1:5" x14ac:dyDescent="0.2">
      <c r="A75" t="s">
        <v>3144</v>
      </c>
      <c r="B75" s="3" t="s">
        <v>1396</v>
      </c>
      <c r="C75" s="3">
        <v>1</v>
      </c>
      <c r="D75" s="3">
        <v>1</v>
      </c>
      <c r="E75" s="3">
        <v>1</v>
      </c>
    </row>
    <row r="76" spans="1:5" x14ac:dyDescent="0.2">
      <c r="A76" t="s">
        <v>3145</v>
      </c>
      <c r="B76" s="3" t="s">
        <v>1546</v>
      </c>
      <c r="C76" s="3">
        <v>7</v>
      </c>
      <c r="D76" s="3">
        <v>7</v>
      </c>
      <c r="E76" s="3">
        <v>5</v>
      </c>
    </row>
    <row r="77" spans="1:5" x14ac:dyDescent="0.2">
      <c r="A77" t="s">
        <v>3146</v>
      </c>
      <c r="B77" s="3" t="s">
        <v>2876</v>
      </c>
      <c r="C77" s="3">
        <v>1</v>
      </c>
      <c r="D77" s="3">
        <v>0</v>
      </c>
      <c r="E77" s="3">
        <v>0</v>
      </c>
    </row>
    <row r="78" spans="1:5" x14ac:dyDescent="0.2">
      <c r="A78" t="s">
        <v>3147</v>
      </c>
      <c r="B78" s="3" t="s">
        <v>2877</v>
      </c>
      <c r="C78" s="3">
        <v>1</v>
      </c>
      <c r="D78" s="3">
        <v>0</v>
      </c>
      <c r="E78" s="3">
        <v>0</v>
      </c>
    </row>
    <row r="79" spans="1:5" x14ac:dyDescent="0.2">
      <c r="A79" t="s">
        <v>3148</v>
      </c>
      <c r="B79" s="3" t="s">
        <v>1496</v>
      </c>
      <c r="C79" s="3">
        <v>7</v>
      </c>
      <c r="D79" s="3">
        <v>0</v>
      </c>
      <c r="E79" s="3">
        <v>0</v>
      </c>
    </row>
    <row r="80" spans="1:5" x14ac:dyDescent="0.2">
      <c r="A80" t="s">
        <v>3148</v>
      </c>
      <c r="B80" s="3" t="s">
        <v>1495</v>
      </c>
      <c r="C80" s="3">
        <v>5</v>
      </c>
      <c r="D80" s="3">
        <v>2</v>
      </c>
      <c r="E80" s="3">
        <v>4</v>
      </c>
    </row>
    <row r="81" spans="1:5" x14ac:dyDescent="0.2">
      <c r="A81" t="s">
        <v>3149</v>
      </c>
      <c r="B81" s="3" t="s">
        <v>1079</v>
      </c>
      <c r="C81" s="3">
        <v>36</v>
      </c>
      <c r="D81" s="3">
        <v>115</v>
      </c>
      <c r="E81" s="3">
        <v>36</v>
      </c>
    </row>
    <row r="82" spans="1:5" x14ac:dyDescent="0.2">
      <c r="A82" t="s">
        <v>3150</v>
      </c>
      <c r="B82" s="3" t="s">
        <v>1080</v>
      </c>
      <c r="C82" s="3">
        <v>0</v>
      </c>
      <c r="D82" s="3">
        <v>0</v>
      </c>
      <c r="E82" s="3">
        <v>0</v>
      </c>
    </row>
    <row r="83" spans="1:5" x14ac:dyDescent="0.2">
      <c r="A83" t="s">
        <v>3151</v>
      </c>
      <c r="B83" s="3" t="s">
        <v>1078</v>
      </c>
      <c r="C83" s="3">
        <v>80</v>
      </c>
      <c r="D83" s="3">
        <v>121</v>
      </c>
      <c r="E83" s="3">
        <v>58</v>
      </c>
    </row>
    <row r="84" spans="1:5" x14ac:dyDescent="0.2">
      <c r="A84" t="s">
        <v>3152</v>
      </c>
      <c r="B84" s="3" t="s">
        <v>1459</v>
      </c>
      <c r="C84" s="3">
        <v>5</v>
      </c>
      <c r="D84" s="3">
        <v>3</v>
      </c>
      <c r="E84" s="3">
        <v>5</v>
      </c>
    </row>
    <row r="85" spans="1:5" x14ac:dyDescent="0.2">
      <c r="A85" t="s">
        <v>3153</v>
      </c>
      <c r="B85" s="3" t="s">
        <v>1651</v>
      </c>
      <c r="C85" s="3">
        <v>0</v>
      </c>
      <c r="D85" s="3">
        <v>1</v>
      </c>
      <c r="E85" s="3">
        <v>0</v>
      </c>
    </row>
    <row r="86" spans="1:5" x14ac:dyDescent="0.2">
      <c r="A86" t="s">
        <v>3154</v>
      </c>
      <c r="B86" s="3" t="s">
        <v>1650</v>
      </c>
      <c r="C86" s="3">
        <v>2</v>
      </c>
      <c r="D86" s="3">
        <v>2</v>
      </c>
      <c r="E86" s="3">
        <v>5</v>
      </c>
    </row>
    <row r="87" spans="1:5" x14ac:dyDescent="0.2">
      <c r="A87" t="s">
        <v>3155</v>
      </c>
      <c r="B87" s="3" t="s">
        <v>1266</v>
      </c>
      <c r="C87" s="3">
        <v>12</v>
      </c>
      <c r="D87" s="3">
        <v>11</v>
      </c>
      <c r="E87" s="3">
        <v>9</v>
      </c>
    </row>
    <row r="88" spans="1:5" x14ac:dyDescent="0.2">
      <c r="A88" t="s">
        <v>3156</v>
      </c>
      <c r="B88" s="3" t="s">
        <v>1253</v>
      </c>
      <c r="C88" s="3">
        <v>0</v>
      </c>
      <c r="D88" s="3">
        <v>0</v>
      </c>
      <c r="E88" s="3">
        <v>0</v>
      </c>
    </row>
    <row r="89" spans="1:5" x14ac:dyDescent="0.2">
      <c r="A89" t="s">
        <v>3157</v>
      </c>
      <c r="B89" s="3" t="s">
        <v>2118</v>
      </c>
      <c r="C89" s="3">
        <v>1</v>
      </c>
      <c r="D89" s="3">
        <v>0</v>
      </c>
      <c r="E89" s="3">
        <v>0</v>
      </c>
    </row>
    <row r="90" spans="1:5" x14ac:dyDescent="0.2">
      <c r="A90" t="s">
        <v>3158</v>
      </c>
      <c r="B90" s="3" t="s">
        <v>2117</v>
      </c>
      <c r="C90" s="3">
        <v>3</v>
      </c>
      <c r="D90" s="3">
        <v>3</v>
      </c>
      <c r="E90" s="3">
        <v>1</v>
      </c>
    </row>
    <row r="91" spans="1:5" x14ac:dyDescent="0.2">
      <c r="A91" t="s">
        <v>3159</v>
      </c>
      <c r="B91" s="3" t="s">
        <v>2120</v>
      </c>
      <c r="C91" s="3">
        <v>1</v>
      </c>
      <c r="D91" s="3">
        <v>0</v>
      </c>
      <c r="E91" s="3">
        <v>0</v>
      </c>
    </row>
    <row r="92" spans="1:5" x14ac:dyDescent="0.2">
      <c r="A92" t="s">
        <v>3160</v>
      </c>
      <c r="B92" s="3" t="s">
        <v>2119</v>
      </c>
      <c r="C92" s="3">
        <v>1</v>
      </c>
      <c r="D92" s="3">
        <v>0</v>
      </c>
      <c r="E92" s="3">
        <v>4</v>
      </c>
    </row>
    <row r="93" spans="1:5" x14ac:dyDescent="0.2">
      <c r="A93" t="s">
        <v>3161</v>
      </c>
      <c r="B93" s="3" t="s">
        <v>2052</v>
      </c>
      <c r="C93" s="3">
        <v>1</v>
      </c>
      <c r="D93" s="3">
        <v>1</v>
      </c>
      <c r="E93" s="3">
        <v>1</v>
      </c>
    </row>
    <row r="94" spans="1:5" x14ac:dyDescent="0.2">
      <c r="A94" t="s">
        <v>3162</v>
      </c>
      <c r="B94" s="3" t="s">
        <v>2053</v>
      </c>
      <c r="C94" s="3">
        <v>1</v>
      </c>
      <c r="D94" s="3">
        <v>0</v>
      </c>
      <c r="E94" s="3">
        <v>0</v>
      </c>
    </row>
    <row r="95" spans="1:5" x14ac:dyDescent="0.2">
      <c r="A95" t="s">
        <v>3163</v>
      </c>
      <c r="B95" s="3" t="s">
        <v>1173</v>
      </c>
      <c r="C95" s="3">
        <v>1</v>
      </c>
      <c r="D95" s="3">
        <v>0</v>
      </c>
      <c r="E95" s="3">
        <v>0</v>
      </c>
    </row>
    <row r="96" spans="1:5" x14ac:dyDescent="0.2">
      <c r="A96" t="s">
        <v>3164</v>
      </c>
      <c r="B96" s="3" t="s">
        <v>1802</v>
      </c>
      <c r="C96" s="3">
        <v>1</v>
      </c>
      <c r="D96" s="3">
        <v>2</v>
      </c>
      <c r="E96" s="3">
        <v>0</v>
      </c>
    </row>
    <row r="97" spans="1:5" x14ac:dyDescent="0.2">
      <c r="A97" t="s">
        <v>3165</v>
      </c>
      <c r="B97" s="3" t="s">
        <v>1801</v>
      </c>
      <c r="C97" s="3">
        <v>2</v>
      </c>
      <c r="D97" s="3">
        <v>1</v>
      </c>
      <c r="E97" s="3">
        <v>1</v>
      </c>
    </row>
    <row r="98" spans="1:5" x14ac:dyDescent="0.2">
      <c r="A98" t="s">
        <v>3166</v>
      </c>
      <c r="B98" s="3" t="s">
        <v>1616</v>
      </c>
      <c r="C98" s="3">
        <v>2</v>
      </c>
      <c r="D98" s="3">
        <v>2</v>
      </c>
      <c r="E98" s="3">
        <v>2</v>
      </c>
    </row>
    <row r="99" spans="1:5" x14ac:dyDescent="0.2">
      <c r="A99" t="s">
        <v>3167</v>
      </c>
      <c r="B99" s="3" t="s">
        <v>1618</v>
      </c>
      <c r="C99" s="3">
        <v>1</v>
      </c>
      <c r="D99" s="3">
        <v>0</v>
      </c>
      <c r="E99" s="3">
        <v>0</v>
      </c>
    </row>
    <row r="100" spans="1:5" x14ac:dyDescent="0.2">
      <c r="A100" t="s">
        <v>3168</v>
      </c>
      <c r="B100" s="3" t="s">
        <v>1615</v>
      </c>
      <c r="C100" s="3">
        <v>1</v>
      </c>
      <c r="D100" s="3">
        <v>1</v>
      </c>
      <c r="E100" s="3">
        <v>2</v>
      </c>
    </row>
    <row r="101" spans="1:5" x14ac:dyDescent="0.2">
      <c r="A101" t="s">
        <v>3169</v>
      </c>
      <c r="B101" s="3" t="s">
        <v>1617</v>
      </c>
      <c r="C101" s="3">
        <v>1</v>
      </c>
      <c r="D101" s="3">
        <v>0</v>
      </c>
      <c r="E101" s="3">
        <v>0</v>
      </c>
    </row>
    <row r="102" spans="1:5" x14ac:dyDescent="0.2">
      <c r="A102" t="s">
        <v>3170</v>
      </c>
      <c r="B102" s="3" t="s">
        <v>1834</v>
      </c>
      <c r="C102" s="3">
        <v>1</v>
      </c>
      <c r="D102" s="3">
        <v>1</v>
      </c>
      <c r="E102" s="3">
        <v>1</v>
      </c>
    </row>
    <row r="103" spans="1:5" x14ac:dyDescent="0.2">
      <c r="A103" t="s">
        <v>3171</v>
      </c>
      <c r="B103" s="3" t="s">
        <v>1835</v>
      </c>
      <c r="C103" s="3">
        <v>1</v>
      </c>
      <c r="D103" s="3">
        <v>0</v>
      </c>
      <c r="E103" s="3">
        <v>0</v>
      </c>
    </row>
    <row r="104" spans="1:5" x14ac:dyDescent="0.2">
      <c r="A104" t="s">
        <v>3172</v>
      </c>
      <c r="B104" s="3" t="s">
        <v>1833</v>
      </c>
      <c r="C104" s="3">
        <v>4</v>
      </c>
      <c r="D104" s="3">
        <v>2</v>
      </c>
      <c r="E104" s="3">
        <v>1</v>
      </c>
    </row>
    <row r="105" spans="1:5" x14ac:dyDescent="0.2">
      <c r="A105" t="s">
        <v>3173</v>
      </c>
      <c r="B105" s="3" t="s">
        <v>1993</v>
      </c>
      <c r="C105" s="3">
        <v>1</v>
      </c>
      <c r="D105" s="3">
        <v>0</v>
      </c>
      <c r="E105" s="3">
        <v>0</v>
      </c>
    </row>
    <row r="106" spans="1:5" x14ac:dyDescent="0.2">
      <c r="A106" t="s">
        <v>3174</v>
      </c>
      <c r="B106" s="3" t="s">
        <v>1992</v>
      </c>
      <c r="C106" s="3">
        <v>4</v>
      </c>
      <c r="D106" s="3">
        <v>3</v>
      </c>
      <c r="E106" s="3">
        <v>2</v>
      </c>
    </row>
    <row r="107" spans="1:5" x14ac:dyDescent="0.2">
      <c r="A107" t="s">
        <v>3175</v>
      </c>
      <c r="B107" s="3" t="s">
        <v>1189</v>
      </c>
      <c r="C107" s="3">
        <v>12</v>
      </c>
      <c r="D107" s="3">
        <v>7</v>
      </c>
      <c r="E107" s="3">
        <v>5</v>
      </c>
    </row>
    <row r="108" spans="1:5" x14ac:dyDescent="0.2">
      <c r="A108" t="s">
        <v>3176</v>
      </c>
      <c r="B108" s="3" t="s">
        <v>1190</v>
      </c>
      <c r="C108" s="3">
        <v>1</v>
      </c>
      <c r="D108" s="3">
        <v>3</v>
      </c>
      <c r="E108" s="3">
        <v>3</v>
      </c>
    </row>
    <row r="109" spans="1:5" x14ac:dyDescent="0.2">
      <c r="A109" t="s">
        <v>3177</v>
      </c>
      <c r="B109" s="3" t="s">
        <v>1932</v>
      </c>
      <c r="C109" s="3">
        <v>1</v>
      </c>
      <c r="D109" s="3">
        <v>0</v>
      </c>
      <c r="E109" s="3">
        <v>0</v>
      </c>
    </row>
    <row r="110" spans="1:5" x14ac:dyDescent="0.2">
      <c r="A110" t="s">
        <v>3178</v>
      </c>
      <c r="B110" s="3" t="s">
        <v>1931</v>
      </c>
      <c r="C110" s="3">
        <v>3</v>
      </c>
      <c r="D110" s="3">
        <v>5</v>
      </c>
      <c r="E110" s="3">
        <v>1</v>
      </c>
    </row>
    <row r="111" spans="1:5" x14ac:dyDescent="0.2">
      <c r="A111" t="s">
        <v>3179</v>
      </c>
      <c r="B111" s="3" t="s">
        <v>1477</v>
      </c>
      <c r="C111" s="3">
        <v>12</v>
      </c>
      <c r="D111" s="3">
        <v>2</v>
      </c>
      <c r="E111" s="3">
        <v>3</v>
      </c>
    </row>
    <row r="112" spans="1:5" x14ac:dyDescent="0.2">
      <c r="A112" t="s">
        <v>3180</v>
      </c>
      <c r="B112" s="3" t="s">
        <v>1478</v>
      </c>
      <c r="C112" s="3">
        <v>5</v>
      </c>
      <c r="D112" s="3">
        <v>0</v>
      </c>
      <c r="E112" s="3">
        <v>0</v>
      </c>
    </row>
    <row r="113" spans="1:5" x14ac:dyDescent="0.2">
      <c r="A113" t="s">
        <v>3181</v>
      </c>
      <c r="B113" s="3" t="s">
        <v>2275</v>
      </c>
      <c r="C113" s="3">
        <v>2</v>
      </c>
      <c r="D113" s="3">
        <v>2</v>
      </c>
      <c r="E113" s="3">
        <v>0</v>
      </c>
    </row>
    <row r="114" spans="1:5" x14ac:dyDescent="0.2">
      <c r="A114" t="s">
        <v>3182</v>
      </c>
      <c r="B114" s="3" t="s">
        <v>2276</v>
      </c>
      <c r="C114" s="3">
        <v>1</v>
      </c>
      <c r="D114" s="3">
        <v>0</v>
      </c>
      <c r="E114" s="3">
        <v>0</v>
      </c>
    </row>
    <row r="115" spans="1:5" x14ac:dyDescent="0.2">
      <c r="A115" t="s">
        <v>3183</v>
      </c>
      <c r="B115" s="3" t="s">
        <v>1480</v>
      </c>
      <c r="C115" s="3">
        <v>5</v>
      </c>
      <c r="D115" s="3">
        <v>2</v>
      </c>
      <c r="E115" s="3">
        <v>2</v>
      </c>
    </row>
    <row r="116" spans="1:5" x14ac:dyDescent="0.2">
      <c r="A116" t="s">
        <v>3184</v>
      </c>
      <c r="B116" s="3" t="s">
        <v>1481</v>
      </c>
      <c r="C116" s="3">
        <v>3</v>
      </c>
      <c r="D116" s="3">
        <v>2</v>
      </c>
      <c r="E116" s="3">
        <v>2</v>
      </c>
    </row>
    <row r="117" spans="1:5" x14ac:dyDescent="0.2">
      <c r="A117" t="s">
        <v>3185</v>
      </c>
      <c r="B117" s="3" t="s">
        <v>1482</v>
      </c>
      <c r="C117" s="3">
        <v>1</v>
      </c>
      <c r="D117" s="3">
        <v>1</v>
      </c>
      <c r="E117" s="3">
        <v>1</v>
      </c>
    </row>
    <row r="118" spans="1:5" x14ac:dyDescent="0.2">
      <c r="A118" t="s">
        <v>3186</v>
      </c>
      <c r="B118" s="3" t="s">
        <v>2873</v>
      </c>
      <c r="C118" s="3">
        <v>0</v>
      </c>
      <c r="D118" s="3">
        <v>0</v>
      </c>
      <c r="E118" s="3">
        <v>1</v>
      </c>
    </row>
    <row r="119" spans="1:5" x14ac:dyDescent="0.2">
      <c r="A119" t="s">
        <v>3187</v>
      </c>
      <c r="B119" s="3" t="s">
        <v>2872</v>
      </c>
      <c r="C119" s="3">
        <v>1</v>
      </c>
      <c r="D119" s="3">
        <v>0</v>
      </c>
      <c r="E119" s="3">
        <v>0</v>
      </c>
    </row>
    <row r="120" spans="1:5" x14ac:dyDescent="0.2">
      <c r="A120" t="s">
        <v>3188</v>
      </c>
      <c r="B120" s="3" t="s">
        <v>1251</v>
      </c>
      <c r="C120" s="3">
        <v>16</v>
      </c>
      <c r="D120" s="3">
        <v>11</v>
      </c>
      <c r="E120" s="3">
        <v>8</v>
      </c>
    </row>
    <row r="121" spans="1:5" x14ac:dyDescent="0.2">
      <c r="A121" t="s">
        <v>3189</v>
      </c>
      <c r="B121" s="3" t="s">
        <v>1252</v>
      </c>
      <c r="C121" s="3">
        <v>1</v>
      </c>
      <c r="D121" s="3">
        <v>1</v>
      </c>
      <c r="E121" s="3">
        <v>0</v>
      </c>
    </row>
    <row r="122" spans="1:5" x14ac:dyDescent="0.2">
      <c r="A122" t="s">
        <v>3190</v>
      </c>
      <c r="B122" s="3" t="s">
        <v>1547</v>
      </c>
      <c r="C122" s="3">
        <v>1</v>
      </c>
      <c r="D122" s="3">
        <v>0</v>
      </c>
      <c r="E122" s="3">
        <v>0</v>
      </c>
    </row>
    <row r="123" spans="1:5" x14ac:dyDescent="0.2">
      <c r="A123" t="s">
        <v>3191</v>
      </c>
      <c r="B123" s="3" t="s">
        <v>1181</v>
      </c>
      <c r="C123" s="3">
        <v>13</v>
      </c>
      <c r="D123" s="3">
        <v>5</v>
      </c>
      <c r="E123" s="3">
        <v>3</v>
      </c>
    </row>
    <row r="124" spans="1:5" x14ac:dyDescent="0.2">
      <c r="A124" t="s">
        <v>3192</v>
      </c>
      <c r="B124" s="3" t="s">
        <v>1627</v>
      </c>
      <c r="C124" s="3">
        <v>0</v>
      </c>
      <c r="D124" s="3">
        <v>1</v>
      </c>
      <c r="E124" s="3">
        <v>0</v>
      </c>
    </row>
    <row r="125" spans="1:5" x14ac:dyDescent="0.2">
      <c r="A125" t="s">
        <v>3193</v>
      </c>
      <c r="B125" s="3" t="s">
        <v>1626</v>
      </c>
      <c r="C125" s="3">
        <v>12</v>
      </c>
      <c r="D125" s="3">
        <v>9</v>
      </c>
      <c r="E125" s="3">
        <v>2</v>
      </c>
    </row>
    <row r="126" spans="1:5" x14ac:dyDescent="0.2">
      <c r="A126" t="s">
        <v>3194</v>
      </c>
      <c r="B126" s="3" t="s">
        <v>2389</v>
      </c>
      <c r="C126" s="3">
        <v>1</v>
      </c>
      <c r="D126" s="3">
        <v>0</v>
      </c>
      <c r="E126" s="3">
        <v>0</v>
      </c>
    </row>
    <row r="127" spans="1:5" x14ac:dyDescent="0.2">
      <c r="A127" t="s">
        <v>3195</v>
      </c>
      <c r="B127" s="3" t="s">
        <v>2388</v>
      </c>
      <c r="C127" s="3">
        <v>2</v>
      </c>
      <c r="D127" s="3">
        <v>0</v>
      </c>
      <c r="E127" s="3">
        <v>0</v>
      </c>
    </row>
    <row r="128" spans="1:5" x14ac:dyDescent="0.2">
      <c r="A128" t="s">
        <v>3196</v>
      </c>
      <c r="B128" s="3" t="s">
        <v>2387</v>
      </c>
      <c r="C128" s="3">
        <v>2</v>
      </c>
      <c r="D128" s="3">
        <v>0</v>
      </c>
      <c r="E128" s="3">
        <v>0</v>
      </c>
    </row>
    <row r="129" spans="1:5" x14ac:dyDescent="0.2">
      <c r="A129" t="s">
        <v>3197</v>
      </c>
      <c r="B129" s="3" t="s">
        <v>1511</v>
      </c>
      <c r="C129" s="3">
        <v>1</v>
      </c>
      <c r="D129" s="3">
        <v>0</v>
      </c>
      <c r="E129" s="3">
        <v>0</v>
      </c>
    </row>
    <row r="130" spans="1:5" x14ac:dyDescent="0.2">
      <c r="A130" t="s">
        <v>3198</v>
      </c>
      <c r="B130" s="3" t="s">
        <v>1510</v>
      </c>
      <c r="C130" s="3">
        <v>6</v>
      </c>
      <c r="D130" s="3">
        <v>8</v>
      </c>
      <c r="E130" s="3">
        <v>5</v>
      </c>
    </row>
    <row r="131" spans="1:5" x14ac:dyDescent="0.2">
      <c r="A131" t="s">
        <v>3199</v>
      </c>
      <c r="B131" s="3" t="s">
        <v>1445</v>
      </c>
      <c r="C131" s="3">
        <v>11</v>
      </c>
      <c r="D131" s="3">
        <v>4</v>
      </c>
      <c r="E131" s="3">
        <v>5</v>
      </c>
    </row>
    <row r="132" spans="1:5" x14ac:dyDescent="0.2">
      <c r="A132" t="s">
        <v>3200</v>
      </c>
      <c r="B132" s="3" t="s">
        <v>1446</v>
      </c>
      <c r="C132" s="3">
        <v>1</v>
      </c>
      <c r="D132" s="3">
        <v>1</v>
      </c>
      <c r="E132" s="3">
        <v>3</v>
      </c>
    </row>
    <row r="133" spans="1:5" x14ac:dyDescent="0.2">
      <c r="A133" t="s">
        <v>3201</v>
      </c>
      <c r="B133" s="3" t="s">
        <v>1121</v>
      </c>
      <c r="C133" s="3">
        <v>1</v>
      </c>
      <c r="D133" s="3">
        <v>0</v>
      </c>
      <c r="E133" s="3">
        <v>0</v>
      </c>
    </row>
    <row r="134" spans="1:5" x14ac:dyDescent="0.2">
      <c r="A134" t="s">
        <v>3202</v>
      </c>
      <c r="B134" s="3" t="s">
        <v>1120</v>
      </c>
      <c r="C134" s="3">
        <v>23</v>
      </c>
      <c r="D134" s="3">
        <v>23</v>
      </c>
      <c r="E134" s="3">
        <v>25</v>
      </c>
    </row>
    <row r="135" spans="1:5" x14ac:dyDescent="0.2">
      <c r="A135" t="s">
        <v>3203</v>
      </c>
      <c r="B135" s="3" t="s">
        <v>1309</v>
      </c>
      <c r="C135" s="3">
        <v>0</v>
      </c>
      <c r="D135" s="3">
        <v>2</v>
      </c>
      <c r="E135" s="3">
        <v>0</v>
      </c>
    </row>
    <row r="136" spans="1:5" x14ac:dyDescent="0.2">
      <c r="A136" t="s">
        <v>3204</v>
      </c>
      <c r="B136" s="3" t="s">
        <v>1308</v>
      </c>
      <c r="C136" s="3">
        <v>9</v>
      </c>
      <c r="D136" s="3">
        <v>5</v>
      </c>
      <c r="E136" s="3">
        <v>2</v>
      </c>
    </row>
    <row r="137" spans="1:5" x14ac:dyDescent="0.2">
      <c r="A137" t="s">
        <v>3205</v>
      </c>
      <c r="B137" s="3" t="s">
        <v>1111</v>
      </c>
      <c r="C137" s="3">
        <v>0</v>
      </c>
      <c r="D137" s="3">
        <v>1</v>
      </c>
      <c r="E137" s="3">
        <v>1</v>
      </c>
    </row>
    <row r="138" spans="1:5" x14ac:dyDescent="0.2">
      <c r="A138" t="s">
        <v>3206</v>
      </c>
      <c r="B138" s="3" t="s">
        <v>1107</v>
      </c>
      <c r="C138" s="3">
        <v>1</v>
      </c>
      <c r="D138" s="3">
        <v>0</v>
      </c>
      <c r="E138" s="3">
        <v>0</v>
      </c>
    </row>
    <row r="139" spans="1:5" x14ac:dyDescent="0.2">
      <c r="A139" t="s">
        <v>3207</v>
      </c>
      <c r="B139" s="3" t="s">
        <v>1108</v>
      </c>
      <c r="C139" s="3">
        <v>1</v>
      </c>
      <c r="D139" s="3">
        <v>0</v>
      </c>
      <c r="E139" s="3">
        <v>0</v>
      </c>
    </row>
    <row r="140" spans="1:5" x14ac:dyDescent="0.2">
      <c r="A140" t="s">
        <v>3208</v>
      </c>
      <c r="B140" s="3" t="s">
        <v>1110</v>
      </c>
      <c r="C140" s="3">
        <v>2</v>
      </c>
      <c r="D140" s="3">
        <v>2</v>
      </c>
      <c r="E140" s="3">
        <v>1</v>
      </c>
    </row>
    <row r="141" spans="1:5" x14ac:dyDescent="0.2">
      <c r="A141" t="s">
        <v>3209</v>
      </c>
      <c r="B141" s="3" t="s">
        <v>1109</v>
      </c>
      <c r="C141" s="3">
        <v>3</v>
      </c>
      <c r="D141" s="3">
        <v>1</v>
      </c>
      <c r="E141" s="3">
        <v>1</v>
      </c>
    </row>
    <row r="142" spans="1:5" x14ac:dyDescent="0.2">
      <c r="A142" t="s">
        <v>3210</v>
      </c>
      <c r="B142" s="3" t="s">
        <v>1090</v>
      </c>
      <c r="C142" s="3">
        <v>1</v>
      </c>
      <c r="D142" s="3">
        <v>1</v>
      </c>
      <c r="E142" s="3">
        <v>0</v>
      </c>
    </row>
    <row r="143" spans="1:5" x14ac:dyDescent="0.2">
      <c r="A143" t="s">
        <v>3211</v>
      </c>
      <c r="B143" s="3" t="s">
        <v>1089</v>
      </c>
      <c r="C143" s="3">
        <v>2</v>
      </c>
      <c r="D143" s="3">
        <v>2</v>
      </c>
      <c r="E143" s="3">
        <v>2</v>
      </c>
    </row>
    <row r="144" spans="1:5" x14ac:dyDescent="0.2">
      <c r="A144" t="s">
        <v>3212</v>
      </c>
      <c r="B144" s="3" t="s">
        <v>1092</v>
      </c>
      <c r="C144" s="3">
        <v>6</v>
      </c>
      <c r="D144" s="3">
        <v>0</v>
      </c>
      <c r="E144" s="3">
        <v>4</v>
      </c>
    </row>
    <row r="145" spans="1:5" x14ac:dyDescent="0.2">
      <c r="A145" t="s">
        <v>3213</v>
      </c>
      <c r="B145" s="3" t="s">
        <v>1091</v>
      </c>
      <c r="C145" s="3">
        <v>1</v>
      </c>
      <c r="D145" s="3">
        <v>1</v>
      </c>
      <c r="E145" s="3">
        <v>1</v>
      </c>
    </row>
    <row r="146" spans="1:5" x14ac:dyDescent="0.2">
      <c r="A146" t="s">
        <v>3214</v>
      </c>
      <c r="B146" s="3" t="s">
        <v>1088</v>
      </c>
      <c r="C146" s="3">
        <v>2</v>
      </c>
      <c r="D146" s="3">
        <v>1</v>
      </c>
      <c r="E146" s="3">
        <v>1</v>
      </c>
    </row>
    <row r="147" spans="1:5" x14ac:dyDescent="0.2">
      <c r="A147" t="s">
        <v>3215</v>
      </c>
      <c r="B147" s="3" t="s">
        <v>1087</v>
      </c>
      <c r="C147" s="3">
        <v>6</v>
      </c>
      <c r="D147" s="3">
        <v>4</v>
      </c>
      <c r="E147" s="3">
        <v>5</v>
      </c>
    </row>
    <row r="148" spans="1:5" x14ac:dyDescent="0.2">
      <c r="A148" t="s">
        <v>3216</v>
      </c>
      <c r="B148" s="3" t="s">
        <v>1093</v>
      </c>
      <c r="C148" s="3">
        <v>4</v>
      </c>
      <c r="D148" s="3">
        <v>6</v>
      </c>
      <c r="E148" s="3">
        <v>5</v>
      </c>
    </row>
    <row r="149" spans="1:5" x14ac:dyDescent="0.2">
      <c r="A149" t="s">
        <v>3217</v>
      </c>
      <c r="B149" s="3" t="s">
        <v>2054</v>
      </c>
      <c r="C149" s="3">
        <v>1</v>
      </c>
      <c r="D149" s="3">
        <v>3</v>
      </c>
      <c r="E149" s="3">
        <v>1</v>
      </c>
    </row>
    <row r="150" spans="1:5" x14ac:dyDescent="0.2">
      <c r="A150" t="s">
        <v>3218</v>
      </c>
      <c r="B150" s="3" t="s">
        <v>2055</v>
      </c>
      <c r="C150" s="3">
        <v>1</v>
      </c>
      <c r="D150" s="3">
        <v>0</v>
      </c>
      <c r="E150" s="3">
        <v>0</v>
      </c>
    </row>
    <row r="151" spans="1:5" x14ac:dyDescent="0.2">
      <c r="A151" t="s">
        <v>3219</v>
      </c>
      <c r="B151" s="3" t="s">
        <v>1990</v>
      </c>
      <c r="C151" s="3">
        <v>1</v>
      </c>
      <c r="D151" s="3">
        <v>1</v>
      </c>
      <c r="E151" s="3">
        <v>1</v>
      </c>
    </row>
    <row r="152" spans="1:5" x14ac:dyDescent="0.2">
      <c r="A152" t="s">
        <v>3220</v>
      </c>
      <c r="B152" s="3" t="s">
        <v>1991</v>
      </c>
      <c r="C152" s="3">
        <v>1</v>
      </c>
      <c r="D152" s="3">
        <v>0</v>
      </c>
      <c r="E152" s="3">
        <v>0</v>
      </c>
    </row>
    <row r="153" spans="1:5" x14ac:dyDescent="0.2">
      <c r="A153" t="s">
        <v>3221</v>
      </c>
      <c r="B153" s="3" t="s">
        <v>1869</v>
      </c>
      <c r="C153" s="3">
        <v>6</v>
      </c>
      <c r="D153" s="3">
        <v>3</v>
      </c>
      <c r="E153" s="3">
        <v>1</v>
      </c>
    </row>
    <row r="154" spans="1:5" x14ac:dyDescent="0.2">
      <c r="A154" t="s">
        <v>3222</v>
      </c>
      <c r="B154" s="3" t="s">
        <v>1733</v>
      </c>
      <c r="C154" s="3">
        <v>9</v>
      </c>
      <c r="D154" s="3">
        <v>2</v>
      </c>
      <c r="E154" s="3">
        <v>1</v>
      </c>
    </row>
    <row r="155" spans="1:5" x14ac:dyDescent="0.2">
      <c r="A155" t="s">
        <v>3223</v>
      </c>
      <c r="B155" s="3" t="s">
        <v>1734</v>
      </c>
      <c r="C155" s="3">
        <v>1</v>
      </c>
      <c r="D155" s="3">
        <v>0</v>
      </c>
      <c r="E155" s="3">
        <v>0</v>
      </c>
    </row>
    <row r="156" spans="1:5" x14ac:dyDescent="0.2">
      <c r="A156" t="s">
        <v>3224</v>
      </c>
      <c r="B156" s="3" t="s">
        <v>1460</v>
      </c>
      <c r="C156" s="3">
        <v>3</v>
      </c>
      <c r="D156" s="3">
        <v>2</v>
      </c>
      <c r="E156" s="3">
        <v>1</v>
      </c>
    </row>
    <row r="157" spans="1:5" x14ac:dyDescent="0.2">
      <c r="A157" t="s">
        <v>3225</v>
      </c>
      <c r="B157" s="3" t="s">
        <v>1645</v>
      </c>
      <c r="C157" s="3">
        <v>1</v>
      </c>
      <c r="D157" s="3">
        <v>1</v>
      </c>
      <c r="E157" s="3">
        <v>1</v>
      </c>
    </row>
    <row r="158" spans="1:5" x14ac:dyDescent="0.2">
      <c r="A158" t="s">
        <v>3226</v>
      </c>
      <c r="B158" s="3" t="s">
        <v>1644</v>
      </c>
      <c r="C158" s="3">
        <v>3</v>
      </c>
      <c r="D158" s="3">
        <v>3</v>
      </c>
      <c r="E158" s="3">
        <v>3</v>
      </c>
    </row>
    <row r="159" spans="1:5" x14ac:dyDescent="0.2">
      <c r="A159" t="s">
        <v>3227</v>
      </c>
      <c r="B159" s="3" t="s">
        <v>2148</v>
      </c>
      <c r="C159" s="3">
        <v>4</v>
      </c>
      <c r="D159" s="3">
        <v>4</v>
      </c>
      <c r="E159" s="3">
        <v>1</v>
      </c>
    </row>
    <row r="160" spans="1:5" x14ac:dyDescent="0.2">
      <c r="A160" t="s">
        <v>3228</v>
      </c>
      <c r="B160" s="3" t="s">
        <v>2552</v>
      </c>
      <c r="C160" s="3">
        <v>3</v>
      </c>
      <c r="D160" s="3">
        <v>0</v>
      </c>
      <c r="E160" s="3">
        <v>0</v>
      </c>
    </row>
    <row r="161" spans="1:5" x14ac:dyDescent="0.2">
      <c r="A161" t="s">
        <v>3229</v>
      </c>
      <c r="B161" s="3" t="s">
        <v>2447</v>
      </c>
      <c r="C161" s="3">
        <v>4</v>
      </c>
      <c r="D161" s="3">
        <v>0</v>
      </c>
      <c r="E161" s="3">
        <v>1</v>
      </c>
    </row>
    <row r="162" spans="1:5" x14ac:dyDescent="0.2">
      <c r="A162" t="s">
        <v>3230</v>
      </c>
      <c r="B162" s="3" t="s">
        <v>2732</v>
      </c>
      <c r="C162" s="3">
        <v>3</v>
      </c>
      <c r="D162" s="3">
        <v>0</v>
      </c>
      <c r="E162" s="3">
        <v>0</v>
      </c>
    </row>
    <row r="163" spans="1:5" x14ac:dyDescent="0.2">
      <c r="A163" t="s">
        <v>3231</v>
      </c>
      <c r="B163" s="3" t="s">
        <v>2352</v>
      </c>
      <c r="C163" s="3">
        <v>1</v>
      </c>
      <c r="D163" s="3">
        <v>2</v>
      </c>
      <c r="E163" s="3">
        <v>3</v>
      </c>
    </row>
    <row r="164" spans="1:5" x14ac:dyDescent="0.2">
      <c r="A164" t="s">
        <v>3232</v>
      </c>
      <c r="B164" s="3" t="s">
        <v>1880</v>
      </c>
      <c r="C164" s="3">
        <v>5</v>
      </c>
      <c r="D164" s="3">
        <v>4</v>
      </c>
      <c r="E164" s="3">
        <v>3</v>
      </c>
    </row>
    <row r="165" spans="1:5" x14ac:dyDescent="0.2">
      <c r="A165" t="s">
        <v>3233</v>
      </c>
      <c r="B165" s="3" t="s">
        <v>1342</v>
      </c>
      <c r="C165" s="3">
        <v>21</v>
      </c>
      <c r="D165" s="3">
        <v>12</v>
      </c>
      <c r="E165" s="3">
        <v>2</v>
      </c>
    </row>
    <row r="166" spans="1:5" x14ac:dyDescent="0.2">
      <c r="A166" t="s">
        <v>3234</v>
      </c>
      <c r="B166" s="3" t="s">
        <v>1691</v>
      </c>
      <c r="C166" s="3">
        <v>5</v>
      </c>
      <c r="D166" s="3">
        <v>3</v>
      </c>
      <c r="E166" s="3">
        <v>3</v>
      </c>
    </row>
    <row r="167" spans="1:5" x14ac:dyDescent="0.2">
      <c r="A167" t="s">
        <v>3235</v>
      </c>
      <c r="B167" s="3" t="s">
        <v>2116</v>
      </c>
      <c r="C167" s="3">
        <v>2</v>
      </c>
      <c r="D167" s="3">
        <v>0</v>
      </c>
      <c r="E167" s="3">
        <v>0</v>
      </c>
    </row>
    <row r="168" spans="1:5" x14ac:dyDescent="0.2">
      <c r="A168" t="s">
        <v>3236</v>
      </c>
      <c r="B168" s="3" t="s">
        <v>1552</v>
      </c>
      <c r="C168" s="3">
        <v>8</v>
      </c>
      <c r="D168" s="3">
        <v>3</v>
      </c>
      <c r="E168" s="3">
        <v>3</v>
      </c>
    </row>
    <row r="169" spans="1:5" x14ac:dyDescent="0.2">
      <c r="A169" t="s">
        <v>3237</v>
      </c>
      <c r="B169" s="3" t="s">
        <v>1418</v>
      </c>
      <c r="C169" s="3">
        <v>34</v>
      </c>
      <c r="D169" s="3">
        <v>0</v>
      </c>
      <c r="E169" s="3">
        <v>0</v>
      </c>
    </row>
    <row r="170" spans="1:5" x14ac:dyDescent="0.2">
      <c r="A170" t="s">
        <v>3238</v>
      </c>
      <c r="B170" s="3" t="s">
        <v>1937</v>
      </c>
      <c r="C170" s="3">
        <v>8</v>
      </c>
      <c r="D170" s="3">
        <v>1</v>
      </c>
      <c r="E170" s="3">
        <v>0</v>
      </c>
    </row>
    <row r="171" spans="1:5" x14ac:dyDescent="0.2">
      <c r="A171" t="s">
        <v>3239</v>
      </c>
      <c r="B171" s="3" t="s">
        <v>2528</v>
      </c>
      <c r="C171" s="3">
        <v>4</v>
      </c>
      <c r="D171" s="3">
        <v>0</v>
      </c>
      <c r="E171" s="3">
        <v>0</v>
      </c>
    </row>
    <row r="172" spans="1:5" x14ac:dyDescent="0.2">
      <c r="A172" t="s">
        <v>3240</v>
      </c>
      <c r="B172" s="3" t="s">
        <v>2948</v>
      </c>
      <c r="C172" s="3">
        <v>2</v>
      </c>
      <c r="D172" s="3">
        <v>0</v>
      </c>
      <c r="E172" s="3">
        <v>0</v>
      </c>
    </row>
    <row r="173" spans="1:5" x14ac:dyDescent="0.2">
      <c r="A173" t="s">
        <v>3241</v>
      </c>
      <c r="B173" s="3" t="s">
        <v>1163</v>
      </c>
      <c r="C173" s="3">
        <v>33</v>
      </c>
      <c r="D173" s="3">
        <v>22</v>
      </c>
      <c r="E173" s="3">
        <v>20</v>
      </c>
    </row>
    <row r="174" spans="1:5" x14ac:dyDescent="0.2">
      <c r="A174" t="s">
        <v>3242</v>
      </c>
      <c r="B174" s="3" t="s">
        <v>1281</v>
      </c>
      <c r="C174" s="3">
        <v>20</v>
      </c>
      <c r="D174" s="3">
        <v>16</v>
      </c>
      <c r="E174" s="3">
        <v>16</v>
      </c>
    </row>
    <row r="175" spans="1:5" x14ac:dyDescent="0.2">
      <c r="A175" t="s">
        <v>3243</v>
      </c>
      <c r="B175" s="3" t="s">
        <v>1318</v>
      </c>
      <c r="C175" s="3">
        <v>20</v>
      </c>
      <c r="D175" s="3">
        <v>14</v>
      </c>
      <c r="E175" s="3">
        <v>10</v>
      </c>
    </row>
    <row r="176" spans="1:5" x14ac:dyDescent="0.2">
      <c r="A176" t="s">
        <v>3244</v>
      </c>
      <c r="B176" s="3" t="s">
        <v>1361</v>
      </c>
      <c r="C176" s="3">
        <v>18</v>
      </c>
      <c r="D176" s="3">
        <v>9</v>
      </c>
      <c r="E176" s="3">
        <v>9</v>
      </c>
    </row>
    <row r="177" spans="1:5" x14ac:dyDescent="0.2">
      <c r="A177" t="s">
        <v>3245</v>
      </c>
      <c r="B177" s="3" t="s">
        <v>1668</v>
      </c>
      <c r="C177" s="3">
        <v>7</v>
      </c>
      <c r="D177" s="3">
        <v>5</v>
      </c>
      <c r="E177" s="3">
        <v>5</v>
      </c>
    </row>
    <row r="178" spans="1:5" x14ac:dyDescent="0.2">
      <c r="A178" t="s">
        <v>3246</v>
      </c>
      <c r="B178" s="3" t="s">
        <v>1122</v>
      </c>
      <c r="C178" s="3">
        <v>40</v>
      </c>
      <c r="D178" s="3">
        <v>29</v>
      </c>
      <c r="E178" s="3">
        <v>27</v>
      </c>
    </row>
    <row r="179" spans="1:5" x14ac:dyDescent="0.2">
      <c r="A179" t="s">
        <v>3247</v>
      </c>
      <c r="B179" s="3" t="s">
        <v>1283</v>
      </c>
      <c r="C179" s="3">
        <v>18</v>
      </c>
      <c r="D179" s="3">
        <v>18</v>
      </c>
      <c r="E179" s="3">
        <v>13</v>
      </c>
    </row>
    <row r="180" spans="1:5" x14ac:dyDescent="0.2">
      <c r="A180" t="s">
        <v>3248</v>
      </c>
      <c r="B180" s="3" t="s">
        <v>1430</v>
      </c>
      <c r="C180" s="3">
        <v>12</v>
      </c>
      <c r="D180" s="3">
        <v>8</v>
      </c>
      <c r="E180" s="3">
        <v>7</v>
      </c>
    </row>
    <row r="181" spans="1:5" x14ac:dyDescent="0.2">
      <c r="A181" t="s">
        <v>3249</v>
      </c>
      <c r="B181" s="3" t="s">
        <v>1542</v>
      </c>
      <c r="C181" s="3">
        <v>11</v>
      </c>
      <c r="D181" s="3">
        <v>8</v>
      </c>
      <c r="E181" s="3">
        <v>5</v>
      </c>
    </row>
    <row r="182" spans="1:5" x14ac:dyDescent="0.2">
      <c r="A182" t="s">
        <v>3250</v>
      </c>
      <c r="B182" s="3" t="s">
        <v>1352</v>
      </c>
      <c r="C182" s="3">
        <v>12</v>
      </c>
      <c r="D182" s="3">
        <v>12</v>
      </c>
      <c r="E182" s="3">
        <v>13</v>
      </c>
    </row>
    <row r="183" spans="1:5" x14ac:dyDescent="0.2">
      <c r="A183" t="s">
        <v>3251</v>
      </c>
      <c r="B183" s="3" t="s">
        <v>1343</v>
      </c>
      <c r="C183" s="3">
        <v>13</v>
      </c>
      <c r="D183" s="3">
        <v>9</v>
      </c>
      <c r="E183" s="3">
        <v>11</v>
      </c>
    </row>
    <row r="184" spans="1:5" x14ac:dyDescent="0.2">
      <c r="A184" t="s">
        <v>3252</v>
      </c>
      <c r="B184" s="3" t="s">
        <v>1725</v>
      </c>
      <c r="C184" s="3">
        <v>8</v>
      </c>
      <c r="D184" s="3">
        <v>4</v>
      </c>
      <c r="E184" s="3">
        <v>5</v>
      </c>
    </row>
    <row r="185" spans="1:5" x14ac:dyDescent="0.2">
      <c r="A185" t="s">
        <v>3253</v>
      </c>
      <c r="B185" s="3" t="s">
        <v>2373</v>
      </c>
      <c r="C185" s="3">
        <v>2</v>
      </c>
      <c r="D185" s="3">
        <v>2</v>
      </c>
      <c r="E185" s="3">
        <v>1</v>
      </c>
    </row>
    <row r="186" spans="1:5" x14ac:dyDescent="0.2">
      <c r="A186" t="s">
        <v>3254</v>
      </c>
      <c r="B186" s="3" t="s">
        <v>1273</v>
      </c>
      <c r="C186" s="3">
        <v>21</v>
      </c>
      <c r="D186" s="3">
        <v>16</v>
      </c>
      <c r="E186" s="3">
        <v>15</v>
      </c>
    </row>
    <row r="187" spans="1:5" x14ac:dyDescent="0.2">
      <c r="A187" t="s">
        <v>3255</v>
      </c>
      <c r="B187" s="3" t="s">
        <v>1235</v>
      </c>
      <c r="C187" s="3">
        <v>21</v>
      </c>
      <c r="D187" s="3">
        <v>15</v>
      </c>
      <c r="E187" s="3">
        <v>12</v>
      </c>
    </row>
    <row r="188" spans="1:5" x14ac:dyDescent="0.2">
      <c r="A188" t="s">
        <v>3256</v>
      </c>
      <c r="B188" s="3" t="s">
        <v>1177</v>
      </c>
      <c r="C188" s="3">
        <v>26</v>
      </c>
      <c r="D188" s="3">
        <v>21</v>
      </c>
      <c r="E188" s="3">
        <v>18</v>
      </c>
    </row>
    <row r="189" spans="1:5" x14ac:dyDescent="0.2">
      <c r="A189" t="s">
        <v>3257</v>
      </c>
      <c r="B189" s="3" t="s">
        <v>1206</v>
      </c>
      <c r="C189" s="3">
        <v>26</v>
      </c>
      <c r="D189" s="3">
        <v>18</v>
      </c>
      <c r="E189" s="3">
        <v>18</v>
      </c>
    </row>
    <row r="190" spans="1:5" x14ac:dyDescent="0.2">
      <c r="A190" t="s">
        <v>3258</v>
      </c>
      <c r="B190" s="3" t="s">
        <v>1183</v>
      </c>
      <c r="C190" s="3">
        <v>30</v>
      </c>
      <c r="D190" s="3">
        <v>21</v>
      </c>
      <c r="E190" s="3">
        <v>18</v>
      </c>
    </row>
    <row r="191" spans="1:5" x14ac:dyDescent="0.2">
      <c r="A191" t="s">
        <v>3259</v>
      </c>
      <c r="B191" s="3" t="s">
        <v>1217</v>
      </c>
      <c r="C191" s="3">
        <v>17</v>
      </c>
      <c r="D191" s="3">
        <v>19</v>
      </c>
      <c r="E191" s="3">
        <v>19</v>
      </c>
    </row>
    <row r="192" spans="1:5" x14ac:dyDescent="0.2">
      <c r="A192" t="s">
        <v>3260</v>
      </c>
      <c r="B192" s="3" t="s">
        <v>2767</v>
      </c>
      <c r="C192" s="3">
        <v>2</v>
      </c>
      <c r="D192" s="3">
        <v>0</v>
      </c>
      <c r="E192" s="3">
        <v>0</v>
      </c>
    </row>
    <row r="193" spans="1:5" x14ac:dyDescent="0.2">
      <c r="A193" t="s">
        <v>3261</v>
      </c>
      <c r="B193" s="3" t="s">
        <v>2669</v>
      </c>
      <c r="C193" s="3">
        <v>2</v>
      </c>
      <c r="D193" s="3">
        <v>1</v>
      </c>
      <c r="E193" s="3">
        <v>1</v>
      </c>
    </row>
    <row r="194" spans="1:5" x14ac:dyDescent="0.2">
      <c r="A194" t="s">
        <v>3262</v>
      </c>
      <c r="B194" s="3" t="s">
        <v>2731</v>
      </c>
      <c r="C194" s="3">
        <v>3</v>
      </c>
      <c r="D194" s="3">
        <v>0</v>
      </c>
      <c r="E194" s="3">
        <v>0</v>
      </c>
    </row>
    <row r="195" spans="1:5" x14ac:dyDescent="0.2">
      <c r="A195" t="s">
        <v>3263</v>
      </c>
      <c r="B195" s="3" t="s">
        <v>2840</v>
      </c>
      <c r="C195" s="3">
        <v>3</v>
      </c>
      <c r="D195" s="3">
        <v>0</v>
      </c>
      <c r="E195" s="3">
        <v>0</v>
      </c>
    </row>
    <row r="196" spans="1:5" x14ac:dyDescent="0.2">
      <c r="A196" t="s">
        <v>3264</v>
      </c>
      <c r="B196" s="3" t="s">
        <v>1831</v>
      </c>
      <c r="C196" s="3">
        <v>4</v>
      </c>
      <c r="D196" s="3">
        <v>5</v>
      </c>
      <c r="E196" s="3">
        <v>3</v>
      </c>
    </row>
    <row r="197" spans="1:5" x14ac:dyDescent="0.2">
      <c r="A197" t="s">
        <v>3265</v>
      </c>
      <c r="B197" s="3" t="s">
        <v>2629</v>
      </c>
      <c r="C197" s="3">
        <v>2</v>
      </c>
      <c r="D197" s="3">
        <v>2</v>
      </c>
      <c r="E197" s="3">
        <v>0</v>
      </c>
    </row>
    <row r="198" spans="1:5" x14ac:dyDescent="0.2">
      <c r="A198" t="s">
        <v>3266</v>
      </c>
      <c r="B198" s="3" t="s">
        <v>2670</v>
      </c>
      <c r="C198" s="3">
        <v>1</v>
      </c>
      <c r="D198" s="3">
        <v>2</v>
      </c>
      <c r="E198" s="3">
        <v>1</v>
      </c>
    </row>
    <row r="199" spans="1:5" x14ac:dyDescent="0.2">
      <c r="A199" t="s">
        <v>3267</v>
      </c>
      <c r="B199" s="3" t="s">
        <v>2735</v>
      </c>
      <c r="C199" s="3">
        <v>3</v>
      </c>
      <c r="D199" s="3">
        <v>0</v>
      </c>
      <c r="E199" s="3">
        <v>0</v>
      </c>
    </row>
    <row r="200" spans="1:5" x14ac:dyDescent="0.2">
      <c r="A200" t="s">
        <v>3268</v>
      </c>
      <c r="B200" s="3" t="s">
        <v>2739</v>
      </c>
      <c r="C200" s="3">
        <v>3</v>
      </c>
      <c r="D200" s="3">
        <v>0</v>
      </c>
      <c r="E200" s="3">
        <v>0</v>
      </c>
    </row>
    <row r="201" spans="1:5" x14ac:dyDescent="0.2">
      <c r="A201" t="s">
        <v>3269</v>
      </c>
      <c r="B201" s="3" t="s">
        <v>1987</v>
      </c>
      <c r="C201" s="3">
        <v>4</v>
      </c>
      <c r="D201" s="3">
        <v>1</v>
      </c>
      <c r="E201" s="3">
        <v>1</v>
      </c>
    </row>
    <row r="202" spans="1:5" x14ac:dyDescent="0.2">
      <c r="A202" t="s">
        <v>3270</v>
      </c>
      <c r="B202" s="3" t="s">
        <v>2978</v>
      </c>
      <c r="C202" s="3">
        <v>0</v>
      </c>
      <c r="D202" s="3">
        <v>2</v>
      </c>
      <c r="E202" s="3">
        <v>0</v>
      </c>
    </row>
    <row r="203" spans="1:5" x14ac:dyDescent="0.2">
      <c r="A203" t="s">
        <v>3271</v>
      </c>
      <c r="B203" s="3" t="s">
        <v>3002</v>
      </c>
      <c r="C203" s="3">
        <v>2</v>
      </c>
      <c r="D203" s="3">
        <v>0</v>
      </c>
      <c r="E203" s="3">
        <v>0</v>
      </c>
    </row>
    <row r="204" spans="1:5" x14ac:dyDescent="0.2">
      <c r="A204" t="s">
        <v>3272</v>
      </c>
      <c r="B204" s="3" t="s">
        <v>2967</v>
      </c>
      <c r="C204" s="3">
        <v>2</v>
      </c>
      <c r="D204" s="3">
        <v>0</v>
      </c>
      <c r="E204" s="3">
        <v>0</v>
      </c>
    </row>
    <row r="205" spans="1:5" x14ac:dyDescent="0.2">
      <c r="A205" t="s">
        <v>3273</v>
      </c>
      <c r="B205" s="3" t="s">
        <v>2758</v>
      </c>
      <c r="C205" s="3">
        <v>2</v>
      </c>
      <c r="D205" s="3">
        <v>1</v>
      </c>
      <c r="E205" s="3">
        <v>0</v>
      </c>
    </row>
    <row r="206" spans="1:5" x14ac:dyDescent="0.2">
      <c r="A206" t="s">
        <v>3274</v>
      </c>
      <c r="B206" s="3" t="s">
        <v>1483</v>
      </c>
      <c r="C206" s="3">
        <v>7</v>
      </c>
      <c r="D206" s="3">
        <v>7</v>
      </c>
      <c r="E206" s="3">
        <v>7</v>
      </c>
    </row>
    <row r="207" spans="1:5" x14ac:dyDescent="0.2">
      <c r="A207" t="s">
        <v>3275</v>
      </c>
      <c r="B207" s="3" t="s">
        <v>1412</v>
      </c>
      <c r="C207" s="3">
        <v>10</v>
      </c>
      <c r="D207" s="3">
        <v>9</v>
      </c>
      <c r="E207" s="3">
        <v>9</v>
      </c>
    </row>
    <row r="208" spans="1:5" x14ac:dyDescent="0.2">
      <c r="A208" t="s">
        <v>3276</v>
      </c>
      <c r="B208" s="3" t="s">
        <v>1947</v>
      </c>
      <c r="C208" s="3">
        <v>6</v>
      </c>
      <c r="D208" s="3">
        <v>1</v>
      </c>
      <c r="E208" s="3">
        <v>1</v>
      </c>
    </row>
    <row r="209" spans="1:5" x14ac:dyDescent="0.2">
      <c r="A209" t="s">
        <v>3277</v>
      </c>
      <c r="B209" s="3" t="s">
        <v>1324</v>
      </c>
      <c r="C209" s="3">
        <v>11</v>
      </c>
      <c r="D209" s="3">
        <v>13</v>
      </c>
      <c r="E209" s="3">
        <v>12</v>
      </c>
    </row>
    <row r="210" spans="1:5" x14ac:dyDescent="0.2">
      <c r="A210" t="s">
        <v>3278</v>
      </c>
      <c r="B210" s="3" t="s">
        <v>1442</v>
      </c>
      <c r="C210" s="3">
        <v>11</v>
      </c>
      <c r="D210" s="3">
        <v>8</v>
      </c>
      <c r="E210" s="3">
        <v>7</v>
      </c>
    </row>
    <row r="211" spans="1:5" x14ac:dyDescent="0.2">
      <c r="A211" t="s">
        <v>3279</v>
      </c>
      <c r="B211" s="3" t="s">
        <v>1523</v>
      </c>
      <c r="C211" s="3">
        <v>6</v>
      </c>
      <c r="D211" s="3">
        <v>5</v>
      </c>
      <c r="E211" s="3">
        <v>5</v>
      </c>
    </row>
    <row r="212" spans="1:5" x14ac:dyDescent="0.2">
      <c r="A212" t="s">
        <v>3280</v>
      </c>
      <c r="B212" s="3" t="s">
        <v>1411</v>
      </c>
      <c r="C212" s="3">
        <v>11</v>
      </c>
      <c r="D212" s="3">
        <v>11</v>
      </c>
      <c r="E212" s="3">
        <v>8</v>
      </c>
    </row>
    <row r="213" spans="1:5" x14ac:dyDescent="0.2">
      <c r="A213" t="s">
        <v>3281</v>
      </c>
      <c r="B213" s="3" t="s">
        <v>1368</v>
      </c>
      <c r="C213" s="3">
        <v>10</v>
      </c>
      <c r="D213" s="3">
        <v>10</v>
      </c>
      <c r="E213" s="3">
        <v>11</v>
      </c>
    </row>
    <row r="214" spans="1:5" x14ac:dyDescent="0.2">
      <c r="A214" t="s">
        <v>3282</v>
      </c>
      <c r="B214" s="3" t="s">
        <v>1572</v>
      </c>
      <c r="C214" s="3">
        <v>8</v>
      </c>
      <c r="D214" s="3">
        <v>5</v>
      </c>
      <c r="E214" s="3">
        <v>3</v>
      </c>
    </row>
    <row r="215" spans="1:5" x14ac:dyDescent="0.2">
      <c r="A215" t="s">
        <v>3283</v>
      </c>
      <c r="B215" s="3" t="s">
        <v>1420</v>
      </c>
      <c r="C215" s="3">
        <v>11</v>
      </c>
      <c r="D215" s="3">
        <v>12</v>
      </c>
      <c r="E215" s="3">
        <v>12</v>
      </c>
    </row>
    <row r="216" spans="1:5" x14ac:dyDescent="0.2">
      <c r="A216" t="s">
        <v>3284</v>
      </c>
      <c r="B216" s="3" t="s">
        <v>1561</v>
      </c>
      <c r="C216" s="3">
        <v>8</v>
      </c>
      <c r="D216" s="3">
        <v>6</v>
      </c>
      <c r="E216" s="3">
        <v>7</v>
      </c>
    </row>
    <row r="217" spans="1:5" x14ac:dyDescent="0.2">
      <c r="A217" t="s">
        <v>3285</v>
      </c>
      <c r="B217" s="3" t="s">
        <v>1290</v>
      </c>
      <c r="C217" s="3">
        <v>18</v>
      </c>
      <c r="D217" s="3">
        <v>12</v>
      </c>
      <c r="E217" s="3">
        <v>9</v>
      </c>
    </row>
    <row r="218" spans="1:5" x14ac:dyDescent="0.2">
      <c r="A218" t="s">
        <v>3286</v>
      </c>
      <c r="B218" s="3" t="s">
        <v>1743</v>
      </c>
      <c r="C218" s="3">
        <v>5</v>
      </c>
      <c r="D218" s="3">
        <v>3</v>
      </c>
      <c r="E218" s="3">
        <v>3</v>
      </c>
    </row>
    <row r="219" spans="1:5" x14ac:dyDescent="0.2">
      <c r="A219" t="s">
        <v>3287</v>
      </c>
      <c r="B219" s="3" t="s">
        <v>2374</v>
      </c>
      <c r="C219" s="3">
        <v>2</v>
      </c>
      <c r="D219" s="3">
        <v>2</v>
      </c>
      <c r="E219" s="3">
        <v>2</v>
      </c>
    </row>
    <row r="220" spans="1:5" x14ac:dyDescent="0.2">
      <c r="A220" t="s">
        <v>3288</v>
      </c>
      <c r="B220" s="3" t="s">
        <v>1839</v>
      </c>
      <c r="C220" s="3">
        <v>6</v>
      </c>
      <c r="D220" s="3">
        <v>3</v>
      </c>
      <c r="E220" s="3">
        <v>3</v>
      </c>
    </row>
    <row r="221" spans="1:5" x14ac:dyDescent="0.2">
      <c r="A221" t="s">
        <v>3289</v>
      </c>
      <c r="B221" s="3" t="s">
        <v>1692</v>
      </c>
      <c r="C221" s="3">
        <v>5</v>
      </c>
      <c r="D221" s="3">
        <v>4</v>
      </c>
      <c r="E221" s="3">
        <v>4</v>
      </c>
    </row>
    <row r="222" spans="1:5" x14ac:dyDescent="0.2">
      <c r="A222" t="s">
        <v>3290</v>
      </c>
      <c r="B222" s="3" t="s">
        <v>1718</v>
      </c>
      <c r="C222" s="3">
        <v>5</v>
      </c>
      <c r="D222" s="3">
        <v>4</v>
      </c>
      <c r="E222" s="3">
        <v>5</v>
      </c>
    </row>
    <row r="223" spans="1:5" x14ac:dyDescent="0.2">
      <c r="A223" t="s">
        <v>3291</v>
      </c>
      <c r="B223" s="3" t="s">
        <v>1988</v>
      </c>
      <c r="C223" s="3">
        <v>2</v>
      </c>
      <c r="D223" s="3">
        <v>3</v>
      </c>
      <c r="E223" s="3">
        <v>3</v>
      </c>
    </row>
    <row r="224" spans="1:5" x14ac:dyDescent="0.2">
      <c r="A224" t="s">
        <v>3292</v>
      </c>
      <c r="B224" s="3" t="s">
        <v>2074</v>
      </c>
      <c r="C224" s="3">
        <v>4</v>
      </c>
      <c r="D224" s="3">
        <v>2</v>
      </c>
      <c r="E224" s="3">
        <v>2</v>
      </c>
    </row>
    <row r="225" spans="1:5" x14ac:dyDescent="0.2">
      <c r="A225" t="s">
        <v>3293</v>
      </c>
      <c r="B225" s="3" t="s">
        <v>2051</v>
      </c>
      <c r="C225" s="3">
        <v>3</v>
      </c>
      <c r="D225" s="3">
        <v>2</v>
      </c>
      <c r="E225" s="3">
        <v>2</v>
      </c>
    </row>
    <row r="226" spans="1:5" x14ac:dyDescent="0.2">
      <c r="A226" t="s">
        <v>3294</v>
      </c>
      <c r="B226" s="3" t="s">
        <v>1239</v>
      </c>
      <c r="C226" s="3">
        <v>23</v>
      </c>
      <c r="D226" s="3">
        <v>17</v>
      </c>
      <c r="E226" s="3">
        <v>15</v>
      </c>
    </row>
    <row r="227" spans="1:5" x14ac:dyDescent="0.2">
      <c r="A227" t="s">
        <v>3295</v>
      </c>
      <c r="B227" s="3" t="s">
        <v>1812</v>
      </c>
      <c r="C227" s="3">
        <v>3</v>
      </c>
      <c r="D227" s="3">
        <v>4</v>
      </c>
      <c r="E227" s="3">
        <v>4</v>
      </c>
    </row>
    <row r="228" spans="1:5" x14ac:dyDescent="0.2">
      <c r="A228" t="s">
        <v>3296</v>
      </c>
      <c r="B228" s="3" t="s">
        <v>1240</v>
      </c>
      <c r="C228" s="3">
        <v>21</v>
      </c>
      <c r="D228" s="3">
        <v>16</v>
      </c>
      <c r="E228" s="3">
        <v>13</v>
      </c>
    </row>
    <row r="229" spans="1:5" x14ac:dyDescent="0.2">
      <c r="A229" t="s">
        <v>3297</v>
      </c>
      <c r="B229" s="3" t="s">
        <v>1157</v>
      </c>
      <c r="C229" s="3">
        <v>26</v>
      </c>
      <c r="D229" s="3">
        <v>24</v>
      </c>
      <c r="E229" s="3">
        <v>18</v>
      </c>
    </row>
    <row r="230" spans="1:5" x14ac:dyDescent="0.2">
      <c r="A230" t="s">
        <v>3298</v>
      </c>
      <c r="B230" s="3" t="s">
        <v>1463</v>
      </c>
      <c r="C230" s="3">
        <v>8</v>
      </c>
      <c r="D230" s="3">
        <v>8</v>
      </c>
      <c r="E230" s="3">
        <v>5</v>
      </c>
    </row>
    <row r="231" spans="1:5" x14ac:dyDescent="0.2">
      <c r="A231" t="s">
        <v>3299</v>
      </c>
      <c r="B231" s="3" t="s">
        <v>1370</v>
      </c>
      <c r="C231" s="3">
        <v>14</v>
      </c>
      <c r="D231" s="3">
        <v>8</v>
      </c>
      <c r="E231" s="3">
        <v>9</v>
      </c>
    </row>
    <row r="232" spans="1:5" x14ac:dyDescent="0.2">
      <c r="A232" t="s">
        <v>3300</v>
      </c>
      <c r="B232" s="3" t="s">
        <v>1285</v>
      </c>
      <c r="C232" s="3">
        <v>16</v>
      </c>
      <c r="D232" s="3">
        <v>9</v>
      </c>
      <c r="E232" s="3">
        <v>11</v>
      </c>
    </row>
    <row r="233" spans="1:5" x14ac:dyDescent="0.2">
      <c r="A233" t="s">
        <v>3301</v>
      </c>
      <c r="B233" s="3" t="s">
        <v>1419</v>
      </c>
      <c r="C233" s="3">
        <v>10</v>
      </c>
      <c r="D233" s="3">
        <v>9</v>
      </c>
      <c r="E233" s="3">
        <v>7</v>
      </c>
    </row>
    <row r="234" spans="1:5" x14ac:dyDescent="0.2">
      <c r="A234" t="s">
        <v>3302</v>
      </c>
      <c r="B234" s="3" t="s">
        <v>1280</v>
      </c>
      <c r="C234" s="3">
        <v>16</v>
      </c>
      <c r="D234" s="3">
        <v>17</v>
      </c>
      <c r="E234" s="3">
        <v>16</v>
      </c>
    </row>
    <row r="235" spans="1:5" x14ac:dyDescent="0.2">
      <c r="A235" t="s">
        <v>3303</v>
      </c>
      <c r="B235" s="3" t="s">
        <v>1590</v>
      </c>
      <c r="C235" s="3">
        <v>7</v>
      </c>
      <c r="D235" s="3">
        <v>5</v>
      </c>
      <c r="E235" s="3">
        <v>9</v>
      </c>
    </row>
    <row r="236" spans="1:5" x14ac:dyDescent="0.2">
      <c r="A236" t="s">
        <v>3304</v>
      </c>
      <c r="B236" s="3" t="s">
        <v>1506</v>
      </c>
      <c r="C236" s="3">
        <v>14</v>
      </c>
      <c r="D236" s="3">
        <v>10</v>
      </c>
      <c r="E236" s="3">
        <v>4</v>
      </c>
    </row>
    <row r="237" spans="1:5" x14ac:dyDescent="0.2">
      <c r="A237" t="s">
        <v>3305</v>
      </c>
      <c r="B237" s="3" t="s">
        <v>2461</v>
      </c>
      <c r="C237" s="3">
        <v>3</v>
      </c>
      <c r="D237" s="3">
        <v>1</v>
      </c>
      <c r="E237" s="3">
        <v>1</v>
      </c>
    </row>
    <row r="238" spans="1:5" x14ac:dyDescent="0.2">
      <c r="A238" t="s">
        <v>3306</v>
      </c>
      <c r="B238" s="3" t="s">
        <v>2937</v>
      </c>
      <c r="C238" s="3">
        <v>2</v>
      </c>
      <c r="D238" s="3">
        <v>0</v>
      </c>
      <c r="E238" s="3">
        <v>0</v>
      </c>
    </row>
    <row r="239" spans="1:5" x14ac:dyDescent="0.2">
      <c r="A239" t="s">
        <v>3306</v>
      </c>
      <c r="B239" s="3" t="s">
        <v>2937</v>
      </c>
      <c r="C239" s="3">
        <v>0</v>
      </c>
      <c r="D239" s="3">
        <v>0</v>
      </c>
      <c r="E239" s="3">
        <v>2</v>
      </c>
    </row>
    <row r="240" spans="1:5" x14ac:dyDescent="0.2">
      <c r="A240" t="s">
        <v>3307</v>
      </c>
      <c r="B240" s="3" t="s">
        <v>1390</v>
      </c>
      <c r="C240" s="3">
        <v>24</v>
      </c>
      <c r="D240" s="3">
        <v>9</v>
      </c>
      <c r="E240" s="3">
        <v>6</v>
      </c>
    </row>
    <row r="241" spans="1:5" x14ac:dyDescent="0.2">
      <c r="A241" t="s">
        <v>3308</v>
      </c>
      <c r="B241" s="3" t="s">
        <v>2782</v>
      </c>
      <c r="C241" s="3">
        <v>2</v>
      </c>
      <c r="D241" s="3">
        <v>0</v>
      </c>
      <c r="E241" s="3">
        <v>1</v>
      </c>
    </row>
    <row r="242" spans="1:5" x14ac:dyDescent="0.2">
      <c r="A242" t="s">
        <v>3309</v>
      </c>
      <c r="B242" s="3" t="s">
        <v>1773</v>
      </c>
      <c r="C242" s="3">
        <v>9</v>
      </c>
      <c r="D242" s="3">
        <v>5</v>
      </c>
      <c r="E242" s="3">
        <v>2</v>
      </c>
    </row>
    <row r="243" spans="1:5" x14ac:dyDescent="0.2">
      <c r="A243" t="s">
        <v>3310</v>
      </c>
      <c r="B243" s="3" t="s">
        <v>1105</v>
      </c>
      <c r="C243" s="3">
        <v>41</v>
      </c>
      <c r="D243" s="3">
        <v>35</v>
      </c>
      <c r="E243" s="3">
        <v>32</v>
      </c>
    </row>
    <row r="244" spans="1:5" x14ac:dyDescent="0.2">
      <c r="A244" t="s">
        <v>3311</v>
      </c>
      <c r="B244" s="3" t="s">
        <v>2278</v>
      </c>
      <c r="C244" s="3">
        <v>4</v>
      </c>
      <c r="D244" s="3">
        <v>1</v>
      </c>
      <c r="E244" s="3">
        <v>1</v>
      </c>
    </row>
    <row r="245" spans="1:5" x14ac:dyDescent="0.2">
      <c r="A245" t="s">
        <v>3312</v>
      </c>
      <c r="B245" s="3" t="s">
        <v>1229</v>
      </c>
      <c r="C245" s="3">
        <v>18</v>
      </c>
      <c r="D245" s="3">
        <v>16</v>
      </c>
      <c r="E245" s="3">
        <v>16</v>
      </c>
    </row>
    <row r="246" spans="1:5" x14ac:dyDescent="0.2">
      <c r="A246" t="s">
        <v>3313</v>
      </c>
      <c r="B246" s="3" t="s">
        <v>1837</v>
      </c>
      <c r="C246" s="3">
        <v>4</v>
      </c>
      <c r="D246" s="3">
        <v>3</v>
      </c>
      <c r="E246" s="3">
        <v>1</v>
      </c>
    </row>
    <row r="247" spans="1:5" x14ac:dyDescent="0.2">
      <c r="A247" t="s">
        <v>3314</v>
      </c>
      <c r="B247" s="3" t="s">
        <v>1325</v>
      </c>
      <c r="C247" s="3">
        <v>12</v>
      </c>
      <c r="D247" s="3">
        <v>8</v>
      </c>
      <c r="E247" s="3">
        <v>9</v>
      </c>
    </row>
    <row r="248" spans="1:5" x14ac:dyDescent="0.2">
      <c r="A248" t="s">
        <v>3315</v>
      </c>
      <c r="B248" s="3" t="s">
        <v>2094</v>
      </c>
      <c r="C248" s="3">
        <v>5</v>
      </c>
      <c r="D248" s="3">
        <v>3</v>
      </c>
      <c r="E248" s="3">
        <v>1</v>
      </c>
    </row>
    <row r="249" spans="1:5" x14ac:dyDescent="0.2">
      <c r="A249" t="s">
        <v>3316</v>
      </c>
      <c r="B249" s="3" t="s">
        <v>1292</v>
      </c>
      <c r="C249" s="3">
        <v>15</v>
      </c>
      <c r="D249" s="3">
        <v>15</v>
      </c>
      <c r="E249" s="3">
        <v>14</v>
      </c>
    </row>
    <row r="250" spans="1:5" x14ac:dyDescent="0.2">
      <c r="A250" t="s">
        <v>3317</v>
      </c>
      <c r="B250" s="3" t="s">
        <v>1380</v>
      </c>
      <c r="C250" s="3">
        <v>9</v>
      </c>
      <c r="D250" s="3">
        <v>10</v>
      </c>
      <c r="E250" s="3">
        <v>11</v>
      </c>
    </row>
    <row r="251" spans="1:5" x14ac:dyDescent="0.2">
      <c r="A251" t="s">
        <v>3318</v>
      </c>
      <c r="B251" s="3" t="s">
        <v>1726</v>
      </c>
      <c r="C251" s="3">
        <v>7</v>
      </c>
      <c r="D251" s="3">
        <v>5</v>
      </c>
      <c r="E251" s="3">
        <v>5</v>
      </c>
    </row>
    <row r="252" spans="1:5" x14ac:dyDescent="0.2">
      <c r="A252" t="s">
        <v>3319</v>
      </c>
      <c r="B252" s="3" t="s">
        <v>1593</v>
      </c>
      <c r="C252" s="3">
        <v>6</v>
      </c>
      <c r="D252" s="3">
        <v>5</v>
      </c>
      <c r="E252" s="3">
        <v>5</v>
      </c>
    </row>
    <row r="253" spans="1:5" x14ac:dyDescent="0.2">
      <c r="A253" t="s">
        <v>3320</v>
      </c>
      <c r="B253" s="3" t="s">
        <v>1312</v>
      </c>
      <c r="C253" s="3">
        <v>13</v>
      </c>
      <c r="D253" s="3">
        <v>14</v>
      </c>
      <c r="E253" s="3">
        <v>10</v>
      </c>
    </row>
    <row r="254" spans="1:5" x14ac:dyDescent="0.2">
      <c r="A254" t="s">
        <v>3321</v>
      </c>
      <c r="B254" s="3" t="s">
        <v>1363</v>
      </c>
      <c r="C254" s="3">
        <v>10</v>
      </c>
      <c r="D254" s="3">
        <v>15</v>
      </c>
      <c r="E254" s="3">
        <v>13</v>
      </c>
    </row>
    <row r="255" spans="1:5" x14ac:dyDescent="0.2">
      <c r="A255" t="s">
        <v>3322</v>
      </c>
      <c r="B255" s="3" t="s">
        <v>1529</v>
      </c>
      <c r="C255" s="3">
        <v>7</v>
      </c>
      <c r="D255" s="3">
        <v>6</v>
      </c>
      <c r="E255" s="3">
        <v>6</v>
      </c>
    </row>
    <row r="256" spans="1:5" x14ac:dyDescent="0.2">
      <c r="A256" t="s">
        <v>3323</v>
      </c>
      <c r="B256" s="3" t="s">
        <v>1389</v>
      </c>
      <c r="C256" s="3">
        <v>9</v>
      </c>
      <c r="D256" s="3">
        <v>8</v>
      </c>
      <c r="E256" s="3">
        <v>9</v>
      </c>
    </row>
    <row r="257" spans="1:5" x14ac:dyDescent="0.2">
      <c r="A257" t="s">
        <v>3324</v>
      </c>
      <c r="B257" s="3" t="s">
        <v>1357</v>
      </c>
      <c r="C257" s="3">
        <v>10</v>
      </c>
      <c r="D257" s="3">
        <v>10</v>
      </c>
      <c r="E257" s="3">
        <v>9</v>
      </c>
    </row>
    <row r="258" spans="1:5" x14ac:dyDescent="0.2">
      <c r="A258" t="s">
        <v>3325</v>
      </c>
      <c r="B258" s="3" t="s">
        <v>1403</v>
      </c>
      <c r="C258" s="3">
        <v>10</v>
      </c>
      <c r="D258" s="3">
        <v>11</v>
      </c>
      <c r="E258" s="3">
        <v>12</v>
      </c>
    </row>
    <row r="259" spans="1:5" x14ac:dyDescent="0.2">
      <c r="A259" t="s">
        <v>3326</v>
      </c>
      <c r="B259" s="3" t="s">
        <v>1509</v>
      </c>
      <c r="C259" s="3">
        <v>7</v>
      </c>
      <c r="D259" s="3">
        <v>9</v>
      </c>
      <c r="E259" s="3">
        <v>9</v>
      </c>
    </row>
    <row r="260" spans="1:5" x14ac:dyDescent="0.2">
      <c r="A260" t="s">
        <v>3327</v>
      </c>
      <c r="B260" s="3" t="s">
        <v>1462</v>
      </c>
      <c r="C260" s="3">
        <v>9</v>
      </c>
      <c r="D260" s="3">
        <v>9</v>
      </c>
      <c r="E260" s="3">
        <v>9</v>
      </c>
    </row>
    <row r="261" spans="1:5" x14ac:dyDescent="0.2">
      <c r="A261" t="s">
        <v>3328</v>
      </c>
      <c r="B261" s="3" t="s">
        <v>1488</v>
      </c>
      <c r="C261" s="3">
        <v>5</v>
      </c>
      <c r="D261" s="3">
        <v>8</v>
      </c>
      <c r="E261" s="3">
        <v>12</v>
      </c>
    </row>
    <row r="262" spans="1:5" x14ac:dyDescent="0.2">
      <c r="A262" t="s">
        <v>3329</v>
      </c>
      <c r="B262" s="3" t="s">
        <v>1524</v>
      </c>
      <c r="C262" s="3">
        <v>9</v>
      </c>
      <c r="D262" s="3">
        <v>7</v>
      </c>
      <c r="E262" s="3">
        <v>6</v>
      </c>
    </row>
    <row r="263" spans="1:5" x14ac:dyDescent="0.2">
      <c r="A263" t="s">
        <v>3330</v>
      </c>
      <c r="B263" s="3" t="s">
        <v>1772</v>
      </c>
      <c r="C263" s="3">
        <v>3</v>
      </c>
      <c r="D263" s="3">
        <v>3</v>
      </c>
      <c r="E263" s="3">
        <v>3</v>
      </c>
    </row>
    <row r="264" spans="1:5" x14ac:dyDescent="0.2">
      <c r="A264" t="s">
        <v>3331</v>
      </c>
      <c r="B264" s="3" t="s">
        <v>1458</v>
      </c>
      <c r="C264" s="3">
        <v>8</v>
      </c>
      <c r="D264" s="3">
        <v>8</v>
      </c>
      <c r="E264" s="3">
        <v>10</v>
      </c>
    </row>
    <row r="265" spans="1:5" x14ac:dyDescent="0.2">
      <c r="A265" t="s">
        <v>3332</v>
      </c>
      <c r="B265" s="3" t="s">
        <v>1321</v>
      </c>
      <c r="C265" s="3">
        <v>12</v>
      </c>
      <c r="D265" s="3">
        <v>10</v>
      </c>
      <c r="E265" s="3">
        <v>11</v>
      </c>
    </row>
    <row r="266" spans="1:5" x14ac:dyDescent="0.2">
      <c r="A266" t="s">
        <v>3333</v>
      </c>
      <c r="B266" s="3" t="s">
        <v>1844</v>
      </c>
      <c r="C266" s="3">
        <v>6</v>
      </c>
      <c r="D266" s="3">
        <v>3</v>
      </c>
      <c r="E266" s="3">
        <v>3</v>
      </c>
    </row>
    <row r="267" spans="1:5" x14ac:dyDescent="0.2">
      <c r="A267" t="s">
        <v>3334</v>
      </c>
      <c r="B267" s="3" t="s">
        <v>1356</v>
      </c>
      <c r="C267" s="3">
        <v>8</v>
      </c>
      <c r="D267" s="3">
        <v>10</v>
      </c>
      <c r="E267" s="3">
        <v>10</v>
      </c>
    </row>
    <row r="268" spans="1:5" x14ac:dyDescent="0.2">
      <c r="A268" t="s">
        <v>3335</v>
      </c>
      <c r="B268" s="3" t="s">
        <v>1354</v>
      </c>
      <c r="C268" s="3">
        <v>10</v>
      </c>
      <c r="D268" s="3">
        <v>8</v>
      </c>
      <c r="E268" s="3">
        <v>8</v>
      </c>
    </row>
    <row r="269" spans="1:5" x14ac:dyDescent="0.2">
      <c r="A269" t="s">
        <v>3336</v>
      </c>
      <c r="B269" s="3" t="s">
        <v>1670</v>
      </c>
      <c r="C269" s="3">
        <v>7</v>
      </c>
      <c r="D269" s="3">
        <v>6</v>
      </c>
      <c r="E269" s="3">
        <v>5</v>
      </c>
    </row>
    <row r="270" spans="1:5" x14ac:dyDescent="0.2">
      <c r="A270" t="s">
        <v>3337</v>
      </c>
      <c r="B270" s="3" t="s">
        <v>1536</v>
      </c>
      <c r="C270" s="3">
        <v>9</v>
      </c>
      <c r="D270" s="3">
        <v>7</v>
      </c>
      <c r="E270" s="3">
        <v>7</v>
      </c>
    </row>
    <row r="271" spans="1:5" x14ac:dyDescent="0.2">
      <c r="A271" t="s">
        <v>3338</v>
      </c>
      <c r="B271" s="3" t="s">
        <v>1740</v>
      </c>
      <c r="C271" s="3">
        <v>7</v>
      </c>
      <c r="D271" s="3">
        <v>4</v>
      </c>
      <c r="E271" s="3">
        <v>3</v>
      </c>
    </row>
    <row r="272" spans="1:5" x14ac:dyDescent="0.2">
      <c r="A272" t="s">
        <v>3339</v>
      </c>
      <c r="B272" s="3" t="s">
        <v>1195</v>
      </c>
      <c r="C272" s="3">
        <v>21</v>
      </c>
      <c r="D272" s="3">
        <v>16</v>
      </c>
      <c r="E272" s="3">
        <v>18</v>
      </c>
    </row>
    <row r="273" spans="1:5" x14ac:dyDescent="0.2">
      <c r="A273" t="s">
        <v>3340</v>
      </c>
      <c r="B273" s="3" t="s">
        <v>1540</v>
      </c>
      <c r="C273" s="3">
        <v>7</v>
      </c>
      <c r="D273" s="3">
        <v>7</v>
      </c>
      <c r="E273" s="3">
        <v>6</v>
      </c>
    </row>
    <row r="274" spans="1:5" x14ac:dyDescent="0.2">
      <c r="A274" t="s">
        <v>3341</v>
      </c>
      <c r="B274" s="3" t="s">
        <v>1784</v>
      </c>
      <c r="C274" s="3">
        <v>5</v>
      </c>
      <c r="D274" s="3">
        <v>4</v>
      </c>
      <c r="E274" s="3">
        <v>3</v>
      </c>
    </row>
    <row r="275" spans="1:5" x14ac:dyDescent="0.2">
      <c r="A275" t="s">
        <v>3342</v>
      </c>
      <c r="B275" s="3" t="s">
        <v>1350</v>
      </c>
      <c r="C275" s="3">
        <v>11</v>
      </c>
      <c r="D275" s="3">
        <v>8</v>
      </c>
      <c r="E275" s="3">
        <v>10</v>
      </c>
    </row>
    <row r="276" spans="1:5" x14ac:dyDescent="0.2">
      <c r="A276" t="s">
        <v>3343</v>
      </c>
      <c r="B276" s="3" t="s">
        <v>2178</v>
      </c>
      <c r="C276" s="3">
        <v>2</v>
      </c>
      <c r="D276" s="3">
        <v>2</v>
      </c>
      <c r="E276" s="3">
        <v>4</v>
      </c>
    </row>
    <row r="277" spans="1:5" x14ac:dyDescent="0.2">
      <c r="A277" t="s">
        <v>3344</v>
      </c>
      <c r="B277" s="3" t="s">
        <v>1555</v>
      </c>
      <c r="C277" s="3">
        <v>7</v>
      </c>
      <c r="D277" s="3">
        <v>7</v>
      </c>
      <c r="E277" s="3">
        <v>4</v>
      </c>
    </row>
    <row r="278" spans="1:5" x14ac:dyDescent="0.2">
      <c r="A278" t="s">
        <v>3345</v>
      </c>
      <c r="B278" s="3" t="s">
        <v>1688</v>
      </c>
      <c r="C278" s="3">
        <v>2</v>
      </c>
      <c r="D278" s="3">
        <v>7</v>
      </c>
      <c r="E278" s="3">
        <v>6</v>
      </c>
    </row>
    <row r="279" spans="1:5" x14ac:dyDescent="0.2">
      <c r="A279" t="s">
        <v>3346</v>
      </c>
      <c r="B279" s="3" t="s">
        <v>1926</v>
      </c>
      <c r="C279" s="3">
        <v>4</v>
      </c>
      <c r="D279" s="3">
        <v>3</v>
      </c>
      <c r="E279" s="3">
        <v>3</v>
      </c>
    </row>
    <row r="280" spans="1:5" x14ac:dyDescent="0.2">
      <c r="A280" t="s">
        <v>3347</v>
      </c>
      <c r="B280" s="3" t="s">
        <v>2680</v>
      </c>
      <c r="C280" s="3">
        <v>1</v>
      </c>
      <c r="D280" s="3">
        <v>2</v>
      </c>
      <c r="E280" s="3">
        <v>1</v>
      </c>
    </row>
    <row r="281" spans="1:5" x14ac:dyDescent="0.2">
      <c r="A281" t="s">
        <v>3348</v>
      </c>
      <c r="B281" s="3" t="s">
        <v>1467</v>
      </c>
      <c r="C281" s="3">
        <v>6</v>
      </c>
      <c r="D281" s="3">
        <v>6</v>
      </c>
      <c r="E281" s="3">
        <v>5</v>
      </c>
    </row>
    <row r="282" spans="1:5" x14ac:dyDescent="0.2">
      <c r="A282" t="s">
        <v>3349</v>
      </c>
      <c r="B282" s="3" t="s">
        <v>2263</v>
      </c>
      <c r="C282" s="3">
        <v>1</v>
      </c>
      <c r="D282" s="3">
        <v>1</v>
      </c>
      <c r="E282" s="3">
        <v>2</v>
      </c>
    </row>
    <row r="283" spans="1:5" x14ac:dyDescent="0.2">
      <c r="A283" t="s">
        <v>3350</v>
      </c>
      <c r="B283" s="3" t="s">
        <v>1136</v>
      </c>
      <c r="C283" s="3">
        <v>27</v>
      </c>
      <c r="D283" s="3">
        <v>24</v>
      </c>
      <c r="E283" s="3">
        <v>22</v>
      </c>
    </row>
    <row r="284" spans="1:5" x14ac:dyDescent="0.2">
      <c r="A284" t="s">
        <v>3351</v>
      </c>
      <c r="B284" s="3" t="s">
        <v>1179</v>
      </c>
      <c r="C284" s="3">
        <v>21</v>
      </c>
      <c r="D284" s="3">
        <v>15</v>
      </c>
      <c r="E284" s="3">
        <v>16</v>
      </c>
    </row>
    <row r="285" spans="1:5" x14ac:dyDescent="0.2">
      <c r="A285" t="s">
        <v>3352</v>
      </c>
      <c r="B285" s="3" t="s">
        <v>1211</v>
      </c>
      <c r="C285" s="3">
        <v>22</v>
      </c>
      <c r="D285" s="3">
        <v>20</v>
      </c>
      <c r="E285" s="3">
        <v>16</v>
      </c>
    </row>
    <row r="286" spans="1:5" x14ac:dyDescent="0.2">
      <c r="A286" t="s">
        <v>3353</v>
      </c>
      <c r="B286" s="3" t="s">
        <v>1149</v>
      </c>
      <c r="C286" s="3">
        <v>24</v>
      </c>
      <c r="D286" s="3">
        <v>21</v>
      </c>
      <c r="E286" s="3">
        <v>23</v>
      </c>
    </row>
    <row r="287" spans="1:5" x14ac:dyDescent="0.2">
      <c r="A287" t="s">
        <v>3354</v>
      </c>
      <c r="B287" s="3" t="s">
        <v>2496</v>
      </c>
      <c r="C287" s="3">
        <v>2</v>
      </c>
      <c r="D287" s="3">
        <v>2</v>
      </c>
      <c r="E287" s="3">
        <v>1</v>
      </c>
    </row>
    <row r="288" spans="1:5" x14ac:dyDescent="0.2">
      <c r="A288" t="s">
        <v>3355</v>
      </c>
      <c r="B288" s="3" t="s">
        <v>1185</v>
      </c>
      <c r="C288" s="3">
        <v>21</v>
      </c>
      <c r="D288" s="3">
        <v>18</v>
      </c>
      <c r="E288" s="3">
        <v>16</v>
      </c>
    </row>
    <row r="289" spans="1:5" x14ac:dyDescent="0.2">
      <c r="A289" t="s">
        <v>3356</v>
      </c>
      <c r="B289" s="3" t="s">
        <v>1286</v>
      </c>
      <c r="C289" s="3">
        <v>18</v>
      </c>
      <c r="D289" s="3">
        <v>11</v>
      </c>
      <c r="E289" s="3">
        <v>9</v>
      </c>
    </row>
    <row r="290" spans="1:5" x14ac:dyDescent="0.2">
      <c r="A290" t="s">
        <v>3357</v>
      </c>
      <c r="B290" s="3" t="s">
        <v>1379</v>
      </c>
      <c r="C290" s="3">
        <v>11</v>
      </c>
      <c r="D290" s="3">
        <v>10</v>
      </c>
      <c r="E290" s="3">
        <v>9</v>
      </c>
    </row>
    <row r="291" spans="1:5" x14ac:dyDescent="0.2">
      <c r="A291" t="s">
        <v>3358</v>
      </c>
      <c r="B291" s="3" t="s">
        <v>1795</v>
      </c>
      <c r="C291" s="3">
        <v>7</v>
      </c>
      <c r="D291" s="3">
        <v>3</v>
      </c>
      <c r="E291" s="3">
        <v>3</v>
      </c>
    </row>
    <row r="292" spans="1:5" x14ac:dyDescent="0.2">
      <c r="A292" t="s">
        <v>3359</v>
      </c>
      <c r="B292" s="3" t="s">
        <v>2460</v>
      </c>
      <c r="C292" s="3">
        <v>3</v>
      </c>
      <c r="D292" s="3">
        <v>1</v>
      </c>
      <c r="E292" s="3">
        <v>1</v>
      </c>
    </row>
    <row r="293" spans="1:5" x14ac:dyDescent="0.2">
      <c r="A293" t="s">
        <v>3360</v>
      </c>
      <c r="B293" s="3" t="s">
        <v>1830</v>
      </c>
      <c r="C293" s="3">
        <v>8</v>
      </c>
      <c r="D293" s="3">
        <v>5</v>
      </c>
      <c r="E293" s="3">
        <v>1</v>
      </c>
    </row>
    <row r="294" spans="1:5" x14ac:dyDescent="0.2">
      <c r="A294" t="s">
        <v>3361</v>
      </c>
      <c r="B294" s="3" t="s">
        <v>1216</v>
      </c>
      <c r="C294" s="3">
        <v>46</v>
      </c>
      <c r="D294" s="3">
        <v>9</v>
      </c>
      <c r="E294" s="3">
        <v>7</v>
      </c>
    </row>
    <row r="295" spans="1:5" x14ac:dyDescent="0.2">
      <c r="A295" t="s">
        <v>3362</v>
      </c>
      <c r="B295" s="3" t="s">
        <v>2780</v>
      </c>
      <c r="C295" s="3">
        <v>3</v>
      </c>
      <c r="D295" s="3">
        <v>0</v>
      </c>
      <c r="E295" s="3">
        <v>0</v>
      </c>
    </row>
    <row r="296" spans="1:5" x14ac:dyDescent="0.2">
      <c r="A296" t="s">
        <v>3363</v>
      </c>
      <c r="B296" s="3" t="s">
        <v>2690</v>
      </c>
      <c r="C296" s="3">
        <v>3</v>
      </c>
      <c r="D296" s="3">
        <v>0</v>
      </c>
      <c r="E296" s="3">
        <v>0</v>
      </c>
    </row>
    <row r="297" spans="1:5" x14ac:dyDescent="0.2">
      <c r="A297" t="s">
        <v>3364</v>
      </c>
      <c r="B297" s="3" t="s">
        <v>1891</v>
      </c>
      <c r="C297" s="3">
        <v>10</v>
      </c>
      <c r="D297" s="3">
        <v>2</v>
      </c>
      <c r="E297" s="3">
        <v>1</v>
      </c>
    </row>
    <row r="298" spans="1:5" x14ac:dyDescent="0.2">
      <c r="A298" t="s">
        <v>3365</v>
      </c>
      <c r="B298" s="3" t="s">
        <v>2111</v>
      </c>
      <c r="C298" s="3">
        <v>2</v>
      </c>
      <c r="D298" s="3">
        <v>4</v>
      </c>
      <c r="E298" s="3">
        <v>2</v>
      </c>
    </row>
    <row r="299" spans="1:5" x14ac:dyDescent="0.2">
      <c r="A299" t="s">
        <v>3366</v>
      </c>
      <c r="B299" s="3" t="s">
        <v>2849</v>
      </c>
      <c r="C299" s="3">
        <v>0</v>
      </c>
      <c r="D299" s="3">
        <v>1</v>
      </c>
      <c r="E299" s="3">
        <v>2</v>
      </c>
    </row>
    <row r="300" spans="1:5" x14ac:dyDescent="0.2">
      <c r="A300" t="s">
        <v>3367</v>
      </c>
      <c r="B300" s="3" t="s">
        <v>2139</v>
      </c>
      <c r="C300" s="3">
        <v>6</v>
      </c>
      <c r="D300" s="3">
        <v>2</v>
      </c>
      <c r="E300" s="3">
        <v>1</v>
      </c>
    </row>
    <row r="301" spans="1:5" x14ac:dyDescent="0.2">
      <c r="A301" t="s">
        <v>3368</v>
      </c>
      <c r="B301" s="3" t="s">
        <v>2681</v>
      </c>
      <c r="C301" s="3">
        <v>1</v>
      </c>
      <c r="D301" s="3">
        <v>1</v>
      </c>
      <c r="E301" s="3">
        <v>2</v>
      </c>
    </row>
    <row r="302" spans="1:5" x14ac:dyDescent="0.2">
      <c r="A302" t="s">
        <v>3369</v>
      </c>
      <c r="B302" s="3" t="s">
        <v>1826</v>
      </c>
      <c r="C302" s="3">
        <v>5</v>
      </c>
      <c r="D302" s="3">
        <v>4</v>
      </c>
      <c r="E302" s="3">
        <v>3</v>
      </c>
    </row>
    <row r="303" spans="1:5" x14ac:dyDescent="0.2">
      <c r="A303" t="s">
        <v>3370</v>
      </c>
      <c r="B303" s="3" t="s">
        <v>2745</v>
      </c>
      <c r="C303" s="3">
        <v>2</v>
      </c>
      <c r="D303" s="3">
        <v>0</v>
      </c>
      <c r="E303" s="3">
        <v>0</v>
      </c>
    </row>
    <row r="304" spans="1:5" x14ac:dyDescent="0.2">
      <c r="A304" t="s">
        <v>3371</v>
      </c>
      <c r="B304" s="3" t="s">
        <v>2942</v>
      </c>
      <c r="C304" s="3">
        <v>2</v>
      </c>
      <c r="D304" s="3">
        <v>0</v>
      </c>
      <c r="E304" s="3">
        <v>0</v>
      </c>
    </row>
    <row r="305" spans="1:5" x14ac:dyDescent="0.2">
      <c r="A305" t="s">
        <v>3372</v>
      </c>
      <c r="B305" s="3" t="s">
        <v>2105</v>
      </c>
      <c r="C305" s="3">
        <v>4</v>
      </c>
      <c r="D305" s="3">
        <v>3</v>
      </c>
      <c r="E305" s="3">
        <v>1</v>
      </c>
    </row>
    <row r="306" spans="1:5" x14ac:dyDescent="0.2">
      <c r="A306" t="s">
        <v>3373</v>
      </c>
      <c r="B306" s="3" t="s">
        <v>1838</v>
      </c>
      <c r="C306" s="3">
        <v>6</v>
      </c>
      <c r="D306" s="3">
        <v>4</v>
      </c>
      <c r="E306" s="3">
        <v>4</v>
      </c>
    </row>
    <row r="307" spans="1:5" x14ac:dyDescent="0.2">
      <c r="A307" t="s">
        <v>3374</v>
      </c>
      <c r="B307" s="3" t="s">
        <v>2613</v>
      </c>
      <c r="C307" s="3">
        <v>2</v>
      </c>
      <c r="D307" s="3">
        <v>2</v>
      </c>
      <c r="E307" s="3">
        <v>0</v>
      </c>
    </row>
    <row r="308" spans="1:5" x14ac:dyDescent="0.2">
      <c r="A308" t="s">
        <v>3375</v>
      </c>
      <c r="B308" s="3" t="s">
        <v>2325</v>
      </c>
      <c r="C308" s="3">
        <v>5</v>
      </c>
      <c r="D308" s="3">
        <v>1</v>
      </c>
      <c r="E308" s="3">
        <v>0</v>
      </c>
    </row>
    <row r="309" spans="1:5" x14ac:dyDescent="0.2">
      <c r="A309" t="s">
        <v>3376</v>
      </c>
      <c r="B309" s="3" t="s">
        <v>2611</v>
      </c>
      <c r="C309" s="3">
        <v>2</v>
      </c>
      <c r="D309" s="3">
        <v>2</v>
      </c>
      <c r="E309" s="3">
        <v>0</v>
      </c>
    </row>
    <row r="310" spans="1:5" x14ac:dyDescent="0.2">
      <c r="A310" t="s">
        <v>3377</v>
      </c>
      <c r="B310" s="3" t="s">
        <v>2474</v>
      </c>
      <c r="C310" s="3">
        <v>2</v>
      </c>
      <c r="D310" s="3">
        <v>1</v>
      </c>
      <c r="E310" s="3">
        <v>2</v>
      </c>
    </row>
    <row r="311" spans="1:5" x14ac:dyDescent="0.2">
      <c r="A311" t="s">
        <v>3378</v>
      </c>
      <c r="B311" s="3" t="s">
        <v>1853</v>
      </c>
      <c r="C311" s="3">
        <v>9</v>
      </c>
      <c r="D311" s="3">
        <v>3</v>
      </c>
      <c r="E311" s="3">
        <v>2</v>
      </c>
    </row>
    <row r="312" spans="1:5" x14ac:dyDescent="0.2">
      <c r="A312" t="s">
        <v>3379</v>
      </c>
      <c r="B312" s="3" t="s">
        <v>1938</v>
      </c>
      <c r="C312" s="3">
        <v>3</v>
      </c>
      <c r="D312" s="3">
        <v>3</v>
      </c>
      <c r="E312" s="3">
        <v>3</v>
      </c>
    </row>
    <row r="313" spans="1:5" x14ac:dyDescent="0.2">
      <c r="A313" t="s">
        <v>3380</v>
      </c>
      <c r="B313" s="3" t="s">
        <v>2728</v>
      </c>
      <c r="C313" s="3">
        <v>3</v>
      </c>
      <c r="D313" s="3">
        <v>0</v>
      </c>
      <c r="E313" s="3">
        <v>0</v>
      </c>
    </row>
    <row r="314" spans="1:5" x14ac:dyDescent="0.2">
      <c r="A314" t="s">
        <v>3381</v>
      </c>
      <c r="B314" s="3" t="s">
        <v>1373</v>
      </c>
      <c r="C314" s="3">
        <v>14</v>
      </c>
      <c r="D314" s="3">
        <v>14</v>
      </c>
      <c r="E314" s="3">
        <v>12</v>
      </c>
    </row>
    <row r="315" spans="1:5" x14ac:dyDescent="0.2">
      <c r="A315" t="s">
        <v>3382</v>
      </c>
      <c r="B315" s="3" t="s">
        <v>2661</v>
      </c>
      <c r="C315" s="3">
        <v>3</v>
      </c>
      <c r="D315" s="3">
        <v>1</v>
      </c>
      <c r="E315" s="3">
        <v>0</v>
      </c>
    </row>
    <row r="316" spans="1:5" x14ac:dyDescent="0.2">
      <c r="A316" t="s">
        <v>3383</v>
      </c>
      <c r="B316" s="3" t="s">
        <v>2832</v>
      </c>
      <c r="C316" s="3">
        <v>2</v>
      </c>
      <c r="D316" s="3">
        <v>1</v>
      </c>
      <c r="E316" s="3">
        <v>0</v>
      </c>
    </row>
    <row r="317" spans="1:5" x14ac:dyDescent="0.2">
      <c r="A317" t="s">
        <v>3384</v>
      </c>
      <c r="B317" s="3" t="s">
        <v>2454</v>
      </c>
      <c r="C317" s="3">
        <v>4</v>
      </c>
      <c r="D317" s="3">
        <v>1</v>
      </c>
      <c r="E317" s="3">
        <v>2</v>
      </c>
    </row>
    <row r="318" spans="1:5" x14ac:dyDescent="0.2">
      <c r="A318" t="s">
        <v>3385</v>
      </c>
      <c r="B318" s="3" t="s">
        <v>2237</v>
      </c>
      <c r="C318" s="3">
        <v>4</v>
      </c>
      <c r="D318" s="3">
        <v>1</v>
      </c>
      <c r="E318" s="3">
        <v>2</v>
      </c>
    </row>
    <row r="319" spans="1:5" x14ac:dyDescent="0.2">
      <c r="A319" t="s">
        <v>3386</v>
      </c>
      <c r="B319" s="3" t="s">
        <v>2693</v>
      </c>
      <c r="C319" s="3">
        <v>3</v>
      </c>
      <c r="D319" s="3">
        <v>0</v>
      </c>
      <c r="E319" s="3">
        <v>0</v>
      </c>
    </row>
    <row r="320" spans="1:5" x14ac:dyDescent="0.2">
      <c r="A320" t="s">
        <v>3387</v>
      </c>
      <c r="B320" s="3" t="s">
        <v>1807</v>
      </c>
      <c r="C320" s="3">
        <v>5</v>
      </c>
      <c r="D320" s="3">
        <v>5</v>
      </c>
      <c r="E320" s="3">
        <v>4</v>
      </c>
    </row>
    <row r="321" spans="1:5" x14ac:dyDescent="0.2">
      <c r="A321" t="s">
        <v>3388</v>
      </c>
      <c r="B321" s="3" t="s">
        <v>2072</v>
      </c>
      <c r="C321" s="3">
        <v>3</v>
      </c>
      <c r="D321" s="3">
        <v>1</v>
      </c>
      <c r="E321" s="3">
        <v>5</v>
      </c>
    </row>
    <row r="322" spans="1:5" x14ac:dyDescent="0.2">
      <c r="A322" t="s">
        <v>3389</v>
      </c>
      <c r="B322" s="3" t="s">
        <v>1924</v>
      </c>
      <c r="C322" s="3">
        <v>5</v>
      </c>
      <c r="D322" s="3">
        <v>2</v>
      </c>
      <c r="E322" s="3">
        <v>3</v>
      </c>
    </row>
    <row r="323" spans="1:5" x14ac:dyDescent="0.2">
      <c r="A323" t="s">
        <v>3390</v>
      </c>
      <c r="B323" s="3" t="s">
        <v>1776</v>
      </c>
      <c r="C323" s="3">
        <v>6</v>
      </c>
      <c r="D323" s="3">
        <v>6</v>
      </c>
      <c r="E323" s="3">
        <v>4</v>
      </c>
    </row>
    <row r="324" spans="1:5" x14ac:dyDescent="0.2">
      <c r="A324" t="s">
        <v>3391</v>
      </c>
      <c r="B324" s="3" t="s">
        <v>1320</v>
      </c>
      <c r="C324" s="3">
        <v>26</v>
      </c>
      <c r="D324" s="3">
        <v>5</v>
      </c>
      <c r="E324" s="3">
        <v>4</v>
      </c>
    </row>
    <row r="325" spans="1:5" x14ac:dyDescent="0.2">
      <c r="A325" t="s">
        <v>3392</v>
      </c>
      <c r="B325" s="3" t="s">
        <v>2070</v>
      </c>
      <c r="C325" s="3">
        <v>8</v>
      </c>
      <c r="D325" s="3">
        <v>0</v>
      </c>
      <c r="E325" s="3">
        <v>0</v>
      </c>
    </row>
    <row r="326" spans="1:5" x14ac:dyDescent="0.2">
      <c r="A326" t="s">
        <v>3393</v>
      </c>
      <c r="B326" s="3" t="s">
        <v>1875</v>
      </c>
      <c r="C326" s="3">
        <v>8</v>
      </c>
      <c r="D326" s="3">
        <v>2</v>
      </c>
      <c r="E326" s="3">
        <v>1</v>
      </c>
    </row>
    <row r="327" spans="1:5" x14ac:dyDescent="0.2">
      <c r="A327" t="s">
        <v>3394</v>
      </c>
      <c r="B327" s="3" t="s">
        <v>2647</v>
      </c>
      <c r="C327" s="3">
        <v>1</v>
      </c>
      <c r="D327" s="3">
        <v>2</v>
      </c>
      <c r="E327" s="3">
        <v>1</v>
      </c>
    </row>
    <row r="328" spans="1:5" x14ac:dyDescent="0.2">
      <c r="A328" t="s">
        <v>3395</v>
      </c>
      <c r="B328" s="3" t="s">
        <v>2469</v>
      </c>
      <c r="C328" s="3">
        <v>2</v>
      </c>
      <c r="D328" s="3">
        <v>1</v>
      </c>
      <c r="E328" s="3">
        <v>0</v>
      </c>
    </row>
    <row r="329" spans="1:5" x14ac:dyDescent="0.2">
      <c r="A329" t="s">
        <v>3396</v>
      </c>
      <c r="B329" s="3" t="s">
        <v>2297</v>
      </c>
      <c r="C329" s="3">
        <v>4</v>
      </c>
      <c r="D329" s="3">
        <v>1</v>
      </c>
      <c r="E329" s="3">
        <v>1</v>
      </c>
    </row>
    <row r="330" spans="1:5" x14ac:dyDescent="0.2">
      <c r="A330" t="s">
        <v>3397</v>
      </c>
      <c r="B330" s="3" t="s">
        <v>2986</v>
      </c>
      <c r="C330" s="3">
        <v>2</v>
      </c>
      <c r="D330" s="3">
        <v>0</v>
      </c>
      <c r="E330" s="3">
        <v>0</v>
      </c>
    </row>
    <row r="331" spans="1:5" x14ac:dyDescent="0.2">
      <c r="A331" t="s">
        <v>3398</v>
      </c>
      <c r="B331" s="3" t="s">
        <v>1729</v>
      </c>
      <c r="C331" s="3">
        <v>1</v>
      </c>
      <c r="D331" s="3">
        <v>6</v>
      </c>
      <c r="E331" s="3">
        <v>8</v>
      </c>
    </row>
    <row r="332" spans="1:5" x14ac:dyDescent="0.2">
      <c r="A332" t="s">
        <v>3399</v>
      </c>
      <c r="B332" s="3" t="s">
        <v>2757</v>
      </c>
      <c r="C332" s="3">
        <v>2</v>
      </c>
      <c r="D332" s="3">
        <v>0</v>
      </c>
      <c r="E332" s="3">
        <v>1</v>
      </c>
    </row>
    <row r="333" spans="1:5" x14ac:dyDescent="0.2">
      <c r="A333" t="s">
        <v>3400</v>
      </c>
      <c r="B333" s="3" t="s">
        <v>2981</v>
      </c>
      <c r="C333" s="3">
        <v>2</v>
      </c>
      <c r="D333" s="3">
        <v>0</v>
      </c>
      <c r="E333" s="3">
        <v>0</v>
      </c>
    </row>
    <row r="334" spans="1:5" x14ac:dyDescent="0.2">
      <c r="A334" t="s">
        <v>3401</v>
      </c>
      <c r="B334" s="3" t="s">
        <v>2344</v>
      </c>
      <c r="C334" s="3">
        <v>3</v>
      </c>
      <c r="D334" s="3">
        <v>2</v>
      </c>
      <c r="E334" s="3">
        <v>1</v>
      </c>
    </row>
    <row r="335" spans="1:5" x14ac:dyDescent="0.2">
      <c r="A335" t="s">
        <v>3402</v>
      </c>
      <c r="B335" s="3" t="s">
        <v>2507</v>
      </c>
      <c r="C335" s="3">
        <v>0</v>
      </c>
      <c r="D335" s="3">
        <v>3</v>
      </c>
      <c r="E335" s="3">
        <v>2</v>
      </c>
    </row>
    <row r="336" spans="1:5" x14ac:dyDescent="0.2">
      <c r="A336" t="s">
        <v>3403</v>
      </c>
      <c r="B336" s="3" t="s">
        <v>2891</v>
      </c>
      <c r="C336" s="3">
        <v>2</v>
      </c>
      <c r="D336" s="3">
        <v>0</v>
      </c>
      <c r="E336" s="3">
        <v>0</v>
      </c>
    </row>
    <row r="337" spans="1:5" x14ac:dyDescent="0.2">
      <c r="A337" t="s">
        <v>3404</v>
      </c>
      <c r="B337" s="3" t="s">
        <v>2592</v>
      </c>
      <c r="C337" s="3">
        <v>0</v>
      </c>
      <c r="D337" s="3">
        <v>3</v>
      </c>
      <c r="E337" s="3">
        <v>1</v>
      </c>
    </row>
    <row r="338" spans="1:5" x14ac:dyDescent="0.2">
      <c r="A338" t="s">
        <v>3405</v>
      </c>
      <c r="B338" s="3" t="s">
        <v>2417</v>
      </c>
      <c r="C338" s="3">
        <v>4</v>
      </c>
      <c r="D338" s="3">
        <v>0</v>
      </c>
      <c r="E338" s="3">
        <v>1</v>
      </c>
    </row>
    <row r="339" spans="1:5" x14ac:dyDescent="0.2">
      <c r="A339" t="s">
        <v>3406</v>
      </c>
      <c r="B339" s="3" t="s">
        <v>1139</v>
      </c>
      <c r="C339" s="3">
        <v>50</v>
      </c>
      <c r="D339" s="3">
        <v>18</v>
      </c>
      <c r="E339" s="3">
        <v>14</v>
      </c>
    </row>
    <row r="340" spans="1:5" x14ac:dyDescent="0.2">
      <c r="A340" t="s">
        <v>3407</v>
      </c>
      <c r="B340" s="3" t="s">
        <v>2567</v>
      </c>
      <c r="C340" s="3">
        <v>3</v>
      </c>
      <c r="D340" s="3">
        <v>1</v>
      </c>
      <c r="E340" s="3">
        <v>0</v>
      </c>
    </row>
    <row r="341" spans="1:5" x14ac:dyDescent="0.2">
      <c r="A341" t="s">
        <v>3408</v>
      </c>
      <c r="B341" s="3" t="s">
        <v>2287</v>
      </c>
      <c r="C341" s="3">
        <v>6</v>
      </c>
      <c r="D341" s="3">
        <v>0</v>
      </c>
      <c r="E341" s="3">
        <v>0</v>
      </c>
    </row>
    <row r="342" spans="1:5" x14ac:dyDescent="0.2">
      <c r="A342" t="s">
        <v>3409</v>
      </c>
      <c r="B342" s="3" t="s">
        <v>3034</v>
      </c>
      <c r="C342" s="3">
        <v>1</v>
      </c>
      <c r="D342" s="3">
        <v>0</v>
      </c>
      <c r="E342" s="3">
        <v>0</v>
      </c>
    </row>
    <row r="343" spans="1:5" x14ac:dyDescent="0.2">
      <c r="A343" t="s">
        <v>3410</v>
      </c>
      <c r="B343" s="3" t="s">
        <v>1471</v>
      </c>
      <c r="C343" s="3">
        <v>21</v>
      </c>
      <c r="D343" s="3">
        <v>5</v>
      </c>
      <c r="E343" s="3">
        <v>3</v>
      </c>
    </row>
    <row r="344" spans="1:5" x14ac:dyDescent="0.2">
      <c r="A344" t="s">
        <v>3411</v>
      </c>
      <c r="B344" s="3" t="s">
        <v>1781</v>
      </c>
      <c r="C344" s="3">
        <v>6</v>
      </c>
      <c r="D344" s="3">
        <v>5</v>
      </c>
      <c r="E344" s="3">
        <v>5</v>
      </c>
    </row>
    <row r="345" spans="1:5" x14ac:dyDescent="0.2">
      <c r="A345" t="s">
        <v>3412</v>
      </c>
      <c r="B345" s="3" t="s">
        <v>2307</v>
      </c>
      <c r="C345" s="3">
        <v>5</v>
      </c>
      <c r="D345" s="3">
        <v>0</v>
      </c>
      <c r="E345" s="3">
        <v>0</v>
      </c>
    </row>
    <row r="346" spans="1:5" x14ac:dyDescent="0.2">
      <c r="A346" t="s">
        <v>3413</v>
      </c>
      <c r="B346" s="3" t="s">
        <v>2797</v>
      </c>
      <c r="C346" s="3">
        <v>1</v>
      </c>
      <c r="D346" s="3">
        <v>0</v>
      </c>
      <c r="E346" s="3">
        <v>2</v>
      </c>
    </row>
    <row r="347" spans="1:5" x14ac:dyDescent="0.2">
      <c r="A347" t="s">
        <v>3414</v>
      </c>
      <c r="B347" s="3" t="s">
        <v>2949</v>
      </c>
      <c r="C347" s="3">
        <v>3</v>
      </c>
      <c r="D347" s="3">
        <v>0</v>
      </c>
      <c r="E347" s="3">
        <v>0</v>
      </c>
    </row>
    <row r="348" spans="1:5" x14ac:dyDescent="0.2">
      <c r="A348" t="s">
        <v>3415</v>
      </c>
      <c r="B348" s="3" t="s">
        <v>2957</v>
      </c>
      <c r="C348" s="3">
        <v>2</v>
      </c>
      <c r="D348" s="3">
        <v>0</v>
      </c>
      <c r="E348" s="3">
        <v>0</v>
      </c>
    </row>
    <row r="349" spans="1:5" x14ac:dyDescent="0.2">
      <c r="A349" t="s">
        <v>3416</v>
      </c>
      <c r="B349" s="3" t="s">
        <v>2424</v>
      </c>
      <c r="C349" s="3">
        <v>5</v>
      </c>
      <c r="D349" s="3">
        <v>0</v>
      </c>
      <c r="E349" s="3">
        <v>0</v>
      </c>
    </row>
    <row r="350" spans="1:5" x14ac:dyDescent="0.2">
      <c r="A350" t="s">
        <v>3417</v>
      </c>
      <c r="B350" s="3" t="s">
        <v>2800</v>
      </c>
      <c r="C350" s="3">
        <v>2</v>
      </c>
      <c r="D350" s="3">
        <v>0</v>
      </c>
      <c r="E350" s="3">
        <v>1</v>
      </c>
    </row>
    <row r="351" spans="1:5" x14ac:dyDescent="0.2">
      <c r="A351" t="s">
        <v>3418</v>
      </c>
      <c r="B351" s="3" t="s">
        <v>1699</v>
      </c>
      <c r="C351" s="3">
        <v>17</v>
      </c>
      <c r="D351" s="3">
        <v>0</v>
      </c>
      <c r="E351" s="3">
        <v>0</v>
      </c>
    </row>
    <row r="352" spans="1:5" x14ac:dyDescent="0.2">
      <c r="A352" t="s">
        <v>3419</v>
      </c>
      <c r="B352" s="3" t="s">
        <v>1417</v>
      </c>
      <c r="C352" s="3">
        <v>13</v>
      </c>
      <c r="D352" s="3">
        <v>8</v>
      </c>
      <c r="E352" s="3">
        <v>7</v>
      </c>
    </row>
    <row r="353" spans="1:5" x14ac:dyDescent="0.2">
      <c r="A353" t="s">
        <v>3420</v>
      </c>
      <c r="B353" s="3" t="s">
        <v>1846</v>
      </c>
      <c r="C353" s="3">
        <v>8</v>
      </c>
      <c r="D353" s="3">
        <v>2</v>
      </c>
      <c r="E353" s="3">
        <v>3</v>
      </c>
    </row>
    <row r="354" spans="1:5" x14ac:dyDescent="0.2">
      <c r="A354" t="s">
        <v>3421</v>
      </c>
      <c r="B354" s="3" t="s">
        <v>2830</v>
      </c>
      <c r="C354" s="3">
        <v>2</v>
      </c>
      <c r="D354" s="3">
        <v>1</v>
      </c>
      <c r="E354" s="3">
        <v>0</v>
      </c>
    </row>
    <row r="355" spans="1:5" x14ac:dyDescent="0.2">
      <c r="A355" t="s">
        <v>3422</v>
      </c>
      <c r="B355" s="3" t="s">
        <v>2917</v>
      </c>
      <c r="C355" s="3">
        <v>2</v>
      </c>
      <c r="D355" s="3">
        <v>0</v>
      </c>
      <c r="E355" s="3">
        <v>0</v>
      </c>
    </row>
    <row r="356" spans="1:5" x14ac:dyDescent="0.2">
      <c r="A356" t="s">
        <v>3423</v>
      </c>
      <c r="B356" s="3" t="s">
        <v>1761</v>
      </c>
      <c r="C356" s="3">
        <v>12</v>
      </c>
      <c r="D356" s="3">
        <v>1</v>
      </c>
      <c r="E356" s="3">
        <v>2</v>
      </c>
    </row>
    <row r="357" spans="1:5" x14ac:dyDescent="0.2">
      <c r="A357" t="s">
        <v>3424</v>
      </c>
      <c r="B357" s="3" t="s">
        <v>1386</v>
      </c>
      <c r="C357" s="3">
        <v>24</v>
      </c>
      <c r="D357" s="3">
        <v>9</v>
      </c>
      <c r="E357" s="3">
        <v>5</v>
      </c>
    </row>
    <row r="358" spans="1:5" x14ac:dyDescent="0.2">
      <c r="A358" t="s">
        <v>3425</v>
      </c>
      <c r="B358" s="3" t="s">
        <v>2041</v>
      </c>
      <c r="C358" s="3">
        <v>6</v>
      </c>
      <c r="D358" s="3">
        <v>1</v>
      </c>
      <c r="E358" s="3">
        <v>1</v>
      </c>
    </row>
    <row r="359" spans="1:5" x14ac:dyDescent="0.2">
      <c r="A359" t="s">
        <v>3426</v>
      </c>
      <c r="B359" s="3" t="s">
        <v>2267</v>
      </c>
      <c r="C359" s="3">
        <v>2</v>
      </c>
      <c r="D359" s="3">
        <v>2</v>
      </c>
      <c r="E359" s="3">
        <v>0</v>
      </c>
    </row>
    <row r="360" spans="1:5" x14ac:dyDescent="0.2">
      <c r="A360" t="s">
        <v>3427</v>
      </c>
      <c r="B360" s="3" t="s">
        <v>2067</v>
      </c>
      <c r="C360" s="3">
        <v>3</v>
      </c>
      <c r="D360" s="3">
        <v>2</v>
      </c>
      <c r="E360" s="3">
        <v>0</v>
      </c>
    </row>
    <row r="361" spans="1:5" x14ac:dyDescent="0.2">
      <c r="A361" t="s">
        <v>3428</v>
      </c>
      <c r="B361" s="3" t="s">
        <v>2068</v>
      </c>
      <c r="C361" s="3">
        <v>5</v>
      </c>
      <c r="D361" s="3">
        <v>0</v>
      </c>
      <c r="E361" s="3">
        <v>0</v>
      </c>
    </row>
    <row r="362" spans="1:5" x14ac:dyDescent="0.2">
      <c r="A362" t="s">
        <v>3429</v>
      </c>
      <c r="B362" s="3" t="s">
        <v>2349</v>
      </c>
      <c r="C362" s="3">
        <v>3</v>
      </c>
      <c r="D362" s="3">
        <v>0</v>
      </c>
      <c r="E362" s="3">
        <v>0</v>
      </c>
    </row>
    <row r="363" spans="1:5" x14ac:dyDescent="0.2">
      <c r="A363" t="s">
        <v>3430</v>
      </c>
      <c r="B363" s="3" t="s">
        <v>2381</v>
      </c>
      <c r="C363" s="3">
        <v>2</v>
      </c>
      <c r="D363" s="3">
        <v>3</v>
      </c>
      <c r="E363" s="3">
        <v>1</v>
      </c>
    </row>
    <row r="364" spans="1:5" x14ac:dyDescent="0.2">
      <c r="A364" t="s">
        <v>3431</v>
      </c>
      <c r="B364" s="3" t="s">
        <v>2462</v>
      </c>
      <c r="C364" s="3">
        <v>3</v>
      </c>
      <c r="D364" s="3">
        <v>1</v>
      </c>
      <c r="E364" s="3">
        <v>1</v>
      </c>
    </row>
    <row r="365" spans="1:5" x14ac:dyDescent="0.2">
      <c r="A365" t="s">
        <v>3432</v>
      </c>
      <c r="B365" s="3" t="s">
        <v>3033</v>
      </c>
      <c r="C365" s="3">
        <v>2</v>
      </c>
      <c r="D365" s="3">
        <v>0</v>
      </c>
      <c r="E365" s="3">
        <v>0</v>
      </c>
    </row>
    <row r="366" spans="1:5" x14ac:dyDescent="0.2">
      <c r="A366" t="s">
        <v>3433</v>
      </c>
      <c r="B366" s="3" t="s">
        <v>2060</v>
      </c>
      <c r="C366" s="3">
        <v>6</v>
      </c>
      <c r="D366" s="3">
        <v>3</v>
      </c>
      <c r="E366" s="3">
        <v>1</v>
      </c>
    </row>
    <row r="367" spans="1:5" x14ac:dyDescent="0.2">
      <c r="A367" t="s">
        <v>3434</v>
      </c>
      <c r="B367" s="3" t="s">
        <v>1686</v>
      </c>
      <c r="C367" s="3">
        <v>8</v>
      </c>
      <c r="D367" s="3">
        <v>7</v>
      </c>
      <c r="E367" s="3">
        <v>5</v>
      </c>
    </row>
    <row r="368" spans="1:5" x14ac:dyDescent="0.2">
      <c r="A368" t="s">
        <v>3435</v>
      </c>
      <c r="B368" s="3" t="s">
        <v>1428</v>
      </c>
      <c r="C368" s="3">
        <v>7</v>
      </c>
      <c r="D368" s="3">
        <v>14</v>
      </c>
      <c r="E368" s="3">
        <v>13</v>
      </c>
    </row>
    <row r="369" spans="1:5" x14ac:dyDescent="0.2">
      <c r="A369" t="s">
        <v>3436</v>
      </c>
      <c r="B369" s="3" t="s">
        <v>2777</v>
      </c>
      <c r="C369" s="3">
        <v>3</v>
      </c>
      <c r="D369" s="3">
        <v>0</v>
      </c>
      <c r="E369" s="3">
        <v>0</v>
      </c>
    </row>
    <row r="370" spans="1:5" x14ac:dyDescent="0.2">
      <c r="A370" t="s">
        <v>3437</v>
      </c>
      <c r="B370" s="3" t="s">
        <v>2659</v>
      </c>
      <c r="C370" s="3">
        <v>1</v>
      </c>
      <c r="D370" s="3">
        <v>2</v>
      </c>
      <c r="E370" s="3">
        <v>1</v>
      </c>
    </row>
    <row r="371" spans="1:5" x14ac:dyDescent="0.2">
      <c r="A371" t="s">
        <v>3438</v>
      </c>
      <c r="B371" s="3" t="s">
        <v>2888</v>
      </c>
      <c r="C371" s="3">
        <v>2</v>
      </c>
      <c r="D371" s="3">
        <v>0</v>
      </c>
      <c r="E371" s="3">
        <v>0</v>
      </c>
    </row>
    <row r="372" spans="1:5" x14ac:dyDescent="0.2">
      <c r="A372" t="s">
        <v>3439</v>
      </c>
      <c r="B372" s="3" t="s">
        <v>2270</v>
      </c>
      <c r="C372" s="3">
        <v>2</v>
      </c>
      <c r="D372" s="3">
        <v>3</v>
      </c>
      <c r="E372" s="3">
        <v>2</v>
      </c>
    </row>
    <row r="373" spans="1:5" x14ac:dyDescent="0.2">
      <c r="A373" t="s">
        <v>3440</v>
      </c>
      <c r="B373" s="3" t="s">
        <v>1210</v>
      </c>
      <c r="C373" s="3">
        <v>23</v>
      </c>
      <c r="D373" s="3">
        <v>18</v>
      </c>
      <c r="E373" s="3">
        <v>19</v>
      </c>
    </row>
    <row r="374" spans="1:5" x14ac:dyDescent="0.2">
      <c r="A374" t="s">
        <v>3441</v>
      </c>
      <c r="B374" s="3" t="s">
        <v>2249</v>
      </c>
      <c r="C374" s="3">
        <v>3</v>
      </c>
      <c r="D374" s="3">
        <v>2</v>
      </c>
      <c r="E374" s="3">
        <v>3</v>
      </c>
    </row>
    <row r="375" spans="1:5" x14ac:dyDescent="0.2">
      <c r="A375" t="s">
        <v>3442</v>
      </c>
      <c r="B375" s="3" t="s">
        <v>2458</v>
      </c>
      <c r="C375" s="3">
        <v>0</v>
      </c>
      <c r="D375" s="3">
        <v>2</v>
      </c>
      <c r="E375" s="3">
        <v>3</v>
      </c>
    </row>
    <row r="376" spans="1:5" x14ac:dyDescent="0.2">
      <c r="A376" t="s">
        <v>3443</v>
      </c>
      <c r="B376" s="3" t="s">
        <v>1298</v>
      </c>
      <c r="C376" s="3">
        <v>18</v>
      </c>
      <c r="D376" s="3">
        <v>13</v>
      </c>
      <c r="E376" s="3">
        <v>15</v>
      </c>
    </row>
    <row r="377" spans="1:5" x14ac:dyDescent="0.2">
      <c r="A377" t="s">
        <v>3444</v>
      </c>
      <c r="B377" s="3" t="s">
        <v>2724</v>
      </c>
      <c r="C377" s="3">
        <v>3</v>
      </c>
      <c r="D377" s="3">
        <v>0</v>
      </c>
      <c r="E377" s="3">
        <v>0</v>
      </c>
    </row>
    <row r="378" spans="1:5" x14ac:dyDescent="0.2">
      <c r="A378" t="s">
        <v>3445</v>
      </c>
      <c r="B378" s="3" t="s">
        <v>2451</v>
      </c>
      <c r="C378" s="3">
        <v>3</v>
      </c>
      <c r="D378" s="3">
        <v>1</v>
      </c>
      <c r="E378" s="3">
        <v>1</v>
      </c>
    </row>
    <row r="379" spans="1:5" x14ac:dyDescent="0.2">
      <c r="A379" t="s">
        <v>3446</v>
      </c>
      <c r="B379" s="3" t="s">
        <v>1859</v>
      </c>
      <c r="C379" s="3">
        <v>10</v>
      </c>
      <c r="D379" s="3">
        <v>2</v>
      </c>
      <c r="E379" s="3">
        <v>1</v>
      </c>
    </row>
    <row r="380" spans="1:5" x14ac:dyDescent="0.2">
      <c r="A380" t="s">
        <v>5043</v>
      </c>
      <c r="B380" s="3" t="s">
        <v>2904</v>
      </c>
      <c r="C380" s="3">
        <v>2</v>
      </c>
      <c r="D380" s="3">
        <v>0</v>
      </c>
      <c r="E380" s="3">
        <v>0</v>
      </c>
    </row>
    <row r="381" spans="1:5" x14ac:dyDescent="0.2">
      <c r="A381" t="s">
        <v>3447</v>
      </c>
      <c r="B381" s="3" t="s">
        <v>1193</v>
      </c>
      <c r="C381" s="3">
        <v>31</v>
      </c>
      <c r="D381" s="3">
        <v>12</v>
      </c>
      <c r="E381" s="3">
        <v>16</v>
      </c>
    </row>
    <row r="382" spans="1:5" x14ac:dyDescent="0.2">
      <c r="A382" t="s">
        <v>3448</v>
      </c>
      <c r="B382" s="3" t="s">
        <v>1221</v>
      </c>
      <c r="C382" s="3">
        <v>23</v>
      </c>
      <c r="D382" s="3">
        <v>21</v>
      </c>
      <c r="E382" s="3">
        <v>15</v>
      </c>
    </row>
    <row r="383" spans="1:5" x14ac:dyDescent="0.2">
      <c r="A383" t="s">
        <v>3449</v>
      </c>
      <c r="B383" s="3" t="s">
        <v>1238</v>
      </c>
      <c r="C383" s="3">
        <v>23</v>
      </c>
      <c r="D383" s="3">
        <v>17</v>
      </c>
      <c r="E383" s="3">
        <v>19</v>
      </c>
    </row>
    <row r="384" spans="1:5" x14ac:dyDescent="0.2">
      <c r="A384" t="s">
        <v>3450</v>
      </c>
      <c r="B384" s="3" t="s">
        <v>1805</v>
      </c>
      <c r="C384" s="3">
        <v>5</v>
      </c>
      <c r="D384" s="3">
        <v>7</v>
      </c>
      <c r="E384" s="3">
        <v>3</v>
      </c>
    </row>
    <row r="385" spans="1:5" x14ac:dyDescent="0.2">
      <c r="A385" t="s">
        <v>3451</v>
      </c>
      <c r="B385" s="3" t="s">
        <v>1490</v>
      </c>
      <c r="C385" s="3">
        <v>9</v>
      </c>
      <c r="D385" s="3">
        <v>9</v>
      </c>
      <c r="E385" s="3">
        <v>10</v>
      </c>
    </row>
    <row r="386" spans="1:5" x14ac:dyDescent="0.2">
      <c r="A386" t="s">
        <v>3452</v>
      </c>
      <c r="B386" s="3" t="s">
        <v>2523</v>
      </c>
      <c r="C386" s="3">
        <v>4</v>
      </c>
      <c r="D386" s="3">
        <v>0</v>
      </c>
      <c r="E386" s="3">
        <v>0</v>
      </c>
    </row>
    <row r="387" spans="1:5" x14ac:dyDescent="0.2">
      <c r="A387" t="s">
        <v>3453</v>
      </c>
      <c r="B387" s="3" t="s">
        <v>1465</v>
      </c>
      <c r="C387" s="3">
        <v>13</v>
      </c>
      <c r="D387" s="3">
        <v>12</v>
      </c>
      <c r="E387" s="3">
        <v>5</v>
      </c>
    </row>
    <row r="388" spans="1:5" x14ac:dyDescent="0.2">
      <c r="A388" t="s">
        <v>3454</v>
      </c>
      <c r="B388" s="3" t="s">
        <v>1708</v>
      </c>
      <c r="C388" s="3">
        <v>6</v>
      </c>
      <c r="D388" s="3">
        <v>6</v>
      </c>
      <c r="E388" s="3">
        <v>4</v>
      </c>
    </row>
    <row r="389" spans="1:5" x14ac:dyDescent="0.2">
      <c r="A389" t="s">
        <v>3455</v>
      </c>
      <c r="B389" s="3" t="s">
        <v>2860</v>
      </c>
      <c r="C389" s="3">
        <v>1</v>
      </c>
      <c r="D389" s="3">
        <v>2</v>
      </c>
      <c r="E389" s="3">
        <v>0</v>
      </c>
    </row>
    <row r="390" spans="1:5" x14ac:dyDescent="0.2">
      <c r="A390" t="s">
        <v>3456</v>
      </c>
      <c r="B390" s="3" t="s">
        <v>1123</v>
      </c>
      <c r="C390" s="3">
        <v>32</v>
      </c>
      <c r="D390" s="3">
        <v>32</v>
      </c>
      <c r="E390" s="3">
        <v>26</v>
      </c>
    </row>
    <row r="391" spans="1:5" x14ac:dyDescent="0.2">
      <c r="A391" t="s">
        <v>3457</v>
      </c>
      <c r="B391" s="3" t="s">
        <v>1156</v>
      </c>
      <c r="C391" s="3">
        <v>22</v>
      </c>
      <c r="D391" s="3">
        <v>21</v>
      </c>
      <c r="E391" s="3">
        <v>19</v>
      </c>
    </row>
    <row r="392" spans="1:5" x14ac:dyDescent="0.2">
      <c r="A392" t="s">
        <v>3458</v>
      </c>
      <c r="B392" s="3" t="s">
        <v>1683</v>
      </c>
      <c r="C392" s="3">
        <v>7</v>
      </c>
      <c r="D392" s="3">
        <v>7</v>
      </c>
      <c r="E392" s="3">
        <v>5</v>
      </c>
    </row>
    <row r="393" spans="1:5" x14ac:dyDescent="0.2">
      <c r="A393" t="s">
        <v>3459</v>
      </c>
      <c r="B393" s="3" t="s">
        <v>2242</v>
      </c>
      <c r="C393" s="3">
        <v>2</v>
      </c>
      <c r="D393" s="3">
        <v>2</v>
      </c>
      <c r="E393" s="3">
        <v>3</v>
      </c>
    </row>
    <row r="394" spans="1:5" x14ac:dyDescent="0.2">
      <c r="A394" t="s">
        <v>3460</v>
      </c>
      <c r="B394" s="3" t="s">
        <v>1973</v>
      </c>
      <c r="C394" s="3">
        <v>3</v>
      </c>
      <c r="D394" s="3">
        <v>4</v>
      </c>
      <c r="E394" s="3">
        <v>2</v>
      </c>
    </row>
    <row r="395" spans="1:5" x14ac:dyDescent="0.2">
      <c r="A395" t="s">
        <v>3461</v>
      </c>
      <c r="B395" s="3" t="s">
        <v>1762</v>
      </c>
      <c r="C395" s="3">
        <v>5</v>
      </c>
      <c r="D395" s="3">
        <v>6</v>
      </c>
      <c r="E395" s="3">
        <v>5</v>
      </c>
    </row>
    <row r="396" spans="1:5" x14ac:dyDescent="0.2">
      <c r="A396" t="s">
        <v>3462</v>
      </c>
      <c r="B396" s="3" t="s">
        <v>1517</v>
      </c>
      <c r="C396" s="3">
        <v>9</v>
      </c>
      <c r="D396" s="3">
        <v>8</v>
      </c>
      <c r="E396" s="3">
        <v>9</v>
      </c>
    </row>
    <row r="397" spans="1:5" x14ac:dyDescent="0.2">
      <c r="A397" t="s">
        <v>3463</v>
      </c>
      <c r="B397" s="3" t="s">
        <v>1473</v>
      </c>
      <c r="C397" s="3">
        <v>11</v>
      </c>
      <c r="D397" s="3">
        <v>9</v>
      </c>
      <c r="E397" s="3">
        <v>5</v>
      </c>
    </row>
    <row r="398" spans="1:5" x14ac:dyDescent="0.2">
      <c r="A398" t="s">
        <v>3464</v>
      </c>
      <c r="B398" s="3" t="s">
        <v>1405</v>
      </c>
      <c r="C398" s="3">
        <v>13</v>
      </c>
      <c r="D398" s="3">
        <v>13</v>
      </c>
      <c r="E398" s="3">
        <v>12</v>
      </c>
    </row>
    <row r="399" spans="1:5" x14ac:dyDescent="0.2">
      <c r="A399" t="s">
        <v>3465</v>
      </c>
      <c r="B399" s="3" t="s">
        <v>1448</v>
      </c>
      <c r="C399" s="3">
        <v>10</v>
      </c>
      <c r="D399" s="3">
        <v>14</v>
      </c>
      <c r="E399" s="3">
        <v>8</v>
      </c>
    </row>
    <row r="400" spans="1:5" x14ac:dyDescent="0.2">
      <c r="A400" t="s">
        <v>3466</v>
      </c>
      <c r="B400" s="3" t="s">
        <v>1276</v>
      </c>
      <c r="C400" s="3">
        <v>43</v>
      </c>
      <c r="D400" s="3">
        <v>3</v>
      </c>
      <c r="E400" s="3">
        <v>4</v>
      </c>
    </row>
    <row r="401" spans="1:5" x14ac:dyDescent="0.2">
      <c r="A401" t="s">
        <v>3467</v>
      </c>
      <c r="B401" s="3" t="s">
        <v>1289</v>
      </c>
      <c r="C401" s="3">
        <v>21</v>
      </c>
      <c r="D401" s="3">
        <v>9</v>
      </c>
      <c r="E401" s="3">
        <v>9</v>
      </c>
    </row>
    <row r="402" spans="1:5" x14ac:dyDescent="0.2">
      <c r="A402" t="s">
        <v>3468</v>
      </c>
      <c r="B402" s="3" t="s">
        <v>2006</v>
      </c>
      <c r="C402" s="3">
        <v>4</v>
      </c>
      <c r="D402" s="3">
        <v>0</v>
      </c>
      <c r="E402" s="3">
        <v>0</v>
      </c>
    </row>
    <row r="403" spans="1:5" x14ac:dyDescent="0.2">
      <c r="A403" t="s">
        <v>3469</v>
      </c>
      <c r="B403" s="3" t="s">
        <v>1234</v>
      </c>
      <c r="C403" s="3">
        <v>28</v>
      </c>
      <c r="D403" s="3">
        <v>12</v>
      </c>
      <c r="E403" s="3">
        <v>9</v>
      </c>
    </row>
    <row r="404" spans="1:5" x14ac:dyDescent="0.2">
      <c r="A404" t="s">
        <v>3470</v>
      </c>
      <c r="B404" s="3" t="s">
        <v>2350</v>
      </c>
      <c r="C404" s="3">
        <v>2</v>
      </c>
      <c r="D404" s="3">
        <v>4</v>
      </c>
      <c r="E404" s="3">
        <v>1</v>
      </c>
    </row>
    <row r="405" spans="1:5" x14ac:dyDescent="0.2">
      <c r="A405" t="s">
        <v>3471</v>
      </c>
      <c r="B405" s="3" t="s">
        <v>1936</v>
      </c>
      <c r="C405" s="3">
        <v>5</v>
      </c>
      <c r="D405" s="3">
        <v>5</v>
      </c>
      <c r="E405" s="3">
        <v>1</v>
      </c>
    </row>
    <row r="406" spans="1:5" x14ac:dyDescent="0.2">
      <c r="A406" t="s">
        <v>3472</v>
      </c>
      <c r="B406" s="3" t="s">
        <v>1129</v>
      </c>
      <c r="C406" s="3">
        <v>32</v>
      </c>
      <c r="D406" s="3">
        <v>32</v>
      </c>
      <c r="E406" s="3">
        <v>24</v>
      </c>
    </row>
    <row r="407" spans="1:5" x14ac:dyDescent="0.2">
      <c r="A407" t="s">
        <v>3473</v>
      </c>
      <c r="B407" s="3" t="s">
        <v>1387</v>
      </c>
      <c r="C407" s="3">
        <v>18</v>
      </c>
      <c r="D407" s="3">
        <v>8</v>
      </c>
      <c r="E407" s="3">
        <v>9</v>
      </c>
    </row>
    <row r="408" spans="1:5" x14ac:dyDescent="0.2">
      <c r="A408" t="s">
        <v>3474</v>
      </c>
      <c r="B408" s="3" t="s">
        <v>1527</v>
      </c>
      <c r="C408" s="3">
        <v>9</v>
      </c>
      <c r="D408" s="3">
        <v>11</v>
      </c>
      <c r="E408" s="3">
        <v>7</v>
      </c>
    </row>
    <row r="409" spans="1:5" x14ac:dyDescent="0.2">
      <c r="A409" t="s">
        <v>3475</v>
      </c>
      <c r="B409" s="3" t="s">
        <v>1637</v>
      </c>
      <c r="C409" s="3">
        <v>5</v>
      </c>
      <c r="D409" s="3">
        <v>8</v>
      </c>
      <c r="E409" s="3">
        <v>7</v>
      </c>
    </row>
    <row r="410" spans="1:5" x14ac:dyDescent="0.2">
      <c r="A410" t="s">
        <v>3476</v>
      </c>
      <c r="B410" s="3" t="s">
        <v>2266</v>
      </c>
      <c r="C410" s="3">
        <v>2</v>
      </c>
      <c r="D410" s="3">
        <v>4</v>
      </c>
      <c r="E410" s="3">
        <v>1</v>
      </c>
    </row>
    <row r="411" spans="1:5" x14ac:dyDescent="0.2">
      <c r="A411" t="s">
        <v>3477</v>
      </c>
      <c r="B411" s="3" t="s">
        <v>1883</v>
      </c>
      <c r="C411" s="3">
        <v>3</v>
      </c>
      <c r="D411" s="3">
        <v>6</v>
      </c>
      <c r="E411" s="3">
        <v>4</v>
      </c>
    </row>
    <row r="412" spans="1:5" x14ac:dyDescent="0.2">
      <c r="A412" t="s">
        <v>3478</v>
      </c>
      <c r="B412" s="3" t="s">
        <v>2657</v>
      </c>
      <c r="C412" s="3">
        <v>2</v>
      </c>
      <c r="D412" s="3">
        <v>2</v>
      </c>
      <c r="E412" s="3">
        <v>0</v>
      </c>
    </row>
    <row r="413" spans="1:5" x14ac:dyDescent="0.2">
      <c r="A413" t="s">
        <v>3479</v>
      </c>
      <c r="B413" s="3" t="s">
        <v>2298</v>
      </c>
      <c r="C413" s="3">
        <v>5</v>
      </c>
      <c r="D413" s="3">
        <v>0</v>
      </c>
      <c r="E413" s="3">
        <v>0</v>
      </c>
    </row>
    <row r="414" spans="1:5" x14ac:dyDescent="0.2">
      <c r="A414" t="s">
        <v>3480</v>
      </c>
      <c r="B414" s="3" t="s">
        <v>2839</v>
      </c>
      <c r="C414" s="3">
        <v>1</v>
      </c>
      <c r="D414" s="3">
        <v>2</v>
      </c>
      <c r="E414" s="3">
        <v>0</v>
      </c>
    </row>
    <row r="415" spans="1:5" x14ac:dyDescent="0.2">
      <c r="A415" t="s">
        <v>3481</v>
      </c>
      <c r="B415" s="3" t="s">
        <v>2861</v>
      </c>
      <c r="C415" s="3">
        <v>2</v>
      </c>
      <c r="D415" s="3">
        <v>0</v>
      </c>
      <c r="E415" s="3">
        <v>0</v>
      </c>
    </row>
    <row r="416" spans="1:5" x14ac:dyDescent="0.2">
      <c r="A416" t="s">
        <v>3482</v>
      </c>
      <c r="B416" s="3" t="s">
        <v>2776</v>
      </c>
      <c r="C416" s="3">
        <v>2</v>
      </c>
      <c r="D416" s="3">
        <v>1</v>
      </c>
      <c r="E416" s="3">
        <v>0</v>
      </c>
    </row>
    <row r="417" spans="1:5" x14ac:dyDescent="0.2">
      <c r="A417" t="s">
        <v>3483</v>
      </c>
      <c r="B417" s="3" t="s">
        <v>2835</v>
      </c>
      <c r="C417" s="3">
        <v>0</v>
      </c>
      <c r="D417" s="3">
        <v>1</v>
      </c>
      <c r="E417" s="3">
        <v>2</v>
      </c>
    </row>
    <row r="418" spans="1:5" x14ac:dyDescent="0.2">
      <c r="A418" t="s">
        <v>3484</v>
      </c>
      <c r="B418" s="3" t="s">
        <v>1878</v>
      </c>
      <c r="C418" s="3">
        <v>5</v>
      </c>
      <c r="D418" s="3">
        <v>4</v>
      </c>
      <c r="E418" s="3">
        <v>0</v>
      </c>
    </row>
    <row r="419" spans="1:5" x14ac:dyDescent="0.2">
      <c r="A419" t="s">
        <v>3485</v>
      </c>
      <c r="B419" s="3" t="s">
        <v>2733</v>
      </c>
      <c r="C419" s="3">
        <v>3</v>
      </c>
      <c r="D419" s="3">
        <v>0</v>
      </c>
      <c r="E419" s="3">
        <v>0</v>
      </c>
    </row>
    <row r="420" spans="1:5" x14ac:dyDescent="0.2">
      <c r="A420" t="s">
        <v>3486</v>
      </c>
      <c r="B420" s="3" t="s">
        <v>1715</v>
      </c>
      <c r="C420" s="3">
        <v>12</v>
      </c>
      <c r="D420" s="3">
        <v>4</v>
      </c>
      <c r="E420" s="3">
        <v>2</v>
      </c>
    </row>
    <row r="421" spans="1:5" x14ac:dyDescent="0.2">
      <c r="A421" t="s">
        <v>3487</v>
      </c>
      <c r="B421" s="3" t="s">
        <v>2702</v>
      </c>
      <c r="C421" s="3">
        <v>3</v>
      </c>
      <c r="D421" s="3">
        <v>0</v>
      </c>
      <c r="E421" s="3">
        <v>0</v>
      </c>
    </row>
    <row r="422" spans="1:5" x14ac:dyDescent="0.2">
      <c r="A422" t="s">
        <v>3488</v>
      </c>
      <c r="B422" s="3" t="s">
        <v>2954</v>
      </c>
      <c r="C422" s="3">
        <v>2</v>
      </c>
      <c r="D422" s="3">
        <v>0</v>
      </c>
      <c r="E422" s="3">
        <v>0</v>
      </c>
    </row>
    <row r="423" spans="1:5" x14ac:dyDescent="0.2">
      <c r="A423" t="s">
        <v>3489</v>
      </c>
      <c r="B423" s="3" t="s">
        <v>2311</v>
      </c>
      <c r="C423" s="3">
        <v>5</v>
      </c>
      <c r="D423" s="3">
        <v>0</v>
      </c>
      <c r="E423" s="3">
        <v>0</v>
      </c>
    </row>
    <row r="424" spans="1:5" x14ac:dyDescent="0.2">
      <c r="A424" t="s">
        <v>3490</v>
      </c>
      <c r="B424" s="3" t="s">
        <v>2378</v>
      </c>
      <c r="C424" s="3">
        <v>3</v>
      </c>
      <c r="D424" s="3">
        <v>3</v>
      </c>
      <c r="E424" s="3">
        <v>1</v>
      </c>
    </row>
    <row r="425" spans="1:5" x14ac:dyDescent="0.2">
      <c r="A425" t="s">
        <v>3491</v>
      </c>
      <c r="B425" s="3" t="s">
        <v>2197</v>
      </c>
      <c r="C425" s="3">
        <v>2</v>
      </c>
      <c r="D425" s="3">
        <v>2</v>
      </c>
      <c r="E425" s="3">
        <v>3</v>
      </c>
    </row>
    <row r="426" spans="1:5" x14ac:dyDescent="0.2">
      <c r="A426" t="s">
        <v>3492</v>
      </c>
      <c r="B426" s="3" t="s">
        <v>1407</v>
      </c>
      <c r="C426" s="3">
        <v>15</v>
      </c>
      <c r="D426" s="3">
        <v>12</v>
      </c>
      <c r="E426" s="3">
        <v>10</v>
      </c>
    </row>
    <row r="427" spans="1:5" x14ac:dyDescent="0.2">
      <c r="A427" t="s">
        <v>3493</v>
      </c>
      <c r="B427" s="3" t="s">
        <v>1913</v>
      </c>
      <c r="C427" s="3">
        <v>5</v>
      </c>
      <c r="D427" s="3">
        <v>3</v>
      </c>
      <c r="E427" s="3">
        <v>2</v>
      </c>
    </row>
    <row r="428" spans="1:5" x14ac:dyDescent="0.2">
      <c r="A428" t="s">
        <v>3494</v>
      </c>
      <c r="B428" s="3" t="s">
        <v>1214</v>
      </c>
      <c r="C428" s="3">
        <v>21</v>
      </c>
      <c r="D428" s="3">
        <v>21</v>
      </c>
      <c r="E428" s="3">
        <v>13</v>
      </c>
    </row>
    <row r="429" spans="1:5" x14ac:dyDescent="0.2">
      <c r="A429" t="s">
        <v>3495</v>
      </c>
      <c r="B429" s="3" t="s">
        <v>3025</v>
      </c>
      <c r="C429" s="3">
        <v>0</v>
      </c>
      <c r="D429" s="3">
        <v>2</v>
      </c>
      <c r="E429" s="3">
        <v>0</v>
      </c>
    </row>
    <row r="430" spans="1:5" x14ac:dyDescent="0.2">
      <c r="A430" t="s">
        <v>3496</v>
      </c>
      <c r="B430" s="3" t="s">
        <v>1917</v>
      </c>
      <c r="C430" s="3">
        <v>5</v>
      </c>
      <c r="D430" s="3">
        <v>4</v>
      </c>
      <c r="E430" s="3">
        <v>3</v>
      </c>
    </row>
    <row r="431" spans="1:5" x14ac:dyDescent="0.2">
      <c r="A431" t="s">
        <v>3497</v>
      </c>
      <c r="B431" s="3" t="s">
        <v>1100</v>
      </c>
      <c r="C431" s="3">
        <v>68</v>
      </c>
      <c r="D431" s="3">
        <v>49</v>
      </c>
      <c r="E431" s="3">
        <v>43</v>
      </c>
    </row>
    <row r="432" spans="1:5" x14ac:dyDescent="0.2">
      <c r="A432" t="s">
        <v>3498</v>
      </c>
      <c r="B432" s="3" t="s">
        <v>1939</v>
      </c>
      <c r="C432" s="3">
        <v>5</v>
      </c>
      <c r="D432" s="3">
        <v>4</v>
      </c>
      <c r="E432" s="3">
        <v>2</v>
      </c>
    </row>
    <row r="433" spans="1:5" x14ac:dyDescent="0.2">
      <c r="A433" t="s">
        <v>3499</v>
      </c>
      <c r="B433" s="3" t="s">
        <v>2808</v>
      </c>
      <c r="C433" s="3">
        <v>0</v>
      </c>
      <c r="D433" s="3">
        <v>0</v>
      </c>
      <c r="E433" s="3">
        <v>3</v>
      </c>
    </row>
    <row r="434" spans="1:5" x14ac:dyDescent="0.2">
      <c r="A434" t="s">
        <v>3500</v>
      </c>
      <c r="B434" s="3" t="s">
        <v>2902</v>
      </c>
      <c r="C434" s="3">
        <v>2</v>
      </c>
      <c r="D434" s="3">
        <v>0</v>
      </c>
      <c r="E434" s="3">
        <v>0</v>
      </c>
    </row>
    <row r="435" spans="1:5" x14ac:dyDescent="0.2">
      <c r="A435" t="s">
        <v>3501</v>
      </c>
      <c r="B435" s="3" t="s">
        <v>1829</v>
      </c>
      <c r="C435" s="3">
        <v>13</v>
      </c>
      <c r="D435" s="3">
        <v>0</v>
      </c>
      <c r="E435" s="3">
        <v>0</v>
      </c>
    </row>
    <row r="436" spans="1:5" x14ac:dyDescent="0.2">
      <c r="A436" t="s">
        <v>3502</v>
      </c>
      <c r="B436" s="3" t="s">
        <v>2435</v>
      </c>
      <c r="C436" s="3">
        <v>4</v>
      </c>
      <c r="D436" s="3">
        <v>0</v>
      </c>
      <c r="E436" s="3">
        <v>0</v>
      </c>
    </row>
    <row r="437" spans="1:5" x14ac:dyDescent="0.2">
      <c r="A437" t="s">
        <v>3503</v>
      </c>
      <c r="B437" s="3" t="s">
        <v>1755</v>
      </c>
      <c r="C437" s="3">
        <v>4</v>
      </c>
      <c r="D437" s="3">
        <v>3</v>
      </c>
      <c r="E437" s="3">
        <v>4</v>
      </c>
    </row>
    <row r="438" spans="1:5" x14ac:dyDescent="0.2">
      <c r="A438" t="s">
        <v>3504</v>
      </c>
      <c r="B438" s="3" t="s">
        <v>2976</v>
      </c>
      <c r="C438" s="3">
        <v>2</v>
      </c>
      <c r="D438" s="3">
        <v>0</v>
      </c>
      <c r="E438" s="3">
        <v>0</v>
      </c>
    </row>
    <row r="439" spans="1:5" x14ac:dyDescent="0.2">
      <c r="A439" t="s">
        <v>3505</v>
      </c>
      <c r="B439" s="3" t="s">
        <v>3019</v>
      </c>
      <c r="C439" s="3">
        <v>0</v>
      </c>
      <c r="D439" s="3">
        <v>2</v>
      </c>
      <c r="E439" s="3">
        <v>0</v>
      </c>
    </row>
    <row r="440" spans="1:5" x14ac:dyDescent="0.2">
      <c r="A440" t="s">
        <v>3506</v>
      </c>
      <c r="B440" s="3" t="s">
        <v>1591</v>
      </c>
      <c r="C440" s="3">
        <v>12</v>
      </c>
      <c r="D440" s="3">
        <v>3</v>
      </c>
      <c r="E440" s="3">
        <v>5</v>
      </c>
    </row>
    <row r="441" spans="1:5" x14ac:dyDescent="0.2">
      <c r="A441" t="s">
        <v>3507</v>
      </c>
      <c r="B441" s="3" t="s">
        <v>2765</v>
      </c>
      <c r="C441" s="3">
        <v>2</v>
      </c>
      <c r="D441" s="3">
        <v>0</v>
      </c>
      <c r="E441" s="3">
        <v>1</v>
      </c>
    </row>
    <row r="442" spans="1:5" x14ac:dyDescent="0.2">
      <c r="A442" t="s">
        <v>3508</v>
      </c>
      <c r="B442" s="3" t="s">
        <v>2478</v>
      </c>
      <c r="C442" s="3">
        <v>2</v>
      </c>
      <c r="D442" s="3">
        <v>1</v>
      </c>
      <c r="E442" s="3">
        <v>2</v>
      </c>
    </row>
    <row r="443" spans="1:5" x14ac:dyDescent="0.2">
      <c r="A443" t="s">
        <v>3509</v>
      </c>
      <c r="B443" s="3" t="s">
        <v>3039</v>
      </c>
      <c r="C443" s="3">
        <v>2</v>
      </c>
      <c r="D443" s="3">
        <v>0</v>
      </c>
      <c r="E443" s="3">
        <v>0</v>
      </c>
    </row>
    <row r="444" spans="1:5" x14ac:dyDescent="0.2">
      <c r="A444" t="s">
        <v>3510</v>
      </c>
      <c r="B444" s="3" t="s">
        <v>2542</v>
      </c>
      <c r="C444" s="3">
        <v>4</v>
      </c>
      <c r="D444" s="3">
        <v>0</v>
      </c>
      <c r="E444" s="3">
        <v>0</v>
      </c>
    </row>
    <row r="445" spans="1:5" x14ac:dyDescent="0.2">
      <c r="A445" t="s">
        <v>3511</v>
      </c>
      <c r="B445" s="3" t="s">
        <v>3029</v>
      </c>
      <c r="C445" s="3">
        <v>0</v>
      </c>
      <c r="D445" s="3">
        <v>0</v>
      </c>
      <c r="E445" s="3">
        <v>2</v>
      </c>
    </row>
    <row r="446" spans="1:5" x14ac:dyDescent="0.2">
      <c r="A446" t="s">
        <v>3512</v>
      </c>
      <c r="B446" s="3" t="s">
        <v>2160</v>
      </c>
      <c r="C446" s="3">
        <v>5</v>
      </c>
      <c r="D446" s="3">
        <v>2</v>
      </c>
      <c r="E446" s="3">
        <v>1</v>
      </c>
    </row>
    <row r="447" spans="1:5" x14ac:dyDescent="0.2">
      <c r="A447" t="s">
        <v>3513</v>
      </c>
      <c r="B447" s="3" t="s">
        <v>2612</v>
      </c>
      <c r="C447" s="3">
        <v>0</v>
      </c>
      <c r="D447" s="3">
        <v>2</v>
      </c>
      <c r="E447" s="3">
        <v>2</v>
      </c>
    </row>
    <row r="448" spans="1:5" x14ac:dyDescent="0.2">
      <c r="A448" t="s">
        <v>3514</v>
      </c>
      <c r="B448" s="3" t="s">
        <v>2181</v>
      </c>
      <c r="C448" s="3">
        <v>1</v>
      </c>
      <c r="D448" s="3">
        <v>3</v>
      </c>
      <c r="E448" s="3">
        <v>3</v>
      </c>
    </row>
    <row r="449" spans="1:5" x14ac:dyDescent="0.2">
      <c r="A449" t="s">
        <v>3515</v>
      </c>
      <c r="B449" s="3" t="s">
        <v>1114</v>
      </c>
      <c r="C449" s="3">
        <v>43</v>
      </c>
      <c r="D449" s="3">
        <v>37</v>
      </c>
      <c r="E449" s="3">
        <v>34</v>
      </c>
    </row>
    <row r="450" spans="1:5" x14ac:dyDescent="0.2">
      <c r="A450" t="s">
        <v>3516</v>
      </c>
      <c r="B450" s="3" t="s">
        <v>1614</v>
      </c>
      <c r="C450" s="3">
        <v>9</v>
      </c>
      <c r="D450" s="3">
        <v>5</v>
      </c>
      <c r="E450" s="3">
        <v>6</v>
      </c>
    </row>
    <row r="451" spans="1:5" x14ac:dyDescent="0.2">
      <c r="A451" t="s">
        <v>3517</v>
      </c>
      <c r="B451" s="3" t="s">
        <v>1117</v>
      </c>
      <c r="C451" s="3">
        <v>59</v>
      </c>
      <c r="D451" s="3">
        <v>43</v>
      </c>
      <c r="E451" s="3">
        <v>33</v>
      </c>
    </row>
    <row r="452" spans="1:5" x14ac:dyDescent="0.2">
      <c r="A452" t="s">
        <v>3518</v>
      </c>
      <c r="B452" s="3" t="s">
        <v>1757</v>
      </c>
      <c r="C452" s="3">
        <v>7</v>
      </c>
      <c r="D452" s="3">
        <v>5</v>
      </c>
      <c r="E452" s="3">
        <v>7</v>
      </c>
    </row>
    <row r="453" spans="1:5" x14ac:dyDescent="0.2">
      <c r="A453" t="s">
        <v>3519</v>
      </c>
      <c r="B453" s="3" t="s">
        <v>2102</v>
      </c>
      <c r="C453" s="3">
        <v>1</v>
      </c>
      <c r="D453" s="3">
        <v>7</v>
      </c>
      <c r="E453" s="3">
        <v>1</v>
      </c>
    </row>
    <row r="454" spans="1:5" x14ac:dyDescent="0.2">
      <c r="A454" t="s">
        <v>3520</v>
      </c>
      <c r="B454" s="3" t="s">
        <v>2794</v>
      </c>
      <c r="C454" s="3">
        <v>2</v>
      </c>
      <c r="D454" s="3">
        <v>1</v>
      </c>
      <c r="E454" s="3">
        <v>0</v>
      </c>
    </row>
    <row r="455" spans="1:5" x14ac:dyDescent="0.2">
      <c r="A455" t="s">
        <v>3521</v>
      </c>
      <c r="B455" s="3" t="s">
        <v>1437</v>
      </c>
      <c r="C455" s="3">
        <v>10</v>
      </c>
      <c r="D455" s="3">
        <v>9</v>
      </c>
      <c r="E455" s="3">
        <v>8</v>
      </c>
    </row>
    <row r="456" spans="1:5" x14ac:dyDescent="0.2">
      <c r="A456" t="s">
        <v>3522</v>
      </c>
      <c r="B456" s="3" t="s">
        <v>2213</v>
      </c>
      <c r="C456" s="3">
        <v>5</v>
      </c>
      <c r="D456" s="3">
        <v>2</v>
      </c>
      <c r="E456" s="3">
        <v>0</v>
      </c>
    </row>
    <row r="457" spans="1:5" x14ac:dyDescent="0.2">
      <c r="A457" t="s">
        <v>3523</v>
      </c>
      <c r="B457" s="3" t="s">
        <v>1739</v>
      </c>
      <c r="C457" s="3">
        <v>6</v>
      </c>
      <c r="D457" s="3">
        <v>3</v>
      </c>
      <c r="E457" s="3">
        <v>7</v>
      </c>
    </row>
    <row r="458" spans="1:5" x14ac:dyDescent="0.2">
      <c r="A458" t="s">
        <v>3524</v>
      </c>
      <c r="B458" s="3" t="s">
        <v>3054</v>
      </c>
      <c r="C458" s="3">
        <v>2</v>
      </c>
      <c r="D458" s="3">
        <v>0</v>
      </c>
      <c r="E458" s="3">
        <v>0</v>
      </c>
    </row>
    <row r="459" spans="1:5" x14ac:dyDescent="0.2">
      <c r="A459" t="s">
        <v>3525</v>
      </c>
      <c r="B459" s="3" t="s">
        <v>2746</v>
      </c>
      <c r="C459" s="3">
        <v>2</v>
      </c>
      <c r="D459" s="3">
        <v>1</v>
      </c>
      <c r="E459" s="3">
        <v>0</v>
      </c>
    </row>
    <row r="460" spans="1:5" x14ac:dyDescent="0.2">
      <c r="A460" t="s">
        <v>3526</v>
      </c>
      <c r="B460" s="3" t="s">
        <v>1709</v>
      </c>
      <c r="C460" s="3">
        <v>10</v>
      </c>
      <c r="D460" s="3">
        <v>5</v>
      </c>
      <c r="E460" s="3">
        <v>2</v>
      </c>
    </row>
    <row r="461" spans="1:5" x14ac:dyDescent="0.2">
      <c r="A461" t="s">
        <v>3527</v>
      </c>
      <c r="B461" s="3" t="s">
        <v>3044</v>
      </c>
      <c r="C461" s="3">
        <v>0</v>
      </c>
      <c r="D461" s="3">
        <v>0</v>
      </c>
      <c r="E461" s="3">
        <v>2</v>
      </c>
    </row>
    <row r="462" spans="1:5" x14ac:dyDescent="0.2">
      <c r="A462" t="s">
        <v>3528</v>
      </c>
      <c r="B462" s="3" t="s">
        <v>2654</v>
      </c>
      <c r="C462" s="3">
        <v>2</v>
      </c>
      <c r="D462" s="3">
        <v>2</v>
      </c>
      <c r="E462" s="3">
        <v>0</v>
      </c>
    </row>
    <row r="463" spans="1:5" x14ac:dyDescent="0.2">
      <c r="A463" t="s">
        <v>3529</v>
      </c>
      <c r="B463" s="3" t="s">
        <v>2971</v>
      </c>
      <c r="C463" s="3">
        <v>2</v>
      </c>
      <c r="D463" s="3">
        <v>0</v>
      </c>
      <c r="E463" s="3">
        <v>0</v>
      </c>
    </row>
    <row r="464" spans="1:5" x14ac:dyDescent="0.2">
      <c r="A464" t="s">
        <v>3530</v>
      </c>
      <c r="B464" s="3" t="s">
        <v>2508</v>
      </c>
      <c r="C464" s="3">
        <v>2</v>
      </c>
      <c r="D464" s="3">
        <v>2</v>
      </c>
      <c r="E464" s="3">
        <v>1</v>
      </c>
    </row>
    <row r="465" spans="1:5" x14ac:dyDescent="0.2">
      <c r="A465" t="s">
        <v>3531</v>
      </c>
      <c r="B465" s="3" t="s">
        <v>1371</v>
      </c>
      <c r="C465" s="3">
        <v>17</v>
      </c>
      <c r="D465" s="3">
        <v>12</v>
      </c>
      <c r="E465" s="3">
        <v>10</v>
      </c>
    </row>
    <row r="466" spans="1:5" x14ac:dyDescent="0.2">
      <c r="A466" t="s">
        <v>3532</v>
      </c>
      <c r="B466" s="3" t="s">
        <v>2281</v>
      </c>
      <c r="C466" s="3">
        <v>4</v>
      </c>
      <c r="D466" s="3">
        <v>1</v>
      </c>
      <c r="E466" s="3">
        <v>1</v>
      </c>
    </row>
    <row r="467" spans="1:5" x14ac:dyDescent="0.2">
      <c r="A467" t="s">
        <v>3533</v>
      </c>
      <c r="B467" s="3" t="s">
        <v>2257</v>
      </c>
      <c r="C467" s="3">
        <v>2</v>
      </c>
      <c r="D467" s="3">
        <v>3</v>
      </c>
      <c r="E467" s="3">
        <v>2</v>
      </c>
    </row>
    <row r="468" spans="1:5" x14ac:dyDescent="0.2">
      <c r="A468" t="s">
        <v>3534</v>
      </c>
      <c r="B468" s="3" t="s">
        <v>2772</v>
      </c>
      <c r="C468" s="3">
        <v>2</v>
      </c>
      <c r="D468" s="3">
        <v>0</v>
      </c>
      <c r="E468" s="3">
        <v>1</v>
      </c>
    </row>
    <row r="469" spans="1:5" x14ac:dyDescent="0.2">
      <c r="A469" t="s">
        <v>3535</v>
      </c>
      <c r="B469" s="3" t="s">
        <v>2495</v>
      </c>
      <c r="C469" s="3">
        <v>1</v>
      </c>
      <c r="D469" s="3">
        <v>3</v>
      </c>
      <c r="E469" s="3">
        <v>1</v>
      </c>
    </row>
    <row r="470" spans="1:5" x14ac:dyDescent="0.2">
      <c r="A470" t="s">
        <v>3536</v>
      </c>
      <c r="B470" s="3" t="s">
        <v>1696</v>
      </c>
      <c r="C470" s="3">
        <v>8</v>
      </c>
      <c r="D470" s="3">
        <v>3</v>
      </c>
      <c r="E470" s="3">
        <v>3</v>
      </c>
    </row>
    <row r="471" spans="1:5" x14ac:dyDescent="0.2">
      <c r="A471" t="s">
        <v>3537</v>
      </c>
      <c r="B471" s="3" t="s">
        <v>2280</v>
      </c>
      <c r="C471" s="3">
        <v>3</v>
      </c>
      <c r="D471" s="3">
        <v>2</v>
      </c>
      <c r="E471" s="3">
        <v>0</v>
      </c>
    </row>
    <row r="472" spans="1:5" x14ac:dyDescent="0.2">
      <c r="A472" t="s">
        <v>3538</v>
      </c>
      <c r="B472" s="3" t="s">
        <v>2799</v>
      </c>
      <c r="C472" s="3">
        <v>2</v>
      </c>
      <c r="D472" s="3">
        <v>1</v>
      </c>
      <c r="E472" s="3">
        <v>0</v>
      </c>
    </row>
    <row r="473" spans="1:5" x14ac:dyDescent="0.2">
      <c r="A473" t="s">
        <v>3539</v>
      </c>
      <c r="B473" s="3" t="s">
        <v>2703</v>
      </c>
      <c r="C473" s="3">
        <v>3</v>
      </c>
      <c r="D473" s="3">
        <v>0</v>
      </c>
      <c r="E473" s="3">
        <v>0</v>
      </c>
    </row>
    <row r="474" spans="1:5" x14ac:dyDescent="0.2">
      <c r="A474" t="s">
        <v>3540</v>
      </c>
      <c r="B474" s="3" t="s">
        <v>2639</v>
      </c>
      <c r="C474" s="3">
        <v>2</v>
      </c>
      <c r="D474" s="3">
        <v>2</v>
      </c>
      <c r="E474" s="3">
        <v>0</v>
      </c>
    </row>
    <row r="475" spans="1:5" x14ac:dyDescent="0.2">
      <c r="A475" t="s">
        <v>3541</v>
      </c>
      <c r="B475" s="3" t="s">
        <v>1747</v>
      </c>
      <c r="C475" s="3">
        <v>9</v>
      </c>
      <c r="D475" s="3">
        <v>3</v>
      </c>
      <c r="E475" s="3">
        <v>3</v>
      </c>
    </row>
    <row r="476" spans="1:5" x14ac:dyDescent="0.2">
      <c r="A476" t="s">
        <v>3542</v>
      </c>
      <c r="B476" s="3" t="s">
        <v>1549</v>
      </c>
      <c r="C476" s="3">
        <v>11</v>
      </c>
      <c r="D476" s="3">
        <v>12</v>
      </c>
      <c r="E476" s="3">
        <v>3</v>
      </c>
    </row>
    <row r="477" spans="1:5" x14ac:dyDescent="0.2">
      <c r="A477" t="s">
        <v>3543</v>
      </c>
      <c r="B477" s="3" t="s">
        <v>2964</v>
      </c>
      <c r="C477" s="3">
        <v>2</v>
      </c>
      <c r="D477" s="3">
        <v>0</v>
      </c>
      <c r="E477" s="3">
        <v>0</v>
      </c>
    </row>
    <row r="478" spans="1:5" x14ac:dyDescent="0.2">
      <c r="A478" t="s">
        <v>3544</v>
      </c>
      <c r="B478" s="3" t="s">
        <v>2824</v>
      </c>
      <c r="C478" s="3">
        <v>2</v>
      </c>
      <c r="D478" s="3">
        <v>1</v>
      </c>
      <c r="E478" s="3">
        <v>0</v>
      </c>
    </row>
    <row r="479" spans="1:5" x14ac:dyDescent="0.2">
      <c r="A479" t="s">
        <v>3545</v>
      </c>
      <c r="B479" s="3" t="s">
        <v>1514</v>
      </c>
      <c r="C479" s="3">
        <v>12</v>
      </c>
      <c r="D479" s="3">
        <v>10</v>
      </c>
      <c r="E479" s="3">
        <v>7</v>
      </c>
    </row>
    <row r="480" spans="1:5" x14ac:dyDescent="0.2">
      <c r="A480" t="s">
        <v>3546</v>
      </c>
      <c r="B480" s="3" t="s">
        <v>2610</v>
      </c>
      <c r="C480" s="3">
        <v>2</v>
      </c>
      <c r="D480" s="3">
        <v>2</v>
      </c>
      <c r="E480" s="3">
        <v>0</v>
      </c>
    </row>
    <row r="481" spans="1:5" x14ac:dyDescent="0.2">
      <c r="A481" t="s">
        <v>3547</v>
      </c>
      <c r="B481" s="3" t="s">
        <v>2826</v>
      </c>
      <c r="C481" s="3">
        <v>3</v>
      </c>
      <c r="D481" s="3">
        <v>1</v>
      </c>
      <c r="E481" s="3">
        <v>0</v>
      </c>
    </row>
    <row r="482" spans="1:5" x14ac:dyDescent="0.2">
      <c r="A482" t="s">
        <v>3548</v>
      </c>
      <c r="B482" s="3" t="s">
        <v>2382</v>
      </c>
      <c r="C482" s="3">
        <v>2</v>
      </c>
      <c r="D482" s="3">
        <v>2</v>
      </c>
      <c r="E482" s="3">
        <v>2</v>
      </c>
    </row>
    <row r="483" spans="1:5" x14ac:dyDescent="0.2">
      <c r="A483" t="s">
        <v>3549</v>
      </c>
      <c r="B483" s="3" t="s">
        <v>933</v>
      </c>
      <c r="C483" s="3">
        <v>2</v>
      </c>
      <c r="D483" s="3">
        <v>2</v>
      </c>
      <c r="E483" s="3">
        <v>0</v>
      </c>
    </row>
    <row r="484" spans="1:5" x14ac:dyDescent="0.2">
      <c r="A484" t="s">
        <v>3550</v>
      </c>
      <c r="B484" s="3" t="s">
        <v>2438</v>
      </c>
      <c r="C484" s="3">
        <v>5</v>
      </c>
      <c r="D484" s="3">
        <v>0</v>
      </c>
      <c r="E484" s="3">
        <v>0</v>
      </c>
    </row>
    <row r="485" spans="1:5" x14ac:dyDescent="0.2">
      <c r="A485" t="s">
        <v>3551</v>
      </c>
      <c r="B485" s="3" t="s">
        <v>2692</v>
      </c>
      <c r="C485" s="3">
        <v>3</v>
      </c>
      <c r="D485" s="3">
        <v>0</v>
      </c>
      <c r="E485" s="3">
        <v>0</v>
      </c>
    </row>
    <row r="486" spans="1:5" x14ac:dyDescent="0.2">
      <c r="A486" t="s">
        <v>3552</v>
      </c>
      <c r="B486" s="3" t="s">
        <v>2036</v>
      </c>
      <c r="C486" s="3">
        <v>8</v>
      </c>
      <c r="D486" s="3">
        <v>4</v>
      </c>
      <c r="E486" s="3">
        <v>0</v>
      </c>
    </row>
    <row r="487" spans="1:5" x14ac:dyDescent="0.2">
      <c r="A487" t="s">
        <v>3553</v>
      </c>
      <c r="B487" s="3" t="s">
        <v>1600</v>
      </c>
      <c r="C487" s="3">
        <v>10</v>
      </c>
      <c r="D487" s="3">
        <v>8</v>
      </c>
      <c r="E487" s="3">
        <v>6</v>
      </c>
    </row>
    <row r="488" spans="1:5" x14ac:dyDescent="0.2">
      <c r="A488" t="s">
        <v>3554</v>
      </c>
      <c r="B488" s="3" t="s">
        <v>1758</v>
      </c>
      <c r="C488" s="3">
        <v>6</v>
      </c>
      <c r="D488" s="3">
        <v>6</v>
      </c>
      <c r="E488" s="3">
        <v>5</v>
      </c>
    </row>
    <row r="489" spans="1:5" x14ac:dyDescent="0.2">
      <c r="A489" t="s">
        <v>3555</v>
      </c>
      <c r="B489" s="3" t="s">
        <v>2859</v>
      </c>
      <c r="C489" s="3">
        <v>1</v>
      </c>
      <c r="D489" s="3">
        <v>0</v>
      </c>
      <c r="E489" s="3">
        <v>0</v>
      </c>
    </row>
    <row r="490" spans="1:5" x14ac:dyDescent="0.2">
      <c r="A490" t="s">
        <v>3556</v>
      </c>
      <c r="B490" s="3" t="s">
        <v>2742</v>
      </c>
      <c r="C490" s="3">
        <v>0</v>
      </c>
      <c r="D490" s="3">
        <v>3</v>
      </c>
      <c r="E490" s="3">
        <v>0</v>
      </c>
    </row>
    <row r="491" spans="1:5" x14ac:dyDescent="0.2">
      <c r="A491" t="s">
        <v>3557</v>
      </c>
      <c r="B491" s="3" t="s">
        <v>2719</v>
      </c>
      <c r="C491" s="3">
        <v>3</v>
      </c>
      <c r="D491" s="3">
        <v>0</v>
      </c>
      <c r="E491" s="3">
        <v>0</v>
      </c>
    </row>
    <row r="492" spans="1:5" x14ac:dyDescent="0.2">
      <c r="A492" t="s">
        <v>3558</v>
      </c>
      <c r="B492" s="3" t="s">
        <v>1421</v>
      </c>
      <c r="C492" s="3">
        <v>13</v>
      </c>
      <c r="D492" s="3">
        <v>9</v>
      </c>
      <c r="E492" s="3">
        <v>11</v>
      </c>
    </row>
    <row r="493" spans="1:5" x14ac:dyDescent="0.2">
      <c r="A493" t="s">
        <v>3559</v>
      </c>
      <c r="B493" s="3" t="s">
        <v>2655</v>
      </c>
      <c r="C493" s="3">
        <v>1</v>
      </c>
      <c r="D493" s="3">
        <v>2</v>
      </c>
      <c r="E493" s="3">
        <v>1</v>
      </c>
    </row>
    <row r="494" spans="1:5" x14ac:dyDescent="0.2">
      <c r="A494" t="s">
        <v>3560</v>
      </c>
      <c r="B494" s="3" t="s">
        <v>3056</v>
      </c>
      <c r="C494" s="3">
        <v>2</v>
      </c>
      <c r="D494" s="3">
        <v>0</v>
      </c>
      <c r="E494" s="3">
        <v>0</v>
      </c>
    </row>
    <row r="495" spans="1:5" x14ac:dyDescent="0.2">
      <c r="A495" t="s">
        <v>3561</v>
      </c>
      <c r="B495" s="3" t="s">
        <v>2829</v>
      </c>
      <c r="C495" s="3">
        <v>2</v>
      </c>
      <c r="D495" s="3">
        <v>2</v>
      </c>
      <c r="E495" s="3">
        <v>0</v>
      </c>
    </row>
    <row r="496" spans="1:5" x14ac:dyDescent="0.2">
      <c r="A496" t="s">
        <v>3562</v>
      </c>
      <c r="B496" s="3" t="s">
        <v>2385</v>
      </c>
      <c r="C496" s="3">
        <v>0</v>
      </c>
      <c r="D496" s="3">
        <v>1</v>
      </c>
      <c r="E496" s="3">
        <v>1</v>
      </c>
    </row>
    <row r="497" spans="1:5" x14ac:dyDescent="0.2">
      <c r="A497" t="s">
        <v>3563</v>
      </c>
      <c r="B497" s="3" t="s">
        <v>2712</v>
      </c>
      <c r="C497" s="3">
        <v>3</v>
      </c>
      <c r="D497" s="3">
        <v>0</v>
      </c>
      <c r="E497" s="3">
        <v>0</v>
      </c>
    </row>
    <row r="498" spans="1:5" x14ac:dyDescent="0.2">
      <c r="A498" t="s">
        <v>3564</v>
      </c>
      <c r="B498" s="3" t="s">
        <v>2239</v>
      </c>
      <c r="C498" s="3">
        <v>3</v>
      </c>
      <c r="D498" s="3">
        <v>2</v>
      </c>
      <c r="E498" s="3">
        <v>2</v>
      </c>
    </row>
    <row r="499" spans="1:5" x14ac:dyDescent="0.2">
      <c r="A499" t="s">
        <v>3565</v>
      </c>
      <c r="B499" s="3" t="s">
        <v>1775</v>
      </c>
      <c r="C499" s="3">
        <v>7</v>
      </c>
      <c r="D499" s="3">
        <v>2</v>
      </c>
      <c r="E499" s="3">
        <v>4</v>
      </c>
    </row>
    <row r="500" spans="1:5" x14ac:dyDescent="0.2">
      <c r="A500" t="s">
        <v>3566</v>
      </c>
      <c r="B500" s="3" t="s">
        <v>2333</v>
      </c>
      <c r="C500" s="3">
        <v>5</v>
      </c>
      <c r="D500" s="3">
        <v>1</v>
      </c>
      <c r="E500" s="3">
        <v>0</v>
      </c>
    </row>
    <row r="501" spans="1:5" x14ac:dyDescent="0.2">
      <c r="A501" t="s">
        <v>3567</v>
      </c>
      <c r="B501" s="3" t="s">
        <v>2634</v>
      </c>
      <c r="C501" s="3">
        <v>2</v>
      </c>
      <c r="D501" s="3">
        <v>1</v>
      </c>
      <c r="E501" s="3">
        <v>1</v>
      </c>
    </row>
    <row r="502" spans="1:5" x14ac:dyDescent="0.2">
      <c r="A502" t="s">
        <v>3568</v>
      </c>
      <c r="B502" s="3" t="s">
        <v>2595</v>
      </c>
      <c r="C502" s="3">
        <v>3</v>
      </c>
      <c r="D502" s="3">
        <v>1</v>
      </c>
      <c r="E502" s="3">
        <v>1</v>
      </c>
    </row>
    <row r="503" spans="1:5" x14ac:dyDescent="0.2">
      <c r="A503" t="s">
        <v>3569</v>
      </c>
      <c r="B503" s="3" t="s">
        <v>2467</v>
      </c>
      <c r="C503" s="3">
        <v>2</v>
      </c>
      <c r="D503" s="3">
        <v>0</v>
      </c>
      <c r="E503" s="3">
        <v>0</v>
      </c>
    </row>
    <row r="504" spans="1:5" x14ac:dyDescent="0.2">
      <c r="A504" t="s">
        <v>3570</v>
      </c>
      <c r="B504" s="3" t="s">
        <v>1738</v>
      </c>
      <c r="C504" s="3">
        <v>4</v>
      </c>
      <c r="D504" s="3">
        <v>3</v>
      </c>
      <c r="E504" s="3">
        <v>3</v>
      </c>
    </row>
    <row r="505" spans="1:5" x14ac:dyDescent="0.2">
      <c r="A505" t="s">
        <v>3571</v>
      </c>
      <c r="B505" s="3" t="s">
        <v>2367</v>
      </c>
      <c r="C505" s="3">
        <v>2</v>
      </c>
      <c r="D505" s="3">
        <v>2</v>
      </c>
      <c r="E505" s="3">
        <v>2</v>
      </c>
    </row>
    <row r="506" spans="1:5" x14ac:dyDescent="0.2">
      <c r="A506" t="s">
        <v>3572</v>
      </c>
      <c r="B506" s="3" t="s">
        <v>1112</v>
      </c>
      <c r="C506" s="3">
        <v>49</v>
      </c>
      <c r="D506" s="3">
        <v>41</v>
      </c>
      <c r="E506" s="3">
        <v>41</v>
      </c>
    </row>
    <row r="507" spans="1:5" x14ac:dyDescent="0.2">
      <c r="A507" t="s">
        <v>3573</v>
      </c>
      <c r="B507" s="3" t="s">
        <v>2587</v>
      </c>
      <c r="C507" s="3">
        <v>3</v>
      </c>
      <c r="D507" s="3">
        <v>1</v>
      </c>
      <c r="E507" s="3">
        <v>0</v>
      </c>
    </row>
    <row r="508" spans="1:5" x14ac:dyDescent="0.2">
      <c r="A508" t="s">
        <v>3574</v>
      </c>
      <c r="B508" s="3" t="s">
        <v>2848</v>
      </c>
      <c r="C508" s="3">
        <v>1</v>
      </c>
      <c r="D508" s="3">
        <v>2</v>
      </c>
      <c r="E508" s="3">
        <v>0</v>
      </c>
    </row>
    <row r="509" spans="1:5" x14ac:dyDescent="0.2">
      <c r="A509" t="s">
        <v>3575</v>
      </c>
      <c r="B509" s="3" t="s">
        <v>1918</v>
      </c>
      <c r="C509" s="3">
        <v>5</v>
      </c>
      <c r="D509" s="3">
        <v>4</v>
      </c>
      <c r="E509" s="3">
        <v>3</v>
      </c>
    </row>
    <row r="510" spans="1:5" x14ac:dyDescent="0.2">
      <c r="A510" t="s">
        <v>3576</v>
      </c>
      <c r="B510" s="3" t="s">
        <v>1621</v>
      </c>
      <c r="C510" s="3">
        <v>15</v>
      </c>
      <c r="D510" s="3">
        <v>2</v>
      </c>
      <c r="E510" s="3">
        <v>4</v>
      </c>
    </row>
    <row r="511" spans="1:5" x14ac:dyDescent="0.2">
      <c r="A511" t="s">
        <v>3577</v>
      </c>
      <c r="B511" s="3" t="s">
        <v>2169</v>
      </c>
      <c r="C511" s="3">
        <v>3</v>
      </c>
      <c r="D511" s="3">
        <v>3</v>
      </c>
      <c r="E511" s="3">
        <v>2</v>
      </c>
    </row>
    <row r="512" spans="1:5" x14ac:dyDescent="0.2">
      <c r="A512" t="s">
        <v>3578</v>
      </c>
      <c r="B512" s="3" t="s">
        <v>2392</v>
      </c>
      <c r="C512" s="3">
        <v>4</v>
      </c>
      <c r="D512" s="3">
        <v>1</v>
      </c>
      <c r="E512" s="3">
        <v>0</v>
      </c>
    </row>
    <row r="513" spans="1:5" x14ac:dyDescent="0.2">
      <c r="A513" t="s">
        <v>3579</v>
      </c>
      <c r="B513" s="3" t="s">
        <v>2044</v>
      </c>
      <c r="C513" s="3">
        <v>8</v>
      </c>
      <c r="D513" s="3">
        <v>1</v>
      </c>
      <c r="E513" s="3">
        <v>1</v>
      </c>
    </row>
    <row r="514" spans="1:5" x14ac:dyDescent="0.2">
      <c r="A514" t="s">
        <v>3580</v>
      </c>
      <c r="B514" s="3" t="s">
        <v>2501</v>
      </c>
      <c r="C514" s="3">
        <v>1</v>
      </c>
      <c r="D514" s="3">
        <v>2</v>
      </c>
      <c r="E514" s="3">
        <v>2</v>
      </c>
    </row>
    <row r="515" spans="1:5" x14ac:dyDescent="0.2">
      <c r="A515" t="s">
        <v>3581</v>
      </c>
      <c r="B515" s="3" t="s">
        <v>2368</v>
      </c>
      <c r="C515" s="3">
        <v>2</v>
      </c>
      <c r="D515" s="3">
        <v>2</v>
      </c>
      <c r="E515" s="3">
        <v>1</v>
      </c>
    </row>
    <row r="516" spans="1:5" x14ac:dyDescent="0.2">
      <c r="A516" t="s">
        <v>3582</v>
      </c>
      <c r="B516" s="3" t="s">
        <v>1972</v>
      </c>
      <c r="C516" s="3">
        <v>7</v>
      </c>
      <c r="D516" s="3">
        <v>1</v>
      </c>
      <c r="E516" s="3">
        <v>1</v>
      </c>
    </row>
    <row r="517" spans="1:5" x14ac:dyDescent="0.2">
      <c r="A517" t="s">
        <v>3583</v>
      </c>
      <c r="B517" s="3" t="s">
        <v>2357</v>
      </c>
      <c r="C517" s="3">
        <v>4</v>
      </c>
      <c r="D517" s="3">
        <v>1</v>
      </c>
      <c r="E517" s="3">
        <v>1</v>
      </c>
    </row>
    <row r="518" spans="1:5" x14ac:dyDescent="0.2">
      <c r="A518" t="s">
        <v>3584</v>
      </c>
      <c r="B518" s="3" t="s">
        <v>2858</v>
      </c>
      <c r="C518" s="3">
        <v>2</v>
      </c>
      <c r="D518" s="3">
        <v>1</v>
      </c>
      <c r="E518" s="3">
        <v>0</v>
      </c>
    </row>
    <row r="519" spans="1:5" x14ac:dyDescent="0.2">
      <c r="A519" t="s">
        <v>3585</v>
      </c>
      <c r="B519" s="3" t="s">
        <v>2643</v>
      </c>
      <c r="C519" s="3">
        <v>2</v>
      </c>
      <c r="D519" s="3">
        <v>2</v>
      </c>
      <c r="E519" s="3">
        <v>0</v>
      </c>
    </row>
    <row r="520" spans="1:5" x14ac:dyDescent="0.2">
      <c r="A520" t="s">
        <v>3586</v>
      </c>
      <c r="B520" s="3" t="s">
        <v>2818</v>
      </c>
      <c r="C520" s="3">
        <v>0</v>
      </c>
      <c r="D520" s="3">
        <v>2</v>
      </c>
      <c r="E520" s="3">
        <v>1</v>
      </c>
    </row>
    <row r="521" spans="1:5" x14ac:dyDescent="0.2">
      <c r="A521" t="s">
        <v>3587</v>
      </c>
      <c r="B521" s="3" t="s">
        <v>1474</v>
      </c>
      <c r="C521" s="3">
        <v>28</v>
      </c>
      <c r="D521" s="3">
        <v>0</v>
      </c>
      <c r="E521" s="3">
        <v>0</v>
      </c>
    </row>
    <row r="522" spans="1:5" x14ac:dyDescent="0.2">
      <c r="A522" t="s">
        <v>3588</v>
      </c>
      <c r="B522" s="3" t="s">
        <v>2847</v>
      </c>
      <c r="C522" s="3">
        <v>1</v>
      </c>
      <c r="D522" s="3">
        <v>2</v>
      </c>
      <c r="E522" s="3">
        <v>0</v>
      </c>
    </row>
    <row r="523" spans="1:5" x14ac:dyDescent="0.2">
      <c r="A523" t="s">
        <v>3589</v>
      </c>
      <c r="B523" s="3" t="s">
        <v>1401</v>
      </c>
      <c r="C523" s="3">
        <v>15</v>
      </c>
      <c r="D523" s="3">
        <v>12</v>
      </c>
      <c r="E523" s="3">
        <v>11</v>
      </c>
    </row>
    <row r="524" spans="1:5" x14ac:dyDescent="0.2">
      <c r="A524" t="s">
        <v>3590</v>
      </c>
      <c r="B524" s="3" t="s">
        <v>1518</v>
      </c>
      <c r="C524" s="3">
        <v>12</v>
      </c>
      <c r="D524" s="3">
        <v>7</v>
      </c>
      <c r="E524" s="3">
        <v>6</v>
      </c>
    </row>
    <row r="525" spans="1:5" x14ac:dyDescent="0.2">
      <c r="A525" t="s">
        <v>3591</v>
      </c>
      <c r="B525" s="3" t="s">
        <v>1871</v>
      </c>
      <c r="C525" s="3">
        <v>9</v>
      </c>
      <c r="D525" s="3">
        <v>4</v>
      </c>
      <c r="E525" s="3">
        <v>1</v>
      </c>
    </row>
    <row r="526" spans="1:5" x14ac:dyDescent="0.2">
      <c r="A526" t="s">
        <v>3592</v>
      </c>
      <c r="B526" s="3" t="s">
        <v>1598</v>
      </c>
      <c r="C526" s="3">
        <v>6</v>
      </c>
      <c r="D526" s="3">
        <v>7</v>
      </c>
      <c r="E526" s="3">
        <v>8</v>
      </c>
    </row>
    <row r="527" spans="1:5" x14ac:dyDescent="0.2">
      <c r="A527" t="s">
        <v>3593</v>
      </c>
      <c r="B527" s="3" t="s">
        <v>2001</v>
      </c>
      <c r="C527" s="3">
        <v>5</v>
      </c>
      <c r="D527" s="3">
        <v>2</v>
      </c>
      <c r="E527" s="3">
        <v>0</v>
      </c>
    </row>
    <row r="528" spans="1:5" x14ac:dyDescent="0.2">
      <c r="A528" t="s">
        <v>3594</v>
      </c>
      <c r="B528" s="3" t="s">
        <v>1862</v>
      </c>
      <c r="C528" s="3">
        <v>9</v>
      </c>
      <c r="D528" s="3">
        <v>3</v>
      </c>
      <c r="E528" s="3">
        <v>0</v>
      </c>
    </row>
    <row r="529" spans="1:5" x14ac:dyDescent="0.2">
      <c r="A529" t="s">
        <v>3595</v>
      </c>
      <c r="B529" s="3" t="s">
        <v>2101</v>
      </c>
      <c r="C529" s="3">
        <v>5</v>
      </c>
      <c r="D529" s="3">
        <v>1</v>
      </c>
      <c r="E529" s="3">
        <v>0</v>
      </c>
    </row>
    <row r="530" spans="1:5" x14ac:dyDescent="0.2">
      <c r="A530" t="s">
        <v>3596</v>
      </c>
      <c r="B530" s="3" t="s">
        <v>2741</v>
      </c>
      <c r="C530" s="3">
        <v>3</v>
      </c>
      <c r="D530" s="3">
        <v>0</v>
      </c>
      <c r="E530" s="3">
        <v>0</v>
      </c>
    </row>
    <row r="531" spans="1:5" x14ac:dyDescent="0.2">
      <c r="A531" t="s">
        <v>3597</v>
      </c>
      <c r="B531" s="3" t="s">
        <v>1328</v>
      </c>
      <c r="C531" s="3">
        <v>13</v>
      </c>
      <c r="D531" s="3">
        <v>9</v>
      </c>
      <c r="E531" s="3">
        <v>6</v>
      </c>
    </row>
    <row r="532" spans="1:5" x14ac:dyDescent="0.2">
      <c r="A532" t="s">
        <v>3598</v>
      </c>
      <c r="B532" s="3" t="s">
        <v>2940</v>
      </c>
      <c r="C532" s="3">
        <v>2</v>
      </c>
      <c r="D532" s="3">
        <v>0</v>
      </c>
      <c r="E532" s="3">
        <v>0</v>
      </c>
    </row>
    <row r="533" spans="1:5" x14ac:dyDescent="0.2">
      <c r="A533" t="s">
        <v>3599</v>
      </c>
      <c r="B533" s="3" t="s">
        <v>2996</v>
      </c>
      <c r="C533" s="3">
        <v>2</v>
      </c>
      <c r="D533" s="3">
        <v>0</v>
      </c>
      <c r="E533" s="3">
        <v>0</v>
      </c>
    </row>
    <row r="534" spans="1:5" x14ac:dyDescent="0.2">
      <c r="A534" t="s">
        <v>3600</v>
      </c>
      <c r="B534" s="3" t="s">
        <v>2233</v>
      </c>
      <c r="C534" s="3">
        <v>4</v>
      </c>
      <c r="D534" s="3">
        <v>0</v>
      </c>
      <c r="E534" s="3">
        <v>1</v>
      </c>
    </row>
    <row r="535" spans="1:5" x14ac:dyDescent="0.2">
      <c r="A535" t="s">
        <v>3601</v>
      </c>
      <c r="B535" s="3" t="s">
        <v>2803</v>
      </c>
      <c r="C535" s="3">
        <v>1</v>
      </c>
      <c r="D535" s="3">
        <v>0</v>
      </c>
      <c r="E535" s="3">
        <v>2</v>
      </c>
    </row>
    <row r="536" spans="1:5" x14ac:dyDescent="0.2">
      <c r="A536" t="s">
        <v>3602</v>
      </c>
      <c r="B536" s="3" t="s">
        <v>1434</v>
      </c>
      <c r="C536" s="3">
        <v>13</v>
      </c>
      <c r="D536" s="3">
        <v>10</v>
      </c>
      <c r="E536" s="3">
        <v>10</v>
      </c>
    </row>
    <row r="537" spans="1:5" x14ac:dyDescent="0.2">
      <c r="A537" t="s">
        <v>3603</v>
      </c>
      <c r="B537" s="3" t="s">
        <v>2188</v>
      </c>
      <c r="C537" s="3">
        <v>2</v>
      </c>
      <c r="D537" s="3">
        <v>2</v>
      </c>
      <c r="E537" s="3">
        <v>2</v>
      </c>
    </row>
    <row r="538" spans="1:5" x14ac:dyDescent="0.2">
      <c r="A538" t="s">
        <v>3604</v>
      </c>
      <c r="B538" s="3" t="s">
        <v>1897</v>
      </c>
      <c r="C538" s="3">
        <v>2</v>
      </c>
      <c r="D538" s="3">
        <v>5</v>
      </c>
      <c r="E538" s="3">
        <v>4</v>
      </c>
    </row>
    <row r="539" spans="1:5" x14ac:dyDescent="0.2">
      <c r="A539" t="s">
        <v>3605</v>
      </c>
      <c r="B539" s="3" t="s">
        <v>2133</v>
      </c>
      <c r="C539" s="3">
        <v>1</v>
      </c>
      <c r="D539" s="3">
        <v>3</v>
      </c>
      <c r="E539" s="3">
        <v>4</v>
      </c>
    </row>
    <row r="540" spans="1:5" x14ac:dyDescent="0.2">
      <c r="A540" t="s">
        <v>3606</v>
      </c>
      <c r="B540" s="3" t="s">
        <v>2198</v>
      </c>
      <c r="C540" s="3">
        <v>0</v>
      </c>
      <c r="D540" s="3">
        <v>3</v>
      </c>
      <c r="E540" s="3">
        <v>4</v>
      </c>
    </row>
    <row r="541" spans="1:5" x14ac:dyDescent="0.2">
      <c r="A541" t="s">
        <v>3607</v>
      </c>
      <c r="B541" s="3" t="s">
        <v>1569</v>
      </c>
      <c r="C541" s="3">
        <v>6</v>
      </c>
      <c r="D541" s="3">
        <v>9</v>
      </c>
      <c r="E541" s="3">
        <v>9</v>
      </c>
    </row>
    <row r="542" spans="1:5" x14ac:dyDescent="0.2">
      <c r="A542" t="s">
        <v>3608</v>
      </c>
      <c r="B542" s="3" t="s">
        <v>1736</v>
      </c>
      <c r="C542" s="3">
        <v>9</v>
      </c>
      <c r="D542" s="3">
        <v>3</v>
      </c>
      <c r="E542" s="3">
        <v>2</v>
      </c>
    </row>
    <row r="543" spans="1:5" x14ac:dyDescent="0.2">
      <c r="A543" t="s">
        <v>3609</v>
      </c>
      <c r="B543" s="3" t="s">
        <v>1622</v>
      </c>
      <c r="C543" s="3">
        <v>10</v>
      </c>
      <c r="D543" s="3">
        <v>8</v>
      </c>
      <c r="E543" s="3">
        <v>4</v>
      </c>
    </row>
    <row r="544" spans="1:5" x14ac:dyDescent="0.2">
      <c r="A544" t="s">
        <v>3610</v>
      </c>
      <c r="B544" s="3" t="s">
        <v>2308</v>
      </c>
      <c r="C544" s="3">
        <v>4</v>
      </c>
      <c r="D544" s="3">
        <v>2</v>
      </c>
      <c r="E544" s="3">
        <v>0</v>
      </c>
    </row>
    <row r="545" spans="1:5" x14ac:dyDescent="0.2">
      <c r="A545" t="s">
        <v>3611</v>
      </c>
      <c r="B545" s="3" t="s">
        <v>2907</v>
      </c>
      <c r="C545" s="3">
        <v>2</v>
      </c>
      <c r="D545" s="3">
        <v>0</v>
      </c>
      <c r="E545" s="3">
        <v>0</v>
      </c>
    </row>
    <row r="546" spans="1:5" x14ac:dyDescent="0.2">
      <c r="A546" t="s">
        <v>3612</v>
      </c>
      <c r="B546" s="3" t="s">
        <v>1823</v>
      </c>
      <c r="C546" s="3">
        <v>5</v>
      </c>
      <c r="D546" s="3">
        <v>4</v>
      </c>
      <c r="E546" s="3">
        <v>5</v>
      </c>
    </row>
    <row r="547" spans="1:5" x14ac:dyDescent="0.2">
      <c r="A547" t="s">
        <v>3613</v>
      </c>
      <c r="B547" s="3" t="s">
        <v>1943</v>
      </c>
      <c r="C547" s="3">
        <v>8</v>
      </c>
      <c r="D547" s="3">
        <v>2</v>
      </c>
      <c r="E547" s="3">
        <v>1</v>
      </c>
    </row>
    <row r="548" spans="1:5" x14ac:dyDescent="0.2">
      <c r="A548" t="s">
        <v>3614</v>
      </c>
      <c r="B548" s="3" t="s">
        <v>2064</v>
      </c>
      <c r="C548" s="3">
        <v>7</v>
      </c>
      <c r="D548" s="3">
        <v>2</v>
      </c>
      <c r="E548" s="3">
        <v>0</v>
      </c>
    </row>
    <row r="549" spans="1:5" x14ac:dyDescent="0.2">
      <c r="A549" t="s">
        <v>3615</v>
      </c>
      <c r="B549" s="3" t="s">
        <v>1806</v>
      </c>
      <c r="C549" s="3">
        <v>7</v>
      </c>
      <c r="D549" s="3">
        <v>4</v>
      </c>
      <c r="E549" s="3">
        <v>3</v>
      </c>
    </row>
    <row r="550" spans="1:5" x14ac:dyDescent="0.2">
      <c r="A550" t="s">
        <v>3616</v>
      </c>
      <c r="B550" s="3" t="s">
        <v>1934</v>
      </c>
      <c r="C550" s="3">
        <v>6</v>
      </c>
      <c r="D550" s="3">
        <v>4</v>
      </c>
      <c r="E550" s="3">
        <v>2</v>
      </c>
    </row>
    <row r="551" spans="1:5" x14ac:dyDescent="0.2">
      <c r="A551" t="s">
        <v>3617</v>
      </c>
      <c r="B551" s="3" t="s">
        <v>1935</v>
      </c>
      <c r="C551" s="3">
        <v>6</v>
      </c>
      <c r="D551" s="3">
        <v>3</v>
      </c>
      <c r="E551" s="3">
        <v>2</v>
      </c>
    </row>
    <row r="552" spans="1:5" x14ac:dyDescent="0.2">
      <c r="A552" t="s">
        <v>3618</v>
      </c>
      <c r="B552" s="3" t="s">
        <v>2514</v>
      </c>
      <c r="C552" s="3">
        <v>3</v>
      </c>
      <c r="D552" s="3">
        <v>1</v>
      </c>
      <c r="E552" s="3">
        <v>0</v>
      </c>
    </row>
    <row r="553" spans="1:5" x14ac:dyDescent="0.2">
      <c r="A553" t="s">
        <v>3619</v>
      </c>
      <c r="B553" s="3" t="s">
        <v>2157</v>
      </c>
      <c r="C553" s="3">
        <v>4</v>
      </c>
      <c r="D553" s="3">
        <v>3</v>
      </c>
      <c r="E553" s="3">
        <v>0</v>
      </c>
    </row>
    <row r="554" spans="1:5" x14ac:dyDescent="0.2">
      <c r="A554" t="s">
        <v>3620</v>
      </c>
      <c r="B554" s="3" t="s">
        <v>2509</v>
      </c>
      <c r="C554" s="3">
        <v>2</v>
      </c>
      <c r="D554" s="3">
        <v>1</v>
      </c>
      <c r="E554" s="3">
        <v>1</v>
      </c>
    </row>
    <row r="555" spans="1:5" x14ac:dyDescent="0.2">
      <c r="A555" t="s">
        <v>3621</v>
      </c>
      <c r="B555" s="3" t="s">
        <v>2238</v>
      </c>
      <c r="C555" s="3">
        <v>6</v>
      </c>
      <c r="D555" s="3">
        <v>0</v>
      </c>
      <c r="E555" s="3">
        <v>0</v>
      </c>
    </row>
    <row r="556" spans="1:5" x14ac:dyDescent="0.2">
      <c r="A556" t="s">
        <v>3622</v>
      </c>
      <c r="B556" s="3" t="s">
        <v>2915</v>
      </c>
      <c r="C556" s="3">
        <v>2</v>
      </c>
      <c r="D556" s="3">
        <v>0</v>
      </c>
      <c r="E556" s="3">
        <v>0</v>
      </c>
    </row>
    <row r="557" spans="1:5" x14ac:dyDescent="0.2">
      <c r="A557" t="s">
        <v>3623</v>
      </c>
      <c r="B557" s="3" t="s">
        <v>2106</v>
      </c>
      <c r="C557" s="3">
        <v>3</v>
      </c>
      <c r="D557" s="3">
        <v>2</v>
      </c>
      <c r="E557" s="3">
        <v>2</v>
      </c>
    </row>
    <row r="558" spans="1:5" x14ac:dyDescent="0.2">
      <c r="A558" t="s">
        <v>3624</v>
      </c>
      <c r="B558" s="3" t="s">
        <v>2103</v>
      </c>
      <c r="C558" s="3">
        <v>2</v>
      </c>
      <c r="D558" s="3">
        <v>4</v>
      </c>
      <c r="E558" s="3">
        <v>3</v>
      </c>
    </row>
    <row r="559" spans="1:5" x14ac:dyDescent="0.2">
      <c r="A559" t="s">
        <v>3625</v>
      </c>
      <c r="B559" s="3" t="s">
        <v>2494</v>
      </c>
      <c r="C559" s="3">
        <v>0</v>
      </c>
      <c r="D559" s="3">
        <v>2</v>
      </c>
      <c r="E559" s="3">
        <v>2</v>
      </c>
    </row>
    <row r="560" spans="1:5" x14ac:dyDescent="0.2">
      <c r="A560" t="s">
        <v>3626</v>
      </c>
      <c r="B560" s="3" t="s">
        <v>2779</v>
      </c>
      <c r="C560" s="3">
        <v>2</v>
      </c>
      <c r="D560" s="3">
        <v>0</v>
      </c>
      <c r="E560" s="3">
        <v>0</v>
      </c>
    </row>
    <row r="561" spans="1:5" x14ac:dyDescent="0.2">
      <c r="A561" t="s">
        <v>3627</v>
      </c>
      <c r="B561" s="3" t="s">
        <v>2952</v>
      </c>
      <c r="C561" s="3">
        <v>2</v>
      </c>
      <c r="D561" s="3">
        <v>0</v>
      </c>
      <c r="E561" s="3">
        <v>0</v>
      </c>
    </row>
    <row r="562" spans="1:5" x14ac:dyDescent="0.2">
      <c r="A562" t="s">
        <v>3628</v>
      </c>
      <c r="B562" s="3" t="s">
        <v>1667</v>
      </c>
      <c r="C562" s="3">
        <v>13</v>
      </c>
      <c r="D562" s="3">
        <v>3</v>
      </c>
      <c r="E562" s="3">
        <v>1</v>
      </c>
    </row>
    <row r="563" spans="1:5" x14ac:dyDescent="0.2">
      <c r="A563" t="s">
        <v>3629</v>
      </c>
      <c r="B563" s="3" t="s">
        <v>2007</v>
      </c>
      <c r="C563" s="3">
        <v>9</v>
      </c>
      <c r="D563" s="3">
        <v>1</v>
      </c>
      <c r="E563" s="3">
        <v>0</v>
      </c>
    </row>
    <row r="564" spans="1:5" x14ac:dyDescent="0.2">
      <c r="A564" t="s">
        <v>3630</v>
      </c>
      <c r="B564" s="3" t="s">
        <v>2641</v>
      </c>
      <c r="C564" s="3">
        <v>1</v>
      </c>
      <c r="D564" s="3">
        <v>2</v>
      </c>
      <c r="E564" s="3">
        <v>1</v>
      </c>
    </row>
    <row r="565" spans="1:5" x14ac:dyDescent="0.2">
      <c r="A565" t="s">
        <v>3631</v>
      </c>
      <c r="B565" s="3" t="s">
        <v>2200</v>
      </c>
      <c r="C565" s="3">
        <v>3</v>
      </c>
      <c r="D565" s="3">
        <v>1</v>
      </c>
      <c r="E565" s="3">
        <v>2</v>
      </c>
    </row>
    <row r="566" spans="1:5" x14ac:dyDescent="0.2">
      <c r="A566" t="s">
        <v>3632</v>
      </c>
      <c r="B566" s="3" t="s">
        <v>1648</v>
      </c>
      <c r="C566" s="3">
        <v>13</v>
      </c>
      <c r="D566" s="3">
        <v>6</v>
      </c>
      <c r="E566" s="3">
        <v>2</v>
      </c>
    </row>
    <row r="567" spans="1:5" x14ac:dyDescent="0.2">
      <c r="A567" t="s">
        <v>3633</v>
      </c>
      <c r="B567" s="3" t="s">
        <v>1408</v>
      </c>
      <c r="C567" s="3">
        <v>7</v>
      </c>
      <c r="D567" s="3">
        <v>20</v>
      </c>
      <c r="E567" s="3">
        <v>6</v>
      </c>
    </row>
    <row r="568" spans="1:5" x14ac:dyDescent="0.2">
      <c r="A568" t="s">
        <v>3634</v>
      </c>
      <c r="B568" s="3" t="s">
        <v>1711</v>
      </c>
      <c r="C568" s="3">
        <v>5</v>
      </c>
      <c r="D568" s="3">
        <v>9</v>
      </c>
      <c r="E568" s="3">
        <v>5</v>
      </c>
    </row>
    <row r="569" spans="1:5" x14ac:dyDescent="0.2">
      <c r="A569" t="s">
        <v>3635</v>
      </c>
      <c r="B569" s="3" t="s">
        <v>1270</v>
      </c>
      <c r="C569" s="3">
        <v>21</v>
      </c>
      <c r="D569" s="3">
        <v>17</v>
      </c>
      <c r="E569" s="3">
        <v>18</v>
      </c>
    </row>
    <row r="570" spans="1:5" x14ac:dyDescent="0.2">
      <c r="A570" t="s">
        <v>3636</v>
      </c>
      <c r="B570" s="3" t="s">
        <v>2651</v>
      </c>
      <c r="C570" s="3">
        <v>2</v>
      </c>
      <c r="D570" s="3">
        <v>2</v>
      </c>
      <c r="E570" s="3">
        <v>0</v>
      </c>
    </row>
    <row r="571" spans="1:5" x14ac:dyDescent="0.2">
      <c r="A571" t="s">
        <v>3637</v>
      </c>
      <c r="B571" s="3" t="s">
        <v>1188</v>
      </c>
      <c r="C571" s="3">
        <v>29</v>
      </c>
      <c r="D571" s="3">
        <v>24</v>
      </c>
      <c r="E571" s="3">
        <v>18</v>
      </c>
    </row>
    <row r="572" spans="1:5" x14ac:dyDescent="0.2">
      <c r="A572" t="s">
        <v>3638</v>
      </c>
      <c r="B572" s="3" t="s">
        <v>2897</v>
      </c>
      <c r="C572" s="3">
        <v>2</v>
      </c>
      <c r="D572" s="3">
        <v>0</v>
      </c>
      <c r="E572" s="3">
        <v>0</v>
      </c>
    </row>
    <row r="573" spans="1:5" x14ac:dyDescent="0.2">
      <c r="A573" t="s">
        <v>3639</v>
      </c>
      <c r="B573" s="3" t="s">
        <v>2502</v>
      </c>
      <c r="C573" s="3">
        <v>2</v>
      </c>
      <c r="D573" s="3">
        <v>2</v>
      </c>
      <c r="E573" s="3">
        <v>1</v>
      </c>
    </row>
    <row r="574" spans="1:5" x14ac:dyDescent="0.2">
      <c r="A574" t="s">
        <v>3640</v>
      </c>
      <c r="B574" s="3" t="s">
        <v>2966</v>
      </c>
      <c r="C574" s="3">
        <v>2</v>
      </c>
      <c r="D574" s="3">
        <v>0</v>
      </c>
      <c r="E574" s="3">
        <v>0</v>
      </c>
    </row>
    <row r="575" spans="1:5" x14ac:dyDescent="0.2">
      <c r="A575" t="s">
        <v>3641</v>
      </c>
      <c r="B575" s="3" t="s">
        <v>2886</v>
      </c>
      <c r="C575" s="3">
        <v>2</v>
      </c>
      <c r="D575" s="3">
        <v>0</v>
      </c>
      <c r="E575" s="3">
        <v>0</v>
      </c>
    </row>
    <row r="576" spans="1:5" x14ac:dyDescent="0.2">
      <c r="A576" t="s">
        <v>3642</v>
      </c>
      <c r="B576" s="3" t="s">
        <v>1764</v>
      </c>
      <c r="C576" s="3">
        <v>16</v>
      </c>
      <c r="D576" s="3">
        <v>0</v>
      </c>
      <c r="E576" s="3">
        <v>0</v>
      </c>
    </row>
    <row r="577" spans="1:5" x14ac:dyDescent="0.2">
      <c r="A577" t="s">
        <v>3643</v>
      </c>
      <c r="B577" s="3" t="s">
        <v>2346</v>
      </c>
      <c r="C577" s="3">
        <v>1</v>
      </c>
      <c r="D577" s="3">
        <v>2</v>
      </c>
      <c r="E577" s="3">
        <v>3</v>
      </c>
    </row>
    <row r="578" spans="1:5" x14ac:dyDescent="0.2">
      <c r="A578" t="s">
        <v>3644</v>
      </c>
      <c r="B578" s="3" t="s">
        <v>2141</v>
      </c>
      <c r="C578" s="3">
        <v>4</v>
      </c>
      <c r="D578" s="3">
        <v>1</v>
      </c>
      <c r="E578" s="3">
        <v>1</v>
      </c>
    </row>
    <row r="579" spans="1:5" x14ac:dyDescent="0.2">
      <c r="A579" t="s">
        <v>3645</v>
      </c>
      <c r="B579" s="3" t="s">
        <v>2399</v>
      </c>
      <c r="C579" s="3">
        <v>3</v>
      </c>
      <c r="D579" s="3">
        <v>1</v>
      </c>
      <c r="E579" s="3">
        <v>0</v>
      </c>
    </row>
    <row r="580" spans="1:5" x14ac:dyDescent="0.2">
      <c r="A580" t="s">
        <v>3646</v>
      </c>
      <c r="B580" s="3" t="s">
        <v>1563</v>
      </c>
      <c r="C580" s="3">
        <v>8</v>
      </c>
      <c r="D580" s="3">
        <v>3</v>
      </c>
      <c r="E580" s="3">
        <v>7</v>
      </c>
    </row>
    <row r="581" spans="1:5" x14ac:dyDescent="0.2">
      <c r="A581" t="s">
        <v>3647</v>
      </c>
      <c r="B581" s="3" t="s">
        <v>1607</v>
      </c>
      <c r="C581" s="3">
        <v>16</v>
      </c>
      <c r="D581" s="3">
        <v>5</v>
      </c>
      <c r="E581" s="3">
        <v>2</v>
      </c>
    </row>
    <row r="582" spans="1:5" x14ac:dyDescent="0.2">
      <c r="A582" t="s">
        <v>3648</v>
      </c>
      <c r="B582" s="3" t="s">
        <v>2230</v>
      </c>
      <c r="C582" s="3">
        <v>5</v>
      </c>
      <c r="D582" s="3">
        <v>2</v>
      </c>
      <c r="E582" s="3">
        <v>0</v>
      </c>
    </row>
    <row r="583" spans="1:5" x14ac:dyDescent="0.2">
      <c r="A583" t="s">
        <v>3649</v>
      </c>
      <c r="B583" s="3" t="s">
        <v>2167</v>
      </c>
      <c r="C583" s="3">
        <v>1</v>
      </c>
      <c r="D583" s="3">
        <v>5</v>
      </c>
      <c r="E583" s="3">
        <v>2</v>
      </c>
    </row>
    <row r="584" spans="1:5" x14ac:dyDescent="0.2">
      <c r="A584" t="s">
        <v>3650</v>
      </c>
      <c r="B584" s="3" t="s">
        <v>1976</v>
      </c>
      <c r="C584" s="3">
        <v>4</v>
      </c>
      <c r="D584" s="3">
        <v>4</v>
      </c>
      <c r="E584" s="3">
        <v>3</v>
      </c>
    </row>
    <row r="585" spans="1:5" x14ac:dyDescent="0.2">
      <c r="A585" t="s">
        <v>3651</v>
      </c>
      <c r="B585" s="3" t="s">
        <v>2597</v>
      </c>
      <c r="C585" s="3">
        <v>1</v>
      </c>
      <c r="D585" s="3">
        <v>2</v>
      </c>
      <c r="E585" s="3">
        <v>1</v>
      </c>
    </row>
    <row r="586" spans="1:5" x14ac:dyDescent="0.2">
      <c r="A586" t="s">
        <v>3652</v>
      </c>
      <c r="B586" s="3" t="s">
        <v>2246</v>
      </c>
      <c r="C586" s="3">
        <v>2</v>
      </c>
      <c r="D586" s="3">
        <v>2</v>
      </c>
      <c r="E586" s="3">
        <v>3</v>
      </c>
    </row>
    <row r="587" spans="1:5" x14ac:dyDescent="0.2">
      <c r="A587" t="s">
        <v>3653</v>
      </c>
      <c r="B587" s="3" t="s">
        <v>2941</v>
      </c>
      <c r="C587" s="3">
        <v>2</v>
      </c>
      <c r="D587" s="3">
        <v>0</v>
      </c>
      <c r="E587" s="3">
        <v>0</v>
      </c>
    </row>
    <row r="588" spans="1:5" x14ac:dyDescent="0.2">
      <c r="A588" t="s">
        <v>3654</v>
      </c>
      <c r="B588" s="3" t="s">
        <v>2658</v>
      </c>
      <c r="C588" s="3">
        <v>2</v>
      </c>
      <c r="D588" s="3">
        <v>1</v>
      </c>
      <c r="E588" s="3">
        <v>0</v>
      </c>
    </row>
    <row r="589" spans="1:5" x14ac:dyDescent="0.2">
      <c r="A589" t="s">
        <v>3655</v>
      </c>
      <c r="B589" s="3" t="s">
        <v>2082</v>
      </c>
      <c r="C589" s="3">
        <v>2</v>
      </c>
      <c r="D589" s="3">
        <v>4</v>
      </c>
      <c r="E589" s="3">
        <v>3</v>
      </c>
    </row>
    <row r="590" spans="1:5" x14ac:dyDescent="0.2">
      <c r="A590" t="s">
        <v>3656</v>
      </c>
      <c r="B590" s="3" t="s">
        <v>2924</v>
      </c>
      <c r="C590" s="3">
        <v>2</v>
      </c>
      <c r="D590" s="3">
        <v>0</v>
      </c>
      <c r="E590" s="3">
        <v>0</v>
      </c>
    </row>
    <row r="591" spans="1:5" x14ac:dyDescent="0.2">
      <c r="A591" t="s">
        <v>3657</v>
      </c>
      <c r="B591" s="3" t="s">
        <v>2554</v>
      </c>
      <c r="C591" s="3">
        <v>3</v>
      </c>
      <c r="D591" s="3">
        <v>0</v>
      </c>
      <c r="E591" s="3">
        <v>0</v>
      </c>
    </row>
    <row r="592" spans="1:5" x14ac:dyDescent="0.2">
      <c r="A592" t="s">
        <v>3658</v>
      </c>
      <c r="B592" s="3" t="s">
        <v>1116</v>
      </c>
      <c r="C592" s="3">
        <v>36</v>
      </c>
      <c r="D592" s="3">
        <v>52</v>
      </c>
      <c r="E592" s="3">
        <v>37</v>
      </c>
    </row>
    <row r="593" spans="1:5" x14ac:dyDescent="0.2">
      <c r="A593" t="s">
        <v>3659</v>
      </c>
      <c r="B593" s="3" t="s">
        <v>1759</v>
      </c>
      <c r="C593" s="3">
        <v>6</v>
      </c>
      <c r="D593" s="3">
        <v>5</v>
      </c>
      <c r="E593" s="3">
        <v>4</v>
      </c>
    </row>
    <row r="594" spans="1:5" x14ac:dyDescent="0.2">
      <c r="A594" t="s">
        <v>3660</v>
      </c>
      <c r="B594" s="3" t="s">
        <v>1881</v>
      </c>
      <c r="C594" s="3">
        <v>4</v>
      </c>
      <c r="D594" s="3">
        <v>5</v>
      </c>
      <c r="E594" s="3">
        <v>2</v>
      </c>
    </row>
    <row r="595" spans="1:5" x14ac:dyDescent="0.2">
      <c r="A595" t="s">
        <v>3661</v>
      </c>
      <c r="B595" s="3" t="s">
        <v>2526</v>
      </c>
      <c r="C595" s="3">
        <v>4</v>
      </c>
      <c r="D595" s="3">
        <v>0</v>
      </c>
      <c r="E595" s="3">
        <v>0</v>
      </c>
    </row>
    <row r="596" spans="1:5" x14ac:dyDescent="0.2">
      <c r="A596" t="s">
        <v>3662</v>
      </c>
      <c r="B596" s="3" t="s">
        <v>2027</v>
      </c>
      <c r="C596" s="3">
        <v>6</v>
      </c>
      <c r="D596" s="3">
        <v>3</v>
      </c>
      <c r="E596" s="3">
        <v>1</v>
      </c>
    </row>
    <row r="597" spans="1:5" x14ac:dyDescent="0.2">
      <c r="A597" t="s">
        <v>3663</v>
      </c>
      <c r="B597" s="3" t="s">
        <v>1778</v>
      </c>
      <c r="C597" s="3">
        <v>12</v>
      </c>
      <c r="D597" s="3">
        <v>4</v>
      </c>
      <c r="E597" s="3">
        <v>0</v>
      </c>
    </row>
    <row r="598" spans="1:5" x14ac:dyDescent="0.2">
      <c r="A598" t="s">
        <v>3664</v>
      </c>
      <c r="B598" s="3" t="s">
        <v>2355</v>
      </c>
      <c r="C598" s="3">
        <v>2</v>
      </c>
      <c r="D598" s="3">
        <v>1</v>
      </c>
      <c r="E598" s="3">
        <v>3</v>
      </c>
    </row>
    <row r="599" spans="1:5" x14ac:dyDescent="0.2">
      <c r="A599" t="s">
        <v>3665</v>
      </c>
      <c r="B599" s="3" t="s">
        <v>2762</v>
      </c>
      <c r="C599" s="3">
        <v>2</v>
      </c>
      <c r="D599" s="3">
        <v>1</v>
      </c>
      <c r="E599" s="3">
        <v>0</v>
      </c>
    </row>
    <row r="600" spans="1:5" x14ac:dyDescent="0.2">
      <c r="A600" t="s">
        <v>3666</v>
      </c>
      <c r="B600" s="3" t="s">
        <v>2334</v>
      </c>
      <c r="C600" s="3">
        <v>5</v>
      </c>
      <c r="D600" s="3">
        <v>0</v>
      </c>
      <c r="E600" s="3">
        <v>0</v>
      </c>
    </row>
    <row r="601" spans="1:5" x14ac:dyDescent="0.2">
      <c r="A601" t="s">
        <v>3667</v>
      </c>
      <c r="B601" s="3" t="s">
        <v>2863</v>
      </c>
      <c r="C601" s="3">
        <v>1</v>
      </c>
      <c r="D601" s="3">
        <v>2</v>
      </c>
      <c r="E601" s="3">
        <v>0</v>
      </c>
    </row>
    <row r="602" spans="1:5" x14ac:dyDescent="0.2">
      <c r="A602" t="s">
        <v>3668</v>
      </c>
      <c r="B602" s="3" t="s">
        <v>2912</v>
      </c>
      <c r="C602" s="3">
        <v>2</v>
      </c>
      <c r="D602" s="3">
        <v>0</v>
      </c>
      <c r="E602" s="3">
        <v>0</v>
      </c>
    </row>
    <row r="603" spans="1:5" x14ac:dyDescent="0.2">
      <c r="A603" t="s">
        <v>3669</v>
      </c>
      <c r="B603" s="3" t="s">
        <v>2329</v>
      </c>
      <c r="C603" s="3">
        <v>6</v>
      </c>
      <c r="D603" s="3">
        <v>0</v>
      </c>
      <c r="E603" s="3">
        <v>0</v>
      </c>
    </row>
    <row r="604" spans="1:5" x14ac:dyDescent="0.2">
      <c r="A604" t="s">
        <v>3670</v>
      </c>
      <c r="B604" s="3" t="s">
        <v>1381</v>
      </c>
      <c r="C604" s="3">
        <v>19</v>
      </c>
      <c r="D604" s="3">
        <v>8</v>
      </c>
      <c r="E604" s="3">
        <v>7</v>
      </c>
    </row>
    <row r="605" spans="1:5" x14ac:dyDescent="0.2">
      <c r="A605" t="s">
        <v>3671</v>
      </c>
      <c r="B605" s="3" t="s">
        <v>1351</v>
      </c>
      <c r="C605" s="3">
        <v>20</v>
      </c>
      <c r="D605" s="3">
        <v>10</v>
      </c>
      <c r="E605" s="3">
        <v>8</v>
      </c>
    </row>
    <row r="606" spans="1:5" x14ac:dyDescent="0.2">
      <c r="A606" t="s">
        <v>3672</v>
      </c>
      <c r="B606" s="3" t="s">
        <v>2920</v>
      </c>
      <c r="C606" s="3">
        <v>2</v>
      </c>
      <c r="D606" s="3">
        <v>0</v>
      </c>
      <c r="E606" s="3">
        <v>0</v>
      </c>
    </row>
    <row r="607" spans="1:5" x14ac:dyDescent="0.2">
      <c r="A607" t="s">
        <v>3673</v>
      </c>
      <c r="B607" s="3" t="s">
        <v>1815</v>
      </c>
      <c r="C607" s="3">
        <v>15</v>
      </c>
      <c r="D607" s="3">
        <v>0</v>
      </c>
      <c r="E607" s="3">
        <v>0</v>
      </c>
    </row>
    <row r="608" spans="1:5" x14ac:dyDescent="0.2">
      <c r="A608" t="s">
        <v>3674</v>
      </c>
      <c r="B608" s="3" t="s">
        <v>3008</v>
      </c>
      <c r="C608" s="3">
        <v>2</v>
      </c>
      <c r="D608" s="3">
        <v>0</v>
      </c>
      <c r="E608" s="3">
        <v>1</v>
      </c>
    </row>
    <row r="609" spans="1:5" x14ac:dyDescent="0.2">
      <c r="A609" t="s">
        <v>3675</v>
      </c>
      <c r="B609" s="3" t="s">
        <v>2594</v>
      </c>
      <c r="C609" s="3">
        <v>3</v>
      </c>
      <c r="D609" s="3">
        <v>0</v>
      </c>
      <c r="E609" s="3">
        <v>0</v>
      </c>
    </row>
    <row r="610" spans="1:5" x14ac:dyDescent="0.2">
      <c r="A610" t="s">
        <v>3676</v>
      </c>
      <c r="B610" s="3" t="s">
        <v>2736</v>
      </c>
      <c r="C610" s="3">
        <v>3</v>
      </c>
      <c r="D610" s="3">
        <v>0</v>
      </c>
      <c r="E610" s="3">
        <v>0</v>
      </c>
    </row>
    <row r="611" spans="1:5" x14ac:dyDescent="0.2">
      <c r="A611" t="s">
        <v>3677</v>
      </c>
      <c r="B611" s="3" t="s">
        <v>2987</v>
      </c>
      <c r="C611" s="3">
        <v>0</v>
      </c>
      <c r="D611" s="3">
        <v>2</v>
      </c>
      <c r="E611" s="3">
        <v>0</v>
      </c>
    </row>
    <row r="612" spans="1:5" x14ac:dyDescent="0.2">
      <c r="A612" t="s">
        <v>3678</v>
      </c>
      <c r="B612" s="3" t="s">
        <v>2217</v>
      </c>
      <c r="C612" s="3">
        <v>6</v>
      </c>
      <c r="D612" s="3">
        <v>2</v>
      </c>
      <c r="E612" s="3">
        <v>0</v>
      </c>
    </row>
    <row r="613" spans="1:5" x14ac:dyDescent="0.2">
      <c r="A613" t="s">
        <v>3679</v>
      </c>
      <c r="B613" s="3" t="s">
        <v>2977</v>
      </c>
      <c r="C613" s="3">
        <v>0</v>
      </c>
      <c r="D613" s="3">
        <v>2</v>
      </c>
      <c r="E613" s="3">
        <v>0</v>
      </c>
    </row>
    <row r="614" spans="1:5" x14ac:dyDescent="0.2">
      <c r="A614" t="s">
        <v>3680</v>
      </c>
      <c r="B614" s="3" t="s">
        <v>2607</v>
      </c>
      <c r="C614" s="3">
        <v>2</v>
      </c>
      <c r="D614" s="3">
        <v>1</v>
      </c>
      <c r="E614" s="3">
        <v>1</v>
      </c>
    </row>
    <row r="615" spans="1:5" x14ac:dyDescent="0.2">
      <c r="A615" t="s">
        <v>3681</v>
      </c>
      <c r="B615" s="3" t="s">
        <v>1333</v>
      </c>
      <c r="C615" s="3">
        <v>17</v>
      </c>
      <c r="D615" s="3">
        <v>18</v>
      </c>
      <c r="E615" s="3">
        <v>10</v>
      </c>
    </row>
    <row r="616" spans="1:5" x14ac:dyDescent="0.2">
      <c r="A616" t="s">
        <v>3682</v>
      </c>
      <c r="B616" s="3" t="s">
        <v>1842</v>
      </c>
      <c r="C616" s="3">
        <v>1</v>
      </c>
      <c r="D616" s="3">
        <v>9</v>
      </c>
      <c r="E616" s="3">
        <v>3</v>
      </c>
    </row>
    <row r="617" spans="1:5" x14ac:dyDescent="0.2">
      <c r="A617" t="s">
        <v>3683</v>
      </c>
      <c r="B617" s="3" t="s">
        <v>2699</v>
      </c>
      <c r="C617" s="3">
        <v>3</v>
      </c>
      <c r="D617" s="3">
        <v>0</v>
      </c>
      <c r="E617" s="3">
        <v>0</v>
      </c>
    </row>
    <row r="618" spans="1:5" x14ac:dyDescent="0.2">
      <c r="A618" t="s">
        <v>3684</v>
      </c>
      <c r="B618" s="3" t="s">
        <v>2321</v>
      </c>
      <c r="C618" s="3">
        <v>5</v>
      </c>
      <c r="D618" s="3">
        <v>0</v>
      </c>
      <c r="E618" s="3">
        <v>0</v>
      </c>
    </row>
    <row r="619" spans="1:5" x14ac:dyDescent="0.2">
      <c r="A619" t="s">
        <v>3685</v>
      </c>
      <c r="B619" s="3" t="s">
        <v>1484</v>
      </c>
      <c r="C619" s="3">
        <v>25</v>
      </c>
      <c r="D619" s="3">
        <v>0</v>
      </c>
      <c r="E619" s="3">
        <v>1</v>
      </c>
    </row>
    <row r="620" spans="1:5" x14ac:dyDescent="0.2">
      <c r="A620" t="s">
        <v>3686</v>
      </c>
      <c r="B620" s="3" t="s">
        <v>2903</v>
      </c>
      <c r="C620" s="3">
        <v>2</v>
      </c>
      <c r="D620" s="3">
        <v>0</v>
      </c>
      <c r="E620" s="3">
        <v>0</v>
      </c>
    </row>
    <row r="621" spans="1:5" x14ac:dyDescent="0.2">
      <c r="A621" t="s">
        <v>3687</v>
      </c>
      <c r="B621" s="3" t="s">
        <v>1910</v>
      </c>
      <c r="C621" s="3">
        <v>5</v>
      </c>
      <c r="D621" s="3">
        <v>5</v>
      </c>
      <c r="E621" s="3">
        <v>3</v>
      </c>
    </row>
    <row r="622" spans="1:5" x14ac:dyDescent="0.2">
      <c r="A622" t="s">
        <v>3688</v>
      </c>
      <c r="B622" s="3" t="s">
        <v>1355</v>
      </c>
      <c r="C622" s="3">
        <v>15</v>
      </c>
      <c r="D622" s="3">
        <v>8</v>
      </c>
      <c r="E622" s="3">
        <v>6</v>
      </c>
    </row>
    <row r="623" spans="1:5" x14ac:dyDescent="0.2">
      <c r="A623" t="s">
        <v>3689</v>
      </c>
      <c r="B623" s="3" t="s">
        <v>2315</v>
      </c>
      <c r="C623" s="3">
        <v>6</v>
      </c>
      <c r="D623" s="3">
        <v>0</v>
      </c>
      <c r="E623" s="3">
        <v>0</v>
      </c>
    </row>
    <row r="624" spans="1:5" x14ac:dyDescent="0.2">
      <c r="A624" t="s">
        <v>3690</v>
      </c>
      <c r="B624" s="3" t="s">
        <v>2660</v>
      </c>
      <c r="C624" s="3">
        <v>1</v>
      </c>
      <c r="D624" s="3">
        <v>2</v>
      </c>
      <c r="E624" s="3">
        <v>1</v>
      </c>
    </row>
    <row r="625" spans="1:5" x14ac:dyDescent="0.2">
      <c r="A625" t="s">
        <v>3691</v>
      </c>
      <c r="B625" s="3" t="s">
        <v>1974</v>
      </c>
      <c r="C625" s="3">
        <v>5</v>
      </c>
      <c r="D625" s="3">
        <v>2</v>
      </c>
      <c r="E625" s="3">
        <v>2</v>
      </c>
    </row>
    <row r="626" spans="1:5" x14ac:dyDescent="0.2">
      <c r="A626" t="s">
        <v>3692</v>
      </c>
      <c r="B626" s="3" t="s">
        <v>1874</v>
      </c>
      <c r="C626" s="3">
        <v>5</v>
      </c>
      <c r="D626" s="3">
        <v>4</v>
      </c>
      <c r="E626" s="3">
        <v>3</v>
      </c>
    </row>
    <row r="627" spans="1:5" x14ac:dyDescent="0.2">
      <c r="A627" t="s">
        <v>3693</v>
      </c>
      <c r="B627" s="3" t="s">
        <v>2190</v>
      </c>
      <c r="C627" s="3">
        <v>2</v>
      </c>
      <c r="D627" s="3">
        <v>2</v>
      </c>
      <c r="E627" s="3">
        <v>3</v>
      </c>
    </row>
    <row r="628" spans="1:5" x14ac:dyDescent="0.2">
      <c r="A628" t="s">
        <v>3694</v>
      </c>
      <c r="B628" s="3" t="s">
        <v>2676</v>
      </c>
      <c r="C628" s="3">
        <v>1</v>
      </c>
      <c r="D628" s="3">
        <v>2</v>
      </c>
      <c r="E628" s="3">
        <v>1</v>
      </c>
    </row>
    <row r="629" spans="1:5" x14ac:dyDescent="0.2">
      <c r="A629" t="s">
        <v>3695</v>
      </c>
      <c r="B629" s="3" t="s">
        <v>1896</v>
      </c>
      <c r="C629" s="3">
        <v>5</v>
      </c>
      <c r="D629" s="3">
        <v>4</v>
      </c>
      <c r="E629" s="3">
        <v>3</v>
      </c>
    </row>
    <row r="630" spans="1:5" x14ac:dyDescent="0.2">
      <c r="A630" t="s">
        <v>3696</v>
      </c>
      <c r="B630" s="3" t="s">
        <v>2058</v>
      </c>
      <c r="C630" s="3">
        <v>4</v>
      </c>
      <c r="D630" s="3">
        <v>4</v>
      </c>
      <c r="E630" s="3">
        <v>1</v>
      </c>
    </row>
    <row r="631" spans="1:5" x14ac:dyDescent="0.2">
      <c r="A631" t="s">
        <v>3697</v>
      </c>
      <c r="B631" s="3" t="s">
        <v>2026</v>
      </c>
      <c r="C631" s="3">
        <v>9</v>
      </c>
      <c r="D631" s="3">
        <v>0</v>
      </c>
      <c r="E631" s="3">
        <v>1</v>
      </c>
    </row>
    <row r="632" spans="1:5" x14ac:dyDescent="0.2">
      <c r="A632" t="s">
        <v>3698</v>
      </c>
      <c r="B632" s="3" t="s">
        <v>3015</v>
      </c>
      <c r="C632" s="3">
        <v>2</v>
      </c>
      <c r="D632" s="3">
        <v>0</v>
      </c>
      <c r="E632" s="3">
        <v>0</v>
      </c>
    </row>
    <row r="633" spans="1:5" x14ac:dyDescent="0.2">
      <c r="A633" t="s">
        <v>3699</v>
      </c>
      <c r="B633" s="3" t="s">
        <v>2868</v>
      </c>
      <c r="C633" s="3">
        <v>0</v>
      </c>
      <c r="D633" s="3">
        <v>1</v>
      </c>
      <c r="E633" s="3">
        <v>2</v>
      </c>
    </row>
    <row r="634" spans="1:5" x14ac:dyDescent="0.2">
      <c r="A634" t="s">
        <v>3700</v>
      </c>
      <c r="B634" s="3" t="s">
        <v>2783</v>
      </c>
      <c r="C634" s="3">
        <v>2</v>
      </c>
      <c r="D634" s="3">
        <v>0</v>
      </c>
      <c r="E634" s="3">
        <v>0</v>
      </c>
    </row>
    <row r="635" spans="1:5" x14ac:dyDescent="0.2">
      <c r="A635" t="s">
        <v>3701</v>
      </c>
      <c r="B635" s="3" t="s">
        <v>2910</v>
      </c>
      <c r="C635" s="3">
        <v>2</v>
      </c>
      <c r="D635" s="3">
        <v>0</v>
      </c>
      <c r="E635" s="3">
        <v>0</v>
      </c>
    </row>
    <row r="636" spans="1:5" x14ac:dyDescent="0.2">
      <c r="A636" t="s">
        <v>3702</v>
      </c>
      <c r="B636" s="3" t="s">
        <v>2535</v>
      </c>
      <c r="C636" s="3">
        <v>4</v>
      </c>
      <c r="D636" s="3">
        <v>0</v>
      </c>
      <c r="E636" s="3">
        <v>0</v>
      </c>
    </row>
    <row r="637" spans="1:5" x14ac:dyDescent="0.2">
      <c r="A637" t="s">
        <v>3703</v>
      </c>
      <c r="B637" s="3" t="s">
        <v>2983</v>
      </c>
      <c r="C637" s="3">
        <v>2</v>
      </c>
      <c r="D637" s="3">
        <v>0</v>
      </c>
      <c r="E637" s="3">
        <v>0</v>
      </c>
    </row>
    <row r="638" spans="1:5" x14ac:dyDescent="0.2">
      <c r="A638" t="s">
        <v>3704</v>
      </c>
      <c r="B638" s="3" t="s">
        <v>2422</v>
      </c>
      <c r="C638" s="3">
        <v>5</v>
      </c>
      <c r="D638" s="3">
        <v>0</v>
      </c>
      <c r="E638" s="3">
        <v>0</v>
      </c>
    </row>
    <row r="639" spans="1:5" x14ac:dyDescent="0.2">
      <c r="A639" t="s">
        <v>3705</v>
      </c>
      <c r="B639" s="3" t="s">
        <v>1716</v>
      </c>
      <c r="C639" s="3">
        <v>15</v>
      </c>
      <c r="D639" s="3">
        <v>1</v>
      </c>
      <c r="E639" s="3">
        <v>3</v>
      </c>
    </row>
    <row r="640" spans="1:5" x14ac:dyDescent="0.2">
      <c r="A640" t="s">
        <v>3706</v>
      </c>
      <c r="B640" s="3" t="s">
        <v>1769</v>
      </c>
      <c r="C640" s="3">
        <v>5</v>
      </c>
      <c r="D640" s="3">
        <v>10</v>
      </c>
      <c r="E640" s="3">
        <v>3</v>
      </c>
    </row>
    <row r="641" spans="1:5" x14ac:dyDescent="0.2">
      <c r="A641" t="s">
        <v>3707</v>
      </c>
      <c r="B641" s="3" t="s">
        <v>2000</v>
      </c>
      <c r="C641" s="3">
        <v>5</v>
      </c>
      <c r="D641" s="3">
        <v>3</v>
      </c>
      <c r="E641" s="3">
        <v>2</v>
      </c>
    </row>
    <row r="642" spans="1:5" x14ac:dyDescent="0.2">
      <c r="A642" t="s">
        <v>3708</v>
      </c>
      <c r="B642" s="3" t="s">
        <v>2663</v>
      </c>
      <c r="C642" s="3">
        <v>0</v>
      </c>
      <c r="D642" s="3">
        <v>2</v>
      </c>
      <c r="E642" s="3">
        <v>0</v>
      </c>
    </row>
    <row r="643" spans="1:5" x14ac:dyDescent="0.2">
      <c r="A643" t="s">
        <v>3709</v>
      </c>
      <c r="B643" s="3" t="s">
        <v>1596</v>
      </c>
      <c r="C643" s="3">
        <v>16</v>
      </c>
      <c r="D643" s="3">
        <v>5</v>
      </c>
      <c r="E643" s="3">
        <v>2</v>
      </c>
    </row>
    <row r="644" spans="1:5" x14ac:dyDescent="0.2">
      <c r="A644" t="s">
        <v>3710</v>
      </c>
      <c r="B644" s="3" t="s">
        <v>2696</v>
      </c>
      <c r="C644" s="3">
        <v>3</v>
      </c>
      <c r="D644" s="3">
        <v>0</v>
      </c>
      <c r="E644" s="3">
        <v>0</v>
      </c>
    </row>
    <row r="645" spans="1:5" x14ac:dyDescent="0.2">
      <c r="A645" t="s">
        <v>3711</v>
      </c>
      <c r="B645" s="3" t="s">
        <v>2633</v>
      </c>
      <c r="C645" s="3">
        <v>3</v>
      </c>
      <c r="D645" s="3">
        <v>1</v>
      </c>
      <c r="E645" s="3">
        <v>0</v>
      </c>
    </row>
    <row r="646" spans="1:5" x14ac:dyDescent="0.2">
      <c r="A646" t="s">
        <v>3712</v>
      </c>
      <c r="B646" s="3" t="s">
        <v>1272</v>
      </c>
      <c r="C646" s="3">
        <v>21</v>
      </c>
      <c r="D646" s="3">
        <v>16</v>
      </c>
      <c r="E646" s="3">
        <v>8</v>
      </c>
    </row>
    <row r="647" spans="1:5" x14ac:dyDescent="0.2">
      <c r="A647" t="s">
        <v>3713</v>
      </c>
      <c r="B647" s="3" t="s">
        <v>2881</v>
      </c>
      <c r="C647" s="3">
        <v>2</v>
      </c>
      <c r="D647" s="3">
        <v>0</v>
      </c>
      <c r="E647" s="3">
        <v>0</v>
      </c>
    </row>
    <row r="648" spans="1:5" x14ac:dyDescent="0.2">
      <c r="A648" t="s">
        <v>3714</v>
      </c>
      <c r="B648" s="3" t="s">
        <v>1164</v>
      </c>
      <c r="C648" s="3">
        <v>31</v>
      </c>
      <c r="D648" s="3">
        <v>26</v>
      </c>
      <c r="E648" s="3">
        <v>21</v>
      </c>
    </row>
    <row r="649" spans="1:5" x14ac:dyDescent="0.2">
      <c r="A649" t="s">
        <v>3715</v>
      </c>
      <c r="B649" s="3" t="s">
        <v>1159</v>
      </c>
      <c r="C649" s="3">
        <v>31</v>
      </c>
      <c r="D649" s="3">
        <v>25</v>
      </c>
      <c r="E649" s="3">
        <v>21</v>
      </c>
    </row>
    <row r="650" spans="1:5" x14ac:dyDescent="0.2">
      <c r="A650" t="s">
        <v>3716</v>
      </c>
      <c r="B650" s="3" t="s">
        <v>1717</v>
      </c>
      <c r="C650" s="3">
        <v>7</v>
      </c>
      <c r="D650" s="3">
        <v>4</v>
      </c>
      <c r="E650" s="3">
        <v>6</v>
      </c>
    </row>
    <row r="651" spans="1:5" x14ac:dyDescent="0.2">
      <c r="A651" t="s">
        <v>3717</v>
      </c>
      <c r="B651" s="3" t="s">
        <v>2446</v>
      </c>
      <c r="C651" s="3">
        <v>3</v>
      </c>
      <c r="D651" s="3">
        <v>1</v>
      </c>
      <c r="E651" s="3">
        <v>1</v>
      </c>
    </row>
    <row r="652" spans="1:5" x14ac:dyDescent="0.2">
      <c r="A652" t="s">
        <v>3718</v>
      </c>
      <c r="B652" s="3" t="s">
        <v>2512</v>
      </c>
      <c r="C652" s="3">
        <v>2</v>
      </c>
      <c r="D652" s="3">
        <v>2</v>
      </c>
      <c r="E652" s="3">
        <v>1</v>
      </c>
    </row>
    <row r="653" spans="1:5" x14ac:dyDescent="0.2">
      <c r="A653" t="s">
        <v>3719</v>
      </c>
      <c r="B653" s="3" t="s">
        <v>2124</v>
      </c>
      <c r="C653" s="3">
        <v>4</v>
      </c>
      <c r="D653" s="3">
        <v>2</v>
      </c>
      <c r="E653" s="3">
        <v>2</v>
      </c>
    </row>
    <row r="654" spans="1:5" x14ac:dyDescent="0.2">
      <c r="A654" t="s">
        <v>3720</v>
      </c>
      <c r="B654" s="3" t="s">
        <v>1808</v>
      </c>
      <c r="C654" s="3">
        <v>4</v>
      </c>
      <c r="D654" s="3">
        <v>5</v>
      </c>
      <c r="E654" s="3">
        <v>6</v>
      </c>
    </row>
    <row r="655" spans="1:5" x14ac:dyDescent="0.2">
      <c r="A655" t="s">
        <v>3721</v>
      </c>
      <c r="B655" s="3" t="s">
        <v>2456</v>
      </c>
      <c r="C655" s="3">
        <v>1</v>
      </c>
      <c r="D655" s="3">
        <v>3</v>
      </c>
      <c r="E655" s="3">
        <v>1</v>
      </c>
    </row>
    <row r="656" spans="1:5" x14ac:dyDescent="0.2">
      <c r="A656" t="s">
        <v>3722</v>
      </c>
      <c r="B656" s="3" t="s">
        <v>2110</v>
      </c>
      <c r="C656" s="3">
        <v>3</v>
      </c>
      <c r="D656" s="3">
        <v>3</v>
      </c>
      <c r="E656" s="3">
        <v>3</v>
      </c>
    </row>
    <row r="657" spans="1:5" x14ac:dyDescent="0.2">
      <c r="A657" t="s">
        <v>3723</v>
      </c>
      <c r="B657" s="3" t="s">
        <v>2402</v>
      </c>
      <c r="C657" s="3">
        <v>4</v>
      </c>
      <c r="D657" s="3">
        <v>1</v>
      </c>
      <c r="E657" s="3">
        <v>0</v>
      </c>
    </row>
    <row r="658" spans="1:5" x14ac:dyDescent="0.2">
      <c r="A658" t="s">
        <v>3724</v>
      </c>
      <c r="B658" s="3" t="s">
        <v>2466</v>
      </c>
      <c r="C658" s="3">
        <v>3</v>
      </c>
      <c r="D658" s="3">
        <v>0</v>
      </c>
      <c r="E658" s="3">
        <v>1</v>
      </c>
    </row>
    <row r="659" spans="1:5" x14ac:dyDescent="0.2">
      <c r="A659" t="s">
        <v>3725</v>
      </c>
      <c r="B659" s="3" t="s">
        <v>2775</v>
      </c>
      <c r="C659" s="3">
        <v>2</v>
      </c>
      <c r="D659" s="3">
        <v>0</v>
      </c>
      <c r="E659" s="3">
        <v>1</v>
      </c>
    </row>
    <row r="660" spans="1:5" x14ac:dyDescent="0.2">
      <c r="A660" t="s">
        <v>3726</v>
      </c>
      <c r="B660" s="3" t="s">
        <v>2572</v>
      </c>
      <c r="C660" s="3">
        <v>3</v>
      </c>
      <c r="D660" s="3">
        <v>1</v>
      </c>
      <c r="E660" s="3">
        <v>0</v>
      </c>
    </row>
    <row r="661" spans="1:5" x14ac:dyDescent="0.2">
      <c r="A661" t="s">
        <v>3727</v>
      </c>
      <c r="B661" s="3" t="s">
        <v>1255</v>
      </c>
      <c r="C661" s="3">
        <v>21</v>
      </c>
      <c r="D661" s="3">
        <v>20</v>
      </c>
      <c r="E661" s="3">
        <v>18</v>
      </c>
    </row>
    <row r="662" spans="1:5" x14ac:dyDescent="0.2">
      <c r="A662" t="s">
        <v>3728</v>
      </c>
      <c r="B662" s="3" t="s">
        <v>1146</v>
      </c>
      <c r="C662" s="3">
        <v>34</v>
      </c>
      <c r="D662" s="3">
        <v>26</v>
      </c>
      <c r="E662" s="3">
        <v>18</v>
      </c>
    </row>
    <row r="663" spans="1:5" x14ac:dyDescent="0.2">
      <c r="A663" t="s">
        <v>3729</v>
      </c>
      <c r="B663" s="3" t="s">
        <v>1186</v>
      </c>
      <c r="C663" s="3">
        <v>27</v>
      </c>
      <c r="D663" s="3">
        <v>23</v>
      </c>
      <c r="E663" s="3">
        <v>16</v>
      </c>
    </row>
    <row r="664" spans="1:5" x14ac:dyDescent="0.2">
      <c r="A664" t="s">
        <v>3730</v>
      </c>
      <c r="B664" s="3" t="s">
        <v>1165</v>
      </c>
      <c r="C664" s="3">
        <v>28</v>
      </c>
      <c r="D664" s="3">
        <v>23</v>
      </c>
      <c r="E664" s="3">
        <v>23</v>
      </c>
    </row>
    <row r="665" spans="1:5" x14ac:dyDescent="0.2">
      <c r="A665" t="s">
        <v>3731</v>
      </c>
      <c r="B665" s="3" t="s">
        <v>1192</v>
      </c>
      <c r="C665" s="3">
        <v>23</v>
      </c>
      <c r="D665" s="3">
        <v>23</v>
      </c>
      <c r="E665" s="3">
        <v>23</v>
      </c>
    </row>
    <row r="666" spans="1:5" x14ac:dyDescent="0.2">
      <c r="A666" t="s">
        <v>3732</v>
      </c>
      <c r="B666" s="3" t="s">
        <v>1180</v>
      </c>
      <c r="C666" s="3">
        <v>30</v>
      </c>
      <c r="D666" s="3">
        <v>20</v>
      </c>
      <c r="E666" s="3">
        <v>21</v>
      </c>
    </row>
    <row r="667" spans="1:5" x14ac:dyDescent="0.2">
      <c r="A667" t="s">
        <v>3733</v>
      </c>
      <c r="B667" s="3" t="s">
        <v>1813</v>
      </c>
      <c r="C667" s="3">
        <v>6</v>
      </c>
      <c r="D667" s="3">
        <v>5</v>
      </c>
      <c r="E667" s="3">
        <v>5</v>
      </c>
    </row>
    <row r="668" spans="1:5" x14ac:dyDescent="0.2">
      <c r="A668" t="s">
        <v>3734</v>
      </c>
      <c r="B668" s="3" t="s">
        <v>1160</v>
      </c>
      <c r="C668" s="3">
        <v>32</v>
      </c>
      <c r="D668" s="3">
        <v>30</v>
      </c>
      <c r="E668" s="3">
        <v>20</v>
      </c>
    </row>
    <row r="669" spans="1:5" x14ac:dyDescent="0.2">
      <c r="A669" t="s">
        <v>3735</v>
      </c>
      <c r="B669" s="3" t="s">
        <v>2004</v>
      </c>
      <c r="C669" s="3">
        <v>4</v>
      </c>
      <c r="D669" s="3">
        <v>3</v>
      </c>
      <c r="E669" s="3">
        <v>3</v>
      </c>
    </row>
    <row r="670" spans="1:5" x14ac:dyDescent="0.2">
      <c r="A670" t="s">
        <v>3736</v>
      </c>
      <c r="B670" s="3" t="s">
        <v>1933</v>
      </c>
      <c r="C670" s="3">
        <v>8</v>
      </c>
      <c r="D670" s="3">
        <v>3</v>
      </c>
      <c r="E670" s="3">
        <v>0</v>
      </c>
    </row>
    <row r="671" spans="1:5" x14ac:dyDescent="0.2">
      <c r="A671" t="s">
        <v>3737</v>
      </c>
      <c r="B671" s="3" t="s">
        <v>1866</v>
      </c>
      <c r="C671" s="3">
        <v>4</v>
      </c>
      <c r="D671" s="3">
        <v>2</v>
      </c>
      <c r="E671" s="3">
        <v>2</v>
      </c>
    </row>
    <row r="672" spans="1:5" x14ac:dyDescent="0.2">
      <c r="A672" t="s">
        <v>3738</v>
      </c>
      <c r="B672" s="3" t="s">
        <v>2666</v>
      </c>
      <c r="C672" s="3">
        <v>1</v>
      </c>
      <c r="D672" s="3">
        <v>2</v>
      </c>
      <c r="E672" s="3">
        <v>1</v>
      </c>
    </row>
    <row r="673" spans="1:5" x14ac:dyDescent="0.2">
      <c r="A673" t="s">
        <v>3739</v>
      </c>
      <c r="B673" s="3" t="s">
        <v>2825</v>
      </c>
      <c r="C673" s="3">
        <v>1</v>
      </c>
      <c r="D673" s="3">
        <v>0</v>
      </c>
      <c r="E673" s="3">
        <v>2</v>
      </c>
    </row>
    <row r="674" spans="1:5" x14ac:dyDescent="0.2">
      <c r="A674" t="s">
        <v>3740</v>
      </c>
      <c r="B674" s="3" t="s">
        <v>1489</v>
      </c>
      <c r="C674" s="3">
        <v>17</v>
      </c>
      <c r="D674" s="3">
        <v>8</v>
      </c>
      <c r="E674" s="3">
        <v>5</v>
      </c>
    </row>
    <row r="675" spans="1:5" x14ac:dyDescent="0.2">
      <c r="A675" t="s">
        <v>3741</v>
      </c>
      <c r="B675" s="3" t="s">
        <v>2785</v>
      </c>
      <c r="C675" s="3">
        <v>2</v>
      </c>
      <c r="D675" s="3">
        <v>1</v>
      </c>
      <c r="E675" s="3">
        <v>0</v>
      </c>
    </row>
    <row r="676" spans="1:5" x14ac:dyDescent="0.2">
      <c r="A676" t="s">
        <v>3742</v>
      </c>
      <c r="B676" s="3" t="s">
        <v>1447</v>
      </c>
      <c r="C676" s="3">
        <v>12</v>
      </c>
      <c r="D676" s="3">
        <v>10</v>
      </c>
      <c r="E676" s="3">
        <v>7</v>
      </c>
    </row>
    <row r="677" spans="1:5" x14ac:dyDescent="0.2">
      <c r="A677" t="s">
        <v>3743</v>
      </c>
      <c r="B677" s="3" t="s">
        <v>2076</v>
      </c>
      <c r="C677" s="3">
        <v>3</v>
      </c>
      <c r="D677" s="3">
        <v>5</v>
      </c>
      <c r="E677" s="3">
        <v>2</v>
      </c>
    </row>
    <row r="678" spans="1:5" x14ac:dyDescent="0.2">
      <c r="A678" t="s">
        <v>3744</v>
      </c>
      <c r="B678" s="3" t="s">
        <v>2047</v>
      </c>
      <c r="C678" s="3">
        <v>4</v>
      </c>
      <c r="D678" s="3">
        <v>3</v>
      </c>
      <c r="E678" s="3">
        <v>3</v>
      </c>
    </row>
    <row r="679" spans="1:5" x14ac:dyDescent="0.2">
      <c r="A679" t="s">
        <v>3745</v>
      </c>
      <c r="B679" s="3" t="s">
        <v>1700</v>
      </c>
      <c r="C679" s="3">
        <v>7</v>
      </c>
      <c r="D679" s="3">
        <v>4</v>
      </c>
      <c r="E679" s="3">
        <v>5</v>
      </c>
    </row>
    <row r="680" spans="1:5" x14ac:dyDescent="0.2">
      <c r="A680" t="s">
        <v>3746</v>
      </c>
      <c r="B680" s="3" t="s">
        <v>2161</v>
      </c>
      <c r="C680" s="3">
        <v>1</v>
      </c>
      <c r="D680" s="3">
        <v>5</v>
      </c>
      <c r="E680" s="3">
        <v>2</v>
      </c>
    </row>
    <row r="681" spans="1:5" x14ac:dyDescent="0.2">
      <c r="A681" t="s">
        <v>3747</v>
      </c>
      <c r="B681" s="3" t="s">
        <v>1314</v>
      </c>
      <c r="C681" s="3">
        <v>18</v>
      </c>
      <c r="D681" s="3">
        <v>9</v>
      </c>
      <c r="E681" s="3">
        <v>9</v>
      </c>
    </row>
    <row r="682" spans="1:5" x14ac:dyDescent="0.2">
      <c r="A682" t="s">
        <v>3748</v>
      </c>
      <c r="B682" s="3" t="s">
        <v>1564</v>
      </c>
      <c r="C682" s="3">
        <v>13</v>
      </c>
      <c r="D682" s="3">
        <v>4</v>
      </c>
      <c r="E682" s="3">
        <v>4</v>
      </c>
    </row>
    <row r="683" spans="1:5" x14ac:dyDescent="0.2">
      <c r="A683" t="s">
        <v>3749</v>
      </c>
      <c r="B683" s="3" t="s">
        <v>2618</v>
      </c>
      <c r="C683" s="3">
        <v>2</v>
      </c>
      <c r="D683" s="3">
        <v>2</v>
      </c>
      <c r="E683" s="3">
        <v>0</v>
      </c>
    </row>
    <row r="684" spans="1:5" x14ac:dyDescent="0.2">
      <c r="A684" t="s">
        <v>3750</v>
      </c>
      <c r="B684" s="3" t="s">
        <v>2958</v>
      </c>
      <c r="C684" s="3">
        <v>2</v>
      </c>
      <c r="D684" s="3">
        <v>0</v>
      </c>
      <c r="E684" s="3">
        <v>0</v>
      </c>
    </row>
    <row r="685" spans="1:5" x14ac:dyDescent="0.2">
      <c r="A685" t="s">
        <v>3751</v>
      </c>
      <c r="B685" s="3" t="s">
        <v>2127</v>
      </c>
      <c r="C685" s="3">
        <v>2</v>
      </c>
      <c r="D685" s="3">
        <v>2</v>
      </c>
      <c r="E685" s="3">
        <v>3</v>
      </c>
    </row>
    <row r="686" spans="1:5" x14ac:dyDescent="0.2">
      <c r="A686" t="s">
        <v>3752</v>
      </c>
      <c r="B686" s="3" t="s">
        <v>2640</v>
      </c>
      <c r="C686" s="3">
        <v>2</v>
      </c>
      <c r="D686" s="3">
        <v>1</v>
      </c>
      <c r="E686" s="3">
        <v>1</v>
      </c>
    </row>
    <row r="687" spans="1:5" x14ac:dyDescent="0.2">
      <c r="A687" t="s">
        <v>3753</v>
      </c>
      <c r="B687" s="3" t="s">
        <v>1673</v>
      </c>
      <c r="C687" s="3">
        <v>7</v>
      </c>
      <c r="D687" s="3">
        <v>7</v>
      </c>
      <c r="E687" s="3">
        <v>6</v>
      </c>
    </row>
    <row r="688" spans="1:5" x14ac:dyDescent="0.2">
      <c r="A688" t="s">
        <v>3754</v>
      </c>
      <c r="B688" s="3" t="s">
        <v>806</v>
      </c>
      <c r="C688" s="3">
        <v>1</v>
      </c>
      <c r="D688" s="3">
        <v>5</v>
      </c>
      <c r="E688" s="3">
        <v>3</v>
      </c>
    </row>
    <row r="689" spans="1:5" x14ac:dyDescent="0.2">
      <c r="A689" t="s">
        <v>3755</v>
      </c>
      <c r="B689" s="3" t="s">
        <v>1503</v>
      </c>
      <c r="C689" s="3">
        <v>9</v>
      </c>
      <c r="D689" s="3">
        <v>12</v>
      </c>
      <c r="E689" s="3">
        <v>8</v>
      </c>
    </row>
    <row r="690" spans="1:5" x14ac:dyDescent="0.2">
      <c r="A690" t="s">
        <v>3756</v>
      </c>
      <c r="B690" s="3" t="s">
        <v>2821</v>
      </c>
      <c r="C690" s="3">
        <v>2</v>
      </c>
      <c r="D690" s="3">
        <v>1</v>
      </c>
      <c r="E690" s="3">
        <v>0</v>
      </c>
    </row>
    <row r="691" spans="1:5" x14ac:dyDescent="0.2">
      <c r="A691" t="s">
        <v>3757</v>
      </c>
      <c r="B691" s="3" t="s">
        <v>2689</v>
      </c>
      <c r="C691" s="3">
        <v>1</v>
      </c>
      <c r="D691" s="3">
        <v>1</v>
      </c>
      <c r="E691" s="3">
        <v>1</v>
      </c>
    </row>
    <row r="692" spans="1:5" x14ac:dyDescent="0.2">
      <c r="A692" t="s">
        <v>3758</v>
      </c>
      <c r="B692" s="3" t="s">
        <v>1895</v>
      </c>
      <c r="C692" s="3">
        <v>3</v>
      </c>
      <c r="D692" s="3">
        <v>5</v>
      </c>
      <c r="E692" s="3">
        <v>4</v>
      </c>
    </row>
    <row r="693" spans="1:5" x14ac:dyDescent="0.2">
      <c r="A693" t="s">
        <v>3759</v>
      </c>
      <c r="B693" s="3" t="s">
        <v>1706</v>
      </c>
      <c r="C693" s="3">
        <v>5</v>
      </c>
      <c r="D693" s="3">
        <v>7</v>
      </c>
      <c r="E693" s="3">
        <v>6</v>
      </c>
    </row>
    <row r="694" spans="1:5" x14ac:dyDescent="0.2">
      <c r="A694" t="s">
        <v>3760</v>
      </c>
      <c r="B694" s="3" t="s">
        <v>1666</v>
      </c>
      <c r="C694" s="3">
        <v>9</v>
      </c>
      <c r="D694" s="3">
        <v>8</v>
      </c>
      <c r="E694" s="3">
        <v>2</v>
      </c>
    </row>
    <row r="695" spans="1:5" x14ac:dyDescent="0.2">
      <c r="A695" t="s">
        <v>3761</v>
      </c>
      <c r="B695" s="3" t="s">
        <v>2766</v>
      </c>
      <c r="C695" s="3">
        <v>2</v>
      </c>
      <c r="D695" s="3">
        <v>1</v>
      </c>
      <c r="E695" s="3">
        <v>0</v>
      </c>
    </row>
    <row r="696" spans="1:5" x14ac:dyDescent="0.2">
      <c r="A696" t="s">
        <v>3762</v>
      </c>
      <c r="B696" s="3" t="s">
        <v>2624</v>
      </c>
      <c r="C696" s="3">
        <v>2</v>
      </c>
      <c r="D696" s="3">
        <v>2</v>
      </c>
      <c r="E696" s="3">
        <v>0</v>
      </c>
    </row>
    <row r="697" spans="1:5" x14ac:dyDescent="0.2">
      <c r="A697" t="s">
        <v>3763</v>
      </c>
      <c r="B697" s="3" t="s">
        <v>1774</v>
      </c>
      <c r="C697" s="3">
        <v>10</v>
      </c>
      <c r="D697" s="3">
        <v>5</v>
      </c>
      <c r="E697" s="3">
        <v>2</v>
      </c>
    </row>
    <row r="698" spans="1:5" x14ac:dyDescent="0.2">
      <c r="A698" t="s">
        <v>3764</v>
      </c>
      <c r="B698" s="3" t="s">
        <v>2296</v>
      </c>
      <c r="C698" s="3">
        <v>5</v>
      </c>
      <c r="D698" s="3">
        <v>0</v>
      </c>
      <c r="E698" s="3">
        <v>2</v>
      </c>
    </row>
    <row r="699" spans="1:5" x14ac:dyDescent="0.2">
      <c r="A699" t="s">
        <v>3765</v>
      </c>
      <c r="B699" s="3" t="s">
        <v>2804</v>
      </c>
      <c r="C699" s="3">
        <v>1</v>
      </c>
      <c r="D699" s="3">
        <v>2</v>
      </c>
      <c r="E699" s="3">
        <v>0</v>
      </c>
    </row>
    <row r="700" spans="1:5" x14ac:dyDescent="0.2">
      <c r="A700" t="s">
        <v>3766</v>
      </c>
      <c r="B700" s="3" t="s">
        <v>2905</v>
      </c>
      <c r="C700" s="3">
        <v>2</v>
      </c>
      <c r="D700" s="3">
        <v>0</v>
      </c>
      <c r="E700" s="3">
        <v>0</v>
      </c>
    </row>
    <row r="701" spans="1:5" x14ac:dyDescent="0.2">
      <c r="A701" t="s">
        <v>3767</v>
      </c>
      <c r="B701" s="3" t="s">
        <v>1886</v>
      </c>
      <c r="C701" s="3">
        <v>8</v>
      </c>
      <c r="D701" s="3">
        <v>3</v>
      </c>
      <c r="E701" s="3">
        <v>0</v>
      </c>
    </row>
    <row r="702" spans="1:5" x14ac:dyDescent="0.2">
      <c r="A702" t="s">
        <v>3768</v>
      </c>
      <c r="B702" s="3" t="s">
        <v>2995</v>
      </c>
      <c r="C702" s="3">
        <v>2</v>
      </c>
      <c r="D702" s="3">
        <v>0</v>
      </c>
      <c r="E702" s="3">
        <v>0</v>
      </c>
    </row>
    <row r="703" spans="1:5" x14ac:dyDescent="0.2">
      <c r="A703" t="s">
        <v>3769</v>
      </c>
      <c r="B703" s="3" t="s">
        <v>2620</v>
      </c>
      <c r="C703" s="3">
        <v>2</v>
      </c>
      <c r="D703" s="3">
        <v>1</v>
      </c>
      <c r="E703" s="3">
        <v>0</v>
      </c>
    </row>
    <row r="704" spans="1:5" x14ac:dyDescent="0.2">
      <c r="A704" t="s">
        <v>3770</v>
      </c>
      <c r="B704" s="3" t="s">
        <v>2562</v>
      </c>
      <c r="C704" s="3">
        <v>4</v>
      </c>
      <c r="D704" s="3">
        <v>0</v>
      </c>
      <c r="E704" s="3">
        <v>0</v>
      </c>
    </row>
    <row r="705" spans="1:5" x14ac:dyDescent="0.2">
      <c r="A705" t="s">
        <v>3771</v>
      </c>
      <c r="B705" s="3" t="s">
        <v>1894</v>
      </c>
      <c r="C705" s="3">
        <v>8</v>
      </c>
      <c r="D705" s="3">
        <v>3</v>
      </c>
      <c r="E705" s="3">
        <v>2</v>
      </c>
    </row>
    <row r="706" spans="1:5" x14ac:dyDescent="0.2">
      <c r="A706" t="s">
        <v>3772</v>
      </c>
      <c r="B706" s="3" t="s">
        <v>2822</v>
      </c>
      <c r="C706" s="3">
        <v>2</v>
      </c>
      <c r="D706" s="3">
        <v>1</v>
      </c>
      <c r="E706" s="3">
        <v>0</v>
      </c>
    </row>
    <row r="707" spans="1:5" x14ac:dyDescent="0.2">
      <c r="A707" t="s">
        <v>3773</v>
      </c>
      <c r="B707" s="3" t="s">
        <v>3031</v>
      </c>
      <c r="C707" s="3">
        <v>2</v>
      </c>
      <c r="D707" s="3">
        <v>0</v>
      </c>
      <c r="E707" s="3">
        <v>0</v>
      </c>
    </row>
    <row r="708" spans="1:5" x14ac:dyDescent="0.2">
      <c r="A708" t="s">
        <v>3774</v>
      </c>
      <c r="B708" s="3" t="s">
        <v>2271</v>
      </c>
      <c r="C708" s="3">
        <v>1</v>
      </c>
      <c r="D708" s="3">
        <v>4</v>
      </c>
      <c r="E708" s="3">
        <v>2</v>
      </c>
    </row>
    <row r="709" spans="1:5" x14ac:dyDescent="0.2">
      <c r="A709" t="s">
        <v>3775</v>
      </c>
      <c r="B709" s="3" t="s">
        <v>2946</v>
      </c>
      <c r="C709" s="3">
        <v>2</v>
      </c>
      <c r="D709" s="3">
        <v>0</v>
      </c>
      <c r="E709" s="3">
        <v>0</v>
      </c>
    </row>
    <row r="710" spans="1:5" x14ac:dyDescent="0.2">
      <c r="A710" t="s">
        <v>3776</v>
      </c>
      <c r="B710" s="3" t="s">
        <v>2288</v>
      </c>
      <c r="C710" s="3">
        <v>6</v>
      </c>
      <c r="D710" s="3">
        <v>0</v>
      </c>
      <c r="E710" s="3">
        <v>0</v>
      </c>
    </row>
    <row r="711" spans="1:5" x14ac:dyDescent="0.2">
      <c r="A711" t="s">
        <v>3777</v>
      </c>
      <c r="B711" s="3" t="s">
        <v>2078</v>
      </c>
      <c r="C711" s="3">
        <v>9</v>
      </c>
      <c r="D711" s="3">
        <v>0</v>
      </c>
      <c r="E711" s="3">
        <v>0</v>
      </c>
    </row>
    <row r="712" spans="1:5" x14ac:dyDescent="0.2">
      <c r="A712" t="s">
        <v>3778</v>
      </c>
      <c r="B712" s="3" t="s">
        <v>2970</v>
      </c>
      <c r="C712" s="3">
        <v>3</v>
      </c>
      <c r="D712" s="3">
        <v>0</v>
      </c>
      <c r="E712" s="3">
        <v>0</v>
      </c>
    </row>
    <row r="713" spans="1:5" x14ac:dyDescent="0.2">
      <c r="A713" t="s">
        <v>3779</v>
      </c>
      <c r="B713" s="3" t="s">
        <v>1293</v>
      </c>
      <c r="C713" s="3">
        <v>28</v>
      </c>
      <c r="D713" s="3">
        <v>13</v>
      </c>
      <c r="E713" s="3">
        <v>10</v>
      </c>
    </row>
    <row r="714" spans="1:5" x14ac:dyDescent="0.2">
      <c r="A714" t="s">
        <v>3780</v>
      </c>
      <c r="B714" s="3" t="s">
        <v>2646</v>
      </c>
      <c r="C714" s="3">
        <v>2</v>
      </c>
      <c r="D714" s="3">
        <v>2</v>
      </c>
      <c r="E714" s="3">
        <v>0</v>
      </c>
    </row>
    <row r="715" spans="1:5" x14ac:dyDescent="0.2">
      <c r="A715" t="s">
        <v>3781</v>
      </c>
      <c r="B715" s="3" t="s">
        <v>3038</v>
      </c>
      <c r="C715" s="3">
        <v>0</v>
      </c>
      <c r="D715" s="3">
        <v>2</v>
      </c>
      <c r="E715" s="3">
        <v>0</v>
      </c>
    </row>
    <row r="716" spans="1:5" x14ac:dyDescent="0.2">
      <c r="A716" t="s">
        <v>3782</v>
      </c>
      <c r="B716" s="3" t="s">
        <v>1311</v>
      </c>
      <c r="C716" s="3">
        <v>24</v>
      </c>
      <c r="D716" s="3">
        <v>11</v>
      </c>
      <c r="E716" s="3">
        <v>13</v>
      </c>
    </row>
    <row r="717" spans="1:5" x14ac:dyDescent="0.2">
      <c r="A717" t="s">
        <v>3783</v>
      </c>
      <c r="B717" s="3" t="s">
        <v>2727</v>
      </c>
      <c r="C717" s="3">
        <v>3</v>
      </c>
      <c r="D717" s="3">
        <v>0</v>
      </c>
      <c r="E717" s="3">
        <v>0</v>
      </c>
    </row>
    <row r="718" spans="1:5" x14ac:dyDescent="0.2">
      <c r="A718" t="s">
        <v>3784</v>
      </c>
      <c r="B718" s="3" t="s">
        <v>2569</v>
      </c>
      <c r="C718" s="3">
        <v>3</v>
      </c>
      <c r="D718" s="3">
        <v>0</v>
      </c>
      <c r="E718" s="3">
        <v>1</v>
      </c>
    </row>
    <row r="719" spans="1:5" x14ac:dyDescent="0.2">
      <c r="A719" t="s">
        <v>3785</v>
      </c>
      <c r="B719" s="3" t="s">
        <v>2014</v>
      </c>
      <c r="C719" s="3">
        <v>5</v>
      </c>
      <c r="D719" s="3">
        <v>5</v>
      </c>
      <c r="E719" s="3">
        <v>0</v>
      </c>
    </row>
    <row r="720" spans="1:5" x14ac:dyDescent="0.2">
      <c r="A720" t="s">
        <v>3786</v>
      </c>
      <c r="B720" s="3" t="s">
        <v>1271</v>
      </c>
      <c r="C720" s="3">
        <v>19</v>
      </c>
      <c r="D720" s="3">
        <v>18</v>
      </c>
      <c r="E720" s="3">
        <v>18</v>
      </c>
    </row>
    <row r="721" spans="1:5" x14ac:dyDescent="0.2">
      <c r="A721" t="s">
        <v>3787</v>
      </c>
      <c r="B721" s="3" t="s">
        <v>2951</v>
      </c>
      <c r="C721" s="3">
        <v>2</v>
      </c>
      <c r="D721" s="3">
        <v>0</v>
      </c>
      <c r="E721" s="3">
        <v>0</v>
      </c>
    </row>
    <row r="722" spans="1:5" x14ac:dyDescent="0.2">
      <c r="A722" t="s">
        <v>3788</v>
      </c>
      <c r="B722" s="3" t="s">
        <v>1713</v>
      </c>
      <c r="C722" s="3">
        <v>6</v>
      </c>
      <c r="D722" s="3">
        <v>8</v>
      </c>
      <c r="E722" s="3">
        <v>5</v>
      </c>
    </row>
    <row r="723" spans="1:5" x14ac:dyDescent="0.2">
      <c r="A723" t="s">
        <v>3789</v>
      </c>
      <c r="B723" s="3" t="s">
        <v>2022</v>
      </c>
      <c r="C723" s="3">
        <v>7</v>
      </c>
      <c r="D723" s="3">
        <v>1</v>
      </c>
      <c r="E723" s="3">
        <v>0</v>
      </c>
    </row>
    <row r="724" spans="1:5" x14ac:dyDescent="0.2">
      <c r="A724" t="s">
        <v>3790</v>
      </c>
      <c r="B724" s="3" t="s">
        <v>1679</v>
      </c>
      <c r="C724" s="3">
        <v>13</v>
      </c>
      <c r="D724" s="3">
        <v>0</v>
      </c>
      <c r="E724" s="3">
        <v>5</v>
      </c>
    </row>
    <row r="725" spans="1:5" x14ac:dyDescent="0.2">
      <c r="A725" t="s">
        <v>3791</v>
      </c>
      <c r="B725" s="3" t="s">
        <v>2302</v>
      </c>
      <c r="C725" s="3">
        <v>6</v>
      </c>
      <c r="D725" s="3">
        <v>0</v>
      </c>
      <c r="E725" s="3">
        <v>0</v>
      </c>
    </row>
    <row r="726" spans="1:5" x14ac:dyDescent="0.2">
      <c r="A726" t="s">
        <v>3792</v>
      </c>
      <c r="B726" s="3" t="s">
        <v>2137</v>
      </c>
      <c r="C726" s="3">
        <v>8</v>
      </c>
      <c r="D726" s="3">
        <v>0</v>
      </c>
      <c r="E726" s="3">
        <v>0</v>
      </c>
    </row>
    <row r="727" spans="1:5" x14ac:dyDescent="0.2">
      <c r="A727" t="s">
        <v>3793</v>
      </c>
      <c r="B727" s="3" t="s">
        <v>1698</v>
      </c>
      <c r="C727" s="3">
        <v>7</v>
      </c>
      <c r="D727" s="3">
        <v>8</v>
      </c>
      <c r="E727" s="3">
        <v>4</v>
      </c>
    </row>
    <row r="728" spans="1:5" x14ac:dyDescent="0.2">
      <c r="A728" t="s">
        <v>3794</v>
      </c>
      <c r="B728" s="3" t="s">
        <v>2286</v>
      </c>
      <c r="C728" s="3">
        <v>7</v>
      </c>
      <c r="D728" s="3">
        <v>0</v>
      </c>
      <c r="E728" s="3">
        <v>0</v>
      </c>
    </row>
    <row r="729" spans="1:5" x14ac:dyDescent="0.2">
      <c r="A729" t="s">
        <v>3795</v>
      </c>
      <c r="B729" s="3" t="s">
        <v>2909</v>
      </c>
      <c r="C729" s="3">
        <v>2</v>
      </c>
      <c r="D729" s="3">
        <v>0</v>
      </c>
      <c r="E729" s="3">
        <v>0</v>
      </c>
    </row>
    <row r="730" spans="1:5" x14ac:dyDescent="0.2">
      <c r="A730" t="s">
        <v>3796</v>
      </c>
      <c r="B730" s="3" t="s">
        <v>3051</v>
      </c>
      <c r="C730" s="3">
        <v>2</v>
      </c>
      <c r="D730" s="3">
        <v>0</v>
      </c>
      <c r="E730" s="3">
        <v>0</v>
      </c>
    </row>
    <row r="731" spans="1:5" x14ac:dyDescent="0.2">
      <c r="A731" t="s">
        <v>3797</v>
      </c>
      <c r="B731" s="3" t="s">
        <v>1468</v>
      </c>
      <c r="C731" s="3">
        <v>12</v>
      </c>
      <c r="D731" s="3">
        <v>13</v>
      </c>
      <c r="E731" s="3">
        <v>6</v>
      </c>
    </row>
    <row r="732" spans="1:5" x14ac:dyDescent="0.2">
      <c r="A732" t="s">
        <v>3798</v>
      </c>
      <c r="B732" s="3" t="s">
        <v>2500</v>
      </c>
      <c r="C732" s="3">
        <v>2</v>
      </c>
      <c r="D732" s="3">
        <v>2</v>
      </c>
      <c r="E732" s="3">
        <v>0</v>
      </c>
    </row>
    <row r="733" spans="1:5" x14ac:dyDescent="0.2">
      <c r="A733" t="s">
        <v>3799</v>
      </c>
      <c r="B733" s="3" t="s">
        <v>1735</v>
      </c>
      <c r="C733" s="3">
        <v>12</v>
      </c>
      <c r="D733" s="3">
        <v>4</v>
      </c>
      <c r="E733" s="3">
        <v>0</v>
      </c>
    </row>
    <row r="734" spans="1:5" x14ac:dyDescent="0.2">
      <c r="A734" t="s">
        <v>3800</v>
      </c>
      <c r="B734" s="3" t="s">
        <v>2718</v>
      </c>
      <c r="C734" s="3">
        <v>3</v>
      </c>
      <c r="D734" s="3">
        <v>0</v>
      </c>
      <c r="E734" s="3">
        <v>0</v>
      </c>
    </row>
    <row r="735" spans="1:5" x14ac:dyDescent="0.2">
      <c r="A735" t="s">
        <v>3801</v>
      </c>
      <c r="B735" s="3" t="s">
        <v>2722</v>
      </c>
      <c r="C735" s="3">
        <v>3</v>
      </c>
      <c r="D735" s="3">
        <v>0</v>
      </c>
      <c r="E735" s="3">
        <v>0</v>
      </c>
    </row>
    <row r="736" spans="1:5" x14ac:dyDescent="0.2">
      <c r="A736" t="s">
        <v>3802</v>
      </c>
      <c r="B736" s="3" t="s">
        <v>1443</v>
      </c>
      <c r="C736" s="3">
        <v>12</v>
      </c>
      <c r="D736" s="3">
        <v>10</v>
      </c>
      <c r="E736" s="3">
        <v>8</v>
      </c>
    </row>
    <row r="737" spans="1:5" x14ac:dyDescent="0.2">
      <c r="A737" t="s">
        <v>3803</v>
      </c>
      <c r="B737" s="3" t="s">
        <v>1768</v>
      </c>
      <c r="C737" s="3">
        <v>9</v>
      </c>
      <c r="D737" s="3">
        <v>5</v>
      </c>
      <c r="E737" s="3">
        <v>2</v>
      </c>
    </row>
    <row r="738" spans="1:5" x14ac:dyDescent="0.2">
      <c r="A738" t="s">
        <v>3804</v>
      </c>
      <c r="B738" s="3" t="s">
        <v>1860</v>
      </c>
      <c r="C738" s="3">
        <v>4</v>
      </c>
      <c r="D738" s="3">
        <v>6</v>
      </c>
      <c r="E738" s="3">
        <v>4</v>
      </c>
    </row>
    <row r="739" spans="1:5" x14ac:dyDescent="0.2">
      <c r="A739" t="s">
        <v>3805</v>
      </c>
      <c r="B739" s="3" t="s">
        <v>1095</v>
      </c>
      <c r="C739" s="3">
        <v>33</v>
      </c>
      <c r="D739" s="3">
        <v>26</v>
      </c>
      <c r="E739" s="3">
        <v>21</v>
      </c>
    </row>
    <row r="740" spans="1:5" x14ac:dyDescent="0.2">
      <c r="A740" t="s">
        <v>3806</v>
      </c>
      <c r="B740" s="3" t="s">
        <v>1568</v>
      </c>
      <c r="C740" s="3">
        <v>11</v>
      </c>
      <c r="D740" s="3">
        <v>6</v>
      </c>
      <c r="E740" s="3">
        <v>4</v>
      </c>
    </row>
    <row r="741" spans="1:5" x14ac:dyDescent="0.2">
      <c r="A741" t="s">
        <v>3807</v>
      </c>
      <c r="B741" s="3" t="s">
        <v>1492</v>
      </c>
      <c r="C741" s="3">
        <v>10</v>
      </c>
      <c r="D741" s="3">
        <v>9</v>
      </c>
      <c r="E741" s="3">
        <v>7</v>
      </c>
    </row>
    <row r="742" spans="1:5" x14ac:dyDescent="0.2">
      <c r="A742" t="s">
        <v>3808</v>
      </c>
      <c r="B742" s="3" t="s">
        <v>1215</v>
      </c>
      <c r="C742" s="3">
        <v>21</v>
      </c>
      <c r="D742" s="3">
        <v>14</v>
      </c>
      <c r="E742" s="3">
        <v>15</v>
      </c>
    </row>
    <row r="743" spans="1:5" x14ac:dyDescent="0.2">
      <c r="A743" t="s">
        <v>3809</v>
      </c>
      <c r="B743" s="3" t="s">
        <v>1101</v>
      </c>
      <c r="C743" s="3">
        <v>65</v>
      </c>
      <c r="D743" s="3">
        <v>28</v>
      </c>
      <c r="E743" s="3">
        <v>31</v>
      </c>
    </row>
    <row r="744" spans="1:5" x14ac:dyDescent="0.2">
      <c r="A744" t="s">
        <v>3810</v>
      </c>
      <c r="B744" s="3" t="s">
        <v>2165</v>
      </c>
      <c r="C744" s="3">
        <v>5</v>
      </c>
      <c r="D744" s="3">
        <v>1</v>
      </c>
      <c r="E744" s="3">
        <v>2</v>
      </c>
    </row>
    <row r="745" spans="1:5" x14ac:dyDescent="0.2">
      <c r="A745" t="s">
        <v>3811</v>
      </c>
      <c r="B745" s="3" t="s">
        <v>1259</v>
      </c>
      <c r="C745" s="3">
        <v>22</v>
      </c>
      <c r="D745" s="3">
        <v>14</v>
      </c>
      <c r="E745" s="3">
        <v>14</v>
      </c>
    </row>
    <row r="746" spans="1:5" x14ac:dyDescent="0.2">
      <c r="A746" t="s">
        <v>3812</v>
      </c>
      <c r="B746" s="3" t="s">
        <v>2560</v>
      </c>
      <c r="C746" s="3">
        <v>4</v>
      </c>
      <c r="D746" s="3">
        <v>0</v>
      </c>
      <c r="E746" s="3">
        <v>1</v>
      </c>
    </row>
    <row r="747" spans="1:5" x14ac:dyDescent="0.2">
      <c r="A747" t="s">
        <v>3813</v>
      </c>
      <c r="B747" s="3" t="s">
        <v>1578</v>
      </c>
      <c r="C747" s="3">
        <v>11</v>
      </c>
      <c r="D747" s="3">
        <v>8</v>
      </c>
      <c r="E747" s="3">
        <v>6</v>
      </c>
    </row>
    <row r="748" spans="1:5" x14ac:dyDescent="0.2">
      <c r="A748" t="s">
        <v>3814</v>
      </c>
      <c r="B748" s="3" t="s">
        <v>2755</v>
      </c>
      <c r="C748" s="3">
        <v>2</v>
      </c>
      <c r="D748" s="3">
        <v>1</v>
      </c>
      <c r="E748" s="3">
        <v>0</v>
      </c>
    </row>
    <row r="749" spans="1:5" x14ac:dyDescent="0.2">
      <c r="A749" t="s">
        <v>3815</v>
      </c>
      <c r="B749" s="3" t="s">
        <v>2232</v>
      </c>
      <c r="C749" s="3">
        <v>5</v>
      </c>
      <c r="D749" s="3">
        <v>1</v>
      </c>
      <c r="E749" s="3">
        <v>2</v>
      </c>
    </row>
    <row r="750" spans="1:5" x14ac:dyDescent="0.2">
      <c r="A750" t="s">
        <v>3816</v>
      </c>
      <c r="B750" s="3" t="s">
        <v>2437</v>
      </c>
      <c r="C750" s="3">
        <v>5</v>
      </c>
      <c r="D750" s="3">
        <v>0</v>
      </c>
      <c r="E750" s="3">
        <v>0</v>
      </c>
    </row>
    <row r="751" spans="1:5" x14ac:dyDescent="0.2">
      <c r="A751" t="s">
        <v>3817</v>
      </c>
      <c r="B751" s="3" t="s">
        <v>1944</v>
      </c>
      <c r="C751" s="3">
        <v>6</v>
      </c>
      <c r="D751" s="3">
        <v>5</v>
      </c>
      <c r="E751" s="3">
        <v>1</v>
      </c>
    </row>
    <row r="752" spans="1:5" x14ac:dyDescent="0.2">
      <c r="A752" t="s">
        <v>3818</v>
      </c>
      <c r="B752" s="3" t="s">
        <v>2011</v>
      </c>
      <c r="C752" s="3">
        <v>3</v>
      </c>
      <c r="D752" s="3">
        <v>4</v>
      </c>
      <c r="E752" s="3">
        <v>1</v>
      </c>
    </row>
    <row r="753" spans="1:5" x14ac:dyDescent="0.2">
      <c r="A753" t="s">
        <v>3819</v>
      </c>
      <c r="B753" s="3" t="s">
        <v>2814</v>
      </c>
      <c r="C753" s="3">
        <v>0</v>
      </c>
      <c r="D753" s="3">
        <v>1</v>
      </c>
      <c r="E753" s="3">
        <v>2</v>
      </c>
    </row>
    <row r="754" spans="1:5" x14ac:dyDescent="0.2">
      <c r="A754" t="s">
        <v>3820</v>
      </c>
      <c r="B754" s="3" t="s">
        <v>2408</v>
      </c>
      <c r="C754" s="3">
        <v>4</v>
      </c>
      <c r="D754" s="3">
        <v>1</v>
      </c>
      <c r="E754" s="3">
        <v>0</v>
      </c>
    </row>
    <row r="755" spans="1:5" x14ac:dyDescent="0.2">
      <c r="A755" t="s">
        <v>3821</v>
      </c>
      <c r="B755" s="3" t="s">
        <v>156</v>
      </c>
      <c r="C755" s="3">
        <v>29</v>
      </c>
      <c r="D755" s="3">
        <v>20</v>
      </c>
      <c r="E755" s="3">
        <v>16</v>
      </c>
    </row>
    <row r="756" spans="1:5" x14ac:dyDescent="0.2">
      <c r="A756" t="s">
        <v>3822</v>
      </c>
      <c r="B756" s="3" t="s">
        <v>1153</v>
      </c>
      <c r="C756" s="3">
        <v>30</v>
      </c>
      <c r="D756" s="3">
        <v>22</v>
      </c>
      <c r="E756" s="3">
        <v>20</v>
      </c>
    </row>
    <row r="757" spans="1:5" x14ac:dyDescent="0.2">
      <c r="A757" t="s">
        <v>3823</v>
      </c>
      <c r="B757" s="3" t="s">
        <v>2726</v>
      </c>
      <c r="C757" s="3">
        <v>3</v>
      </c>
      <c r="D757" s="3">
        <v>0</v>
      </c>
      <c r="E757" s="3">
        <v>0</v>
      </c>
    </row>
    <row r="758" spans="1:5" x14ac:dyDescent="0.2">
      <c r="A758" t="s">
        <v>3824</v>
      </c>
      <c r="B758" s="3" t="s">
        <v>2975</v>
      </c>
      <c r="C758" s="3">
        <v>0</v>
      </c>
      <c r="D758" s="3">
        <v>0</v>
      </c>
      <c r="E758" s="3">
        <v>2</v>
      </c>
    </row>
    <row r="759" spans="1:5" x14ac:dyDescent="0.2">
      <c r="A759" t="s">
        <v>3825</v>
      </c>
      <c r="B759" s="3" t="s">
        <v>2578</v>
      </c>
      <c r="C759" s="3">
        <v>3</v>
      </c>
      <c r="D759" s="3">
        <v>1</v>
      </c>
      <c r="E759" s="3">
        <v>0</v>
      </c>
    </row>
    <row r="760" spans="1:5" x14ac:dyDescent="0.2">
      <c r="A760" t="s">
        <v>3826</v>
      </c>
      <c r="B760" s="3" t="s">
        <v>2136</v>
      </c>
      <c r="C760" s="3">
        <v>4</v>
      </c>
      <c r="D760" s="3">
        <v>4</v>
      </c>
      <c r="E760" s="3">
        <v>0</v>
      </c>
    </row>
    <row r="761" spans="1:5" x14ac:dyDescent="0.2">
      <c r="A761" t="s">
        <v>3827</v>
      </c>
      <c r="B761" s="3" t="s">
        <v>1951</v>
      </c>
      <c r="C761" s="3">
        <v>6</v>
      </c>
      <c r="D761" s="3">
        <v>4</v>
      </c>
      <c r="E761" s="3">
        <v>1</v>
      </c>
    </row>
    <row r="762" spans="1:5" x14ac:dyDescent="0.2">
      <c r="A762" t="s">
        <v>3828</v>
      </c>
      <c r="B762" s="3" t="s">
        <v>2589</v>
      </c>
      <c r="C762" s="3">
        <v>3</v>
      </c>
      <c r="D762" s="3">
        <v>2</v>
      </c>
      <c r="E762" s="3">
        <v>0</v>
      </c>
    </row>
    <row r="763" spans="1:5" x14ac:dyDescent="0.2">
      <c r="A763" t="s">
        <v>3829</v>
      </c>
      <c r="B763" s="3" t="s">
        <v>1541</v>
      </c>
      <c r="C763" s="3">
        <v>14</v>
      </c>
      <c r="D763" s="3">
        <v>5</v>
      </c>
      <c r="E763" s="3">
        <v>4</v>
      </c>
    </row>
    <row r="764" spans="1:5" x14ac:dyDescent="0.2">
      <c r="A764" t="s">
        <v>3830</v>
      </c>
      <c r="B764" s="3" t="s">
        <v>2260</v>
      </c>
      <c r="C764" s="3">
        <v>3</v>
      </c>
      <c r="D764" s="3">
        <v>4</v>
      </c>
      <c r="E764" s="3">
        <v>2</v>
      </c>
    </row>
    <row r="765" spans="1:5" x14ac:dyDescent="0.2">
      <c r="A765" t="s">
        <v>3831</v>
      </c>
      <c r="B765" s="3" t="s">
        <v>2448</v>
      </c>
      <c r="C765" s="3">
        <v>3</v>
      </c>
      <c r="D765" s="3">
        <v>1</v>
      </c>
      <c r="E765" s="3">
        <v>1</v>
      </c>
    </row>
    <row r="766" spans="1:5" x14ac:dyDescent="0.2">
      <c r="A766" t="s">
        <v>3832</v>
      </c>
      <c r="B766" s="3" t="s">
        <v>2955</v>
      </c>
      <c r="C766" s="3">
        <v>0</v>
      </c>
      <c r="D766" s="3">
        <v>2</v>
      </c>
      <c r="E766" s="3">
        <v>0</v>
      </c>
    </row>
    <row r="767" spans="1:5" x14ac:dyDescent="0.2">
      <c r="A767" t="s">
        <v>3833</v>
      </c>
      <c r="B767" s="3" t="s">
        <v>1998</v>
      </c>
      <c r="C767" s="3">
        <v>4</v>
      </c>
      <c r="D767" s="3">
        <v>2</v>
      </c>
      <c r="E767" s="3">
        <v>1</v>
      </c>
    </row>
    <row r="768" spans="1:5" x14ac:dyDescent="0.2">
      <c r="A768" t="s">
        <v>3834</v>
      </c>
      <c r="B768" s="3" t="s">
        <v>2316</v>
      </c>
      <c r="C768" s="3">
        <v>3</v>
      </c>
      <c r="D768" s="3">
        <v>1</v>
      </c>
      <c r="E768" s="3">
        <v>1</v>
      </c>
    </row>
    <row r="769" spans="1:5" x14ac:dyDescent="0.2">
      <c r="A769" t="s">
        <v>3835</v>
      </c>
      <c r="B769" s="3" t="s">
        <v>2556</v>
      </c>
      <c r="C769" s="3">
        <v>3</v>
      </c>
      <c r="D769" s="3">
        <v>1</v>
      </c>
      <c r="E769" s="3">
        <v>0</v>
      </c>
    </row>
    <row r="770" spans="1:5" x14ac:dyDescent="0.2">
      <c r="A770" t="s">
        <v>5044</v>
      </c>
      <c r="B770" s="3" t="s">
        <v>2982</v>
      </c>
      <c r="C770" s="3">
        <v>2</v>
      </c>
      <c r="D770" s="3">
        <v>0</v>
      </c>
      <c r="E770" s="3">
        <v>0</v>
      </c>
    </row>
    <row r="771" spans="1:5" x14ac:dyDescent="0.2">
      <c r="A771" t="s">
        <v>3836</v>
      </c>
      <c r="B771" s="3" t="s">
        <v>2805</v>
      </c>
      <c r="C771" s="3">
        <v>1</v>
      </c>
      <c r="D771" s="3">
        <v>2</v>
      </c>
      <c r="E771" s="3">
        <v>0</v>
      </c>
    </row>
    <row r="772" spans="1:5" x14ac:dyDescent="0.2">
      <c r="A772" t="s">
        <v>3837</v>
      </c>
      <c r="B772" s="3" t="s">
        <v>1304</v>
      </c>
      <c r="C772" s="3">
        <v>11</v>
      </c>
      <c r="D772" s="3">
        <v>13</v>
      </c>
      <c r="E772" s="3">
        <v>12</v>
      </c>
    </row>
    <row r="773" spans="1:5" x14ac:dyDescent="0.2">
      <c r="A773" t="s">
        <v>3838</v>
      </c>
      <c r="B773" s="3" t="s">
        <v>1303</v>
      </c>
      <c r="C773" s="3">
        <v>21</v>
      </c>
      <c r="D773" s="3">
        <v>12</v>
      </c>
      <c r="E773" s="3">
        <v>11</v>
      </c>
    </row>
    <row r="774" spans="1:5" x14ac:dyDescent="0.2">
      <c r="A774" t="s">
        <v>3839</v>
      </c>
      <c r="B774" s="3" t="s">
        <v>1452</v>
      </c>
      <c r="C774" s="3">
        <v>15</v>
      </c>
      <c r="D774" s="3">
        <v>8</v>
      </c>
      <c r="E774" s="3">
        <v>9</v>
      </c>
    </row>
    <row r="775" spans="1:5" x14ac:dyDescent="0.2">
      <c r="A775" t="s">
        <v>3840</v>
      </c>
      <c r="B775" s="3" t="s">
        <v>1889</v>
      </c>
      <c r="C775" s="3">
        <v>5</v>
      </c>
      <c r="D775" s="3">
        <v>4</v>
      </c>
      <c r="E775" s="3">
        <v>4</v>
      </c>
    </row>
    <row r="776" spans="1:5" x14ac:dyDescent="0.2">
      <c r="A776" t="s">
        <v>3841</v>
      </c>
      <c r="B776" s="3" t="s">
        <v>2449</v>
      </c>
      <c r="C776" s="3">
        <v>3</v>
      </c>
      <c r="D776" s="3">
        <v>1</v>
      </c>
      <c r="E776" s="3">
        <v>1</v>
      </c>
    </row>
    <row r="777" spans="1:5" x14ac:dyDescent="0.2">
      <c r="A777" t="s">
        <v>3842</v>
      </c>
      <c r="B777" s="3" t="s">
        <v>1258</v>
      </c>
      <c r="C777" s="3">
        <v>21</v>
      </c>
      <c r="D777" s="3">
        <v>18</v>
      </c>
      <c r="E777" s="3">
        <v>15</v>
      </c>
    </row>
    <row r="778" spans="1:5" x14ac:dyDescent="0.2">
      <c r="A778" t="s">
        <v>3843</v>
      </c>
      <c r="B778" s="3" t="s">
        <v>1341</v>
      </c>
      <c r="C778" s="3">
        <v>17</v>
      </c>
      <c r="D778" s="3">
        <v>13</v>
      </c>
      <c r="E778" s="3">
        <v>13</v>
      </c>
    </row>
    <row r="779" spans="1:5" x14ac:dyDescent="0.2">
      <c r="A779" t="s">
        <v>3844</v>
      </c>
      <c r="B779" s="3" t="s">
        <v>1327</v>
      </c>
      <c r="C779" s="3">
        <v>15</v>
      </c>
      <c r="D779" s="3">
        <v>14</v>
      </c>
      <c r="E779" s="3">
        <v>13</v>
      </c>
    </row>
    <row r="780" spans="1:5" x14ac:dyDescent="0.2">
      <c r="A780" t="s">
        <v>3845</v>
      </c>
      <c r="B780" s="3" t="s">
        <v>2379</v>
      </c>
      <c r="C780" s="3">
        <v>2</v>
      </c>
      <c r="D780" s="3">
        <v>2</v>
      </c>
      <c r="E780" s="3">
        <v>2</v>
      </c>
    </row>
    <row r="781" spans="1:5" x14ac:dyDescent="0.2">
      <c r="A781" t="s">
        <v>3846</v>
      </c>
      <c r="B781" s="3" t="s">
        <v>1701</v>
      </c>
      <c r="C781" s="3">
        <v>5</v>
      </c>
      <c r="D781" s="3">
        <v>7</v>
      </c>
      <c r="E781" s="3">
        <v>7</v>
      </c>
    </row>
    <row r="782" spans="1:5" x14ac:dyDescent="0.2">
      <c r="A782" t="s">
        <v>3847</v>
      </c>
      <c r="B782" s="3" t="s">
        <v>2080</v>
      </c>
      <c r="C782" s="3">
        <v>5</v>
      </c>
      <c r="D782" s="3">
        <v>3</v>
      </c>
      <c r="E782" s="3">
        <v>1</v>
      </c>
    </row>
    <row r="783" spans="1:5" x14ac:dyDescent="0.2">
      <c r="A783" t="s">
        <v>3848</v>
      </c>
      <c r="B783" s="3" t="s">
        <v>1124</v>
      </c>
      <c r="C783" s="3">
        <v>36</v>
      </c>
      <c r="D783" s="3">
        <v>32</v>
      </c>
      <c r="E783" s="3">
        <v>28</v>
      </c>
    </row>
    <row r="784" spans="1:5" x14ac:dyDescent="0.2">
      <c r="A784" t="s">
        <v>3849</v>
      </c>
      <c r="B784" s="3" t="s">
        <v>1218</v>
      </c>
      <c r="C784" s="3">
        <v>28</v>
      </c>
      <c r="D784" s="3">
        <v>18</v>
      </c>
      <c r="E784" s="3">
        <v>15</v>
      </c>
    </row>
    <row r="785" spans="1:5" x14ac:dyDescent="0.2">
      <c r="A785" t="s">
        <v>3850</v>
      </c>
      <c r="B785" s="3" t="s">
        <v>1237</v>
      </c>
      <c r="C785" s="3">
        <v>22</v>
      </c>
      <c r="D785" s="3">
        <v>20</v>
      </c>
      <c r="E785" s="3">
        <v>17</v>
      </c>
    </row>
    <row r="786" spans="1:5" x14ac:dyDescent="0.2">
      <c r="A786" t="s">
        <v>3851</v>
      </c>
      <c r="B786" s="3" t="s">
        <v>1375</v>
      </c>
      <c r="C786" s="3">
        <v>16</v>
      </c>
      <c r="D786" s="3">
        <v>12</v>
      </c>
      <c r="E786" s="3">
        <v>10</v>
      </c>
    </row>
    <row r="787" spans="1:5" x14ac:dyDescent="0.2">
      <c r="A787" t="s">
        <v>3852</v>
      </c>
      <c r="B787" s="3" t="s">
        <v>1369</v>
      </c>
      <c r="C787" s="3">
        <v>9</v>
      </c>
      <c r="D787" s="3">
        <v>13</v>
      </c>
      <c r="E787" s="3">
        <v>14</v>
      </c>
    </row>
    <row r="788" spans="1:5" x14ac:dyDescent="0.2">
      <c r="A788" t="s">
        <v>3853</v>
      </c>
      <c r="B788" s="3" t="s">
        <v>1427</v>
      </c>
      <c r="C788" s="3">
        <v>10</v>
      </c>
      <c r="D788" s="3">
        <v>10</v>
      </c>
      <c r="E788" s="3">
        <v>8</v>
      </c>
    </row>
    <row r="789" spans="1:5" x14ac:dyDescent="0.2">
      <c r="A789" t="s">
        <v>3854</v>
      </c>
      <c r="B789" s="3" t="s">
        <v>1504</v>
      </c>
      <c r="C789" s="3">
        <v>12</v>
      </c>
      <c r="D789" s="3">
        <v>8</v>
      </c>
      <c r="E789" s="3">
        <v>7</v>
      </c>
    </row>
    <row r="790" spans="1:5" x14ac:dyDescent="0.2">
      <c r="A790" t="s">
        <v>3855</v>
      </c>
      <c r="B790" s="3" t="s">
        <v>1515</v>
      </c>
      <c r="C790" s="3">
        <v>11</v>
      </c>
      <c r="D790" s="3">
        <v>7</v>
      </c>
      <c r="E790" s="3">
        <v>8</v>
      </c>
    </row>
    <row r="791" spans="1:5" x14ac:dyDescent="0.2">
      <c r="A791" t="s">
        <v>3856</v>
      </c>
      <c r="B791" s="3" t="s">
        <v>1519</v>
      </c>
      <c r="C791" s="3">
        <v>9</v>
      </c>
      <c r="D791" s="3">
        <v>9</v>
      </c>
      <c r="E791" s="3">
        <v>7</v>
      </c>
    </row>
    <row r="792" spans="1:5" x14ac:dyDescent="0.2">
      <c r="A792" t="s">
        <v>3857</v>
      </c>
      <c r="B792" s="3" t="s">
        <v>2043</v>
      </c>
      <c r="C792" s="3">
        <v>5</v>
      </c>
      <c r="D792" s="3">
        <v>3</v>
      </c>
      <c r="E792" s="3">
        <v>2</v>
      </c>
    </row>
    <row r="793" spans="1:5" x14ac:dyDescent="0.2">
      <c r="A793" t="s">
        <v>3858</v>
      </c>
      <c r="B793" s="3" t="s">
        <v>1265</v>
      </c>
      <c r="C793" s="3">
        <v>13</v>
      </c>
      <c r="D793" s="3">
        <v>19</v>
      </c>
      <c r="E793" s="3">
        <v>19</v>
      </c>
    </row>
    <row r="794" spans="1:5" x14ac:dyDescent="0.2">
      <c r="A794" t="s">
        <v>3859</v>
      </c>
      <c r="B794" s="3" t="s">
        <v>1581</v>
      </c>
      <c r="C794" s="3">
        <v>9</v>
      </c>
      <c r="D794" s="3">
        <v>6</v>
      </c>
      <c r="E794" s="3">
        <v>6</v>
      </c>
    </row>
    <row r="795" spans="1:5" x14ac:dyDescent="0.2">
      <c r="A795" t="s">
        <v>3860</v>
      </c>
      <c r="B795" s="3" t="s">
        <v>1175</v>
      </c>
      <c r="C795" s="3">
        <v>28</v>
      </c>
      <c r="D795" s="3">
        <v>20</v>
      </c>
      <c r="E795" s="3">
        <v>21</v>
      </c>
    </row>
    <row r="796" spans="1:5" x14ac:dyDescent="0.2">
      <c r="A796" t="s">
        <v>3861</v>
      </c>
      <c r="B796" s="3" t="s">
        <v>1677</v>
      </c>
      <c r="C796" s="3">
        <v>8</v>
      </c>
      <c r="D796" s="3">
        <v>10</v>
      </c>
      <c r="E796" s="3">
        <v>3</v>
      </c>
    </row>
    <row r="797" spans="1:5" x14ac:dyDescent="0.2">
      <c r="A797" t="s">
        <v>3862</v>
      </c>
      <c r="B797" s="3" t="s">
        <v>1103</v>
      </c>
      <c r="C797" s="3">
        <v>47</v>
      </c>
      <c r="D797" s="3">
        <v>28</v>
      </c>
      <c r="E797" s="3">
        <v>26</v>
      </c>
    </row>
    <row r="798" spans="1:5" x14ac:dyDescent="0.2">
      <c r="A798" t="s">
        <v>3863</v>
      </c>
      <c r="B798" s="3" t="s">
        <v>2511</v>
      </c>
      <c r="C798" s="3">
        <v>1</v>
      </c>
      <c r="D798" s="3">
        <v>1</v>
      </c>
      <c r="E798" s="3">
        <v>2</v>
      </c>
    </row>
    <row r="799" spans="1:5" x14ac:dyDescent="0.2">
      <c r="A799" t="s">
        <v>3864</v>
      </c>
      <c r="B799" s="3" t="s">
        <v>2380</v>
      </c>
      <c r="C799" s="3">
        <v>1</v>
      </c>
      <c r="D799" s="3">
        <v>3</v>
      </c>
      <c r="E799" s="3">
        <v>2</v>
      </c>
    </row>
    <row r="800" spans="1:5" x14ac:dyDescent="0.2">
      <c r="A800" t="s">
        <v>3865</v>
      </c>
      <c r="B800" s="3" t="s">
        <v>2290</v>
      </c>
      <c r="C800" s="3">
        <v>4</v>
      </c>
      <c r="D800" s="3">
        <v>0</v>
      </c>
      <c r="E800" s="3">
        <v>0</v>
      </c>
    </row>
    <row r="801" spans="1:5" x14ac:dyDescent="0.2">
      <c r="A801" t="s">
        <v>3866</v>
      </c>
      <c r="B801" s="3" t="s">
        <v>2482</v>
      </c>
      <c r="C801" s="3">
        <v>2</v>
      </c>
      <c r="D801" s="3">
        <v>1</v>
      </c>
      <c r="E801" s="3">
        <v>1</v>
      </c>
    </row>
    <row r="802" spans="1:5" x14ac:dyDescent="0.2">
      <c r="A802" t="s">
        <v>3867</v>
      </c>
      <c r="B802" s="3" t="s">
        <v>1783</v>
      </c>
      <c r="C802" s="3">
        <v>5</v>
      </c>
      <c r="D802" s="3">
        <v>6</v>
      </c>
      <c r="E802" s="3">
        <v>4</v>
      </c>
    </row>
    <row r="803" spans="1:5" x14ac:dyDescent="0.2">
      <c r="A803" t="s">
        <v>3868</v>
      </c>
      <c r="B803" s="3" t="s">
        <v>1413</v>
      </c>
      <c r="C803" s="3">
        <v>14</v>
      </c>
      <c r="D803" s="3">
        <v>6</v>
      </c>
      <c r="E803" s="3">
        <v>7</v>
      </c>
    </row>
    <row r="804" spans="1:5" x14ac:dyDescent="0.2">
      <c r="A804" t="s">
        <v>3869</v>
      </c>
      <c r="B804" s="3" t="s">
        <v>1233</v>
      </c>
      <c r="C804" s="3">
        <v>24</v>
      </c>
      <c r="D804" s="3">
        <v>18</v>
      </c>
      <c r="E804" s="3">
        <v>18</v>
      </c>
    </row>
    <row r="805" spans="1:5" x14ac:dyDescent="0.2">
      <c r="A805" t="s">
        <v>3870</v>
      </c>
      <c r="B805" s="3" t="s">
        <v>1687</v>
      </c>
      <c r="C805" s="3">
        <v>6</v>
      </c>
      <c r="D805" s="3">
        <v>6</v>
      </c>
      <c r="E805" s="3">
        <v>4</v>
      </c>
    </row>
    <row r="806" spans="1:5" x14ac:dyDescent="0.2">
      <c r="A806" t="s">
        <v>3871</v>
      </c>
      <c r="B806" s="3" t="s">
        <v>2815</v>
      </c>
      <c r="C806" s="3">
        <v>2</v>
      </c>
      <c r="D806" s="3">
        <v>1</v>
      </c>
      <c r="E806" s="3">
        <v>0</v>
      </c>
    </row>
    <row r="807" spans="1:5" x14ac:dyDescent="0.2">
      <c r="A807" t="s">
        <v>3872</v>
      </c>
      <c r="B807" s="3" t="s">
        <v>1964</v>
      </c>
      <c r="C807" s="3">
        <v>11</v>
      </c>
      <c r="D807" s="3">
        <v>0</v>
      </c>
      <c r="E807" s="3">
        <v>0</v>
      </c>
    </row>
    <row r="808" spans="1:5" x14ac:dyDescent="0.2">
      <c r="A808" t="s">
        <v>3873</v>
      </c>
      <c r="B808" s="3" t="s">
        <v>2753</v>
      </c>
      <c r="C808" s="3">
        <v>2</v>
      </c>
      <c r="D808" s="3">
        <v>0</v>
      </c>
      <c r="E808" s="3">
        <v>0</v>
      </c>
    </row>
    <row r="809" spans="1:5" x14ac:dyDescent="0.2">
      <c r="A809" t="s">
        <v>3874</v>
      </c>
      <c r="B809" s="3" t="s">
        <v>2534</v>
      </c>
      <c r="C809" s="3">
        <v>4</v>
      </c>
      <c r="D809" s="3">
        <v>0</v>
      </c>
      <c r="E809" s="3">
        <v>0</v>
      </c>
    </row>
    <row r="810" spans="1:5" x14ac:dyDescent="0.2">
      <c r="A810" t="s">
        <v>3875</v>
      </c>
      <c r="B810" s="3" t="s">
        <v>2992</v>
      </c>
      <c r="C810" s="3">
        <v>2</v>
      </c>
      <c r="D810" s="3">
        <v>0</v>
      </c>
      <c r="E810" s="3">
        <v>0</v>
      </c>
    </row>
    <row r="811" spans="1:5" x14ac:dyDescent="0.2">
      <c r="A811" t="s">
        <v>3876</v>
      </c>
      <c r="B811" s="3" t="s">
        <v>2714</v>
      </c>
      <c r="C811" s="3">
        <v>3</v>
      </c>
      <c r="D811" s="3">
        <v>0</v>
      </c>
      <c r="E811" s="3">
        <v>0</v>
      </c>
    </row>
    <row r="812" spans="1:5" x14ac:dyDescent="0.2">
      <c r="A812" t="s">
        <v>3877</v>
      </c>
      <c r="B812" s="3" t="s">
        <v>1500</v>
      </c>
      <c r="C812" s="3">
        <v>13</v>
      </c>
      <c r="D812" s="3">
        <v>8</v>
      </c>
      <c r="E812" s="3">
        <v>9</v>
      </c>
    </row>
    <row r="813" spans="1:5" x14ac:dyDescent="0.2">
      <c r="A813" t="s">
        <v>3878</v>
      </c>
      <c r="B813" s="3" t="s">
        <v>641</v>
      </c>
      <c r="C813" s="3">
        <v>18</v>
      </c>
      <c r="D813" s="3">
        <v>10</v>
      </c>
      <c r="E813" s="3">
        <v>3</v>
      </c>
    </row>
    <row r="814" spans="1:5" x14ac:dyDescent="0.2">
      <c r="A814" t="s">
        <v>3879</v>
      </c>
      <c r="B814" s="3" t="s">
        <v>1338</v>
      </c>
      <c r="C814" s="3">
        <v>16</v>
      </c>
      <c r="D814" s="3">
        <v>14</v>
      </c>
      <c r="E814" s="3">
        <v>15</v>
      </c>
    </row>
    <row r="815" spans="1:5" x14ac:dyDescent="0.2">
      <c r="A815" t="s">
        <v>3880</v>
      </c>
      <c r="B815" s="3" t="s">
        <v>1269</v>
      </c>
      <c r="C815" s="3">
        <v>21</v>
      </c>
      <c r="D815" s="3">
        <v>18</v>
      </c>
      <c r="E815" s="3">
        <v>18</v>
      </c>
    </row>
    <row r="816" spans="1:5" x14ac:dyDescent="0.2">
      <c r="A816" t="s">
        <v>3881</v>
      </c>
      <c r="B816" s="3" t="s">
        <v>2857</v>
      </c>
      <c r="C816" s="3">
        <v>1</v>
      </c>
      <c r="D816" s="3">
        <v>2</v>
      </c>
      <c r="E816" s="3">
        <v>0</v>
      </c>
    </row>
    <row r="817" spans="1:5" x14ac:dyDescent="0.2">
      <c r="A817" t="s">
        <v>3882</v>
      </c>
      <c r="B817" s="3" t="s">
        <v>1852</v>
      </c>
      <c r="C817" s="3">
        <v>6</v>
      </c>
      <c r="D817" s="3">
        <v>8</v>
      </c>
      <c r="E817" s="3">
        <v>3</v>
      </c>
    </row>
    <row r="818" spans="1:5" x14ac:dyDescent="0.2">
      <c r="A818" t="s">
        <v>3883</v>
      </c>
      <c r="B818" s="3" t="s">
        <v>2841</v>
      </c>
      <c r="C818" s="3">
        <v>1</v>
      </c>
      <c r="D818" s="3">
        <v>2</v>
      </c>
      <c r="E818" s="3">
        <v>0</v>
      </c>
    </row>
    <row r="819" spans="1:5" x14ac:dyDescent="0.2">
      <c r="A819" t="s">
        <v>3884</v>
      </c>
      <c r="B819" s="3" t="s">
        <v>1977</v>
      </c>
      <c r="C819" s="3">
        <v>2</v>
      </c>
      <c r="D819" s="3">
        <v>7</v>
      </c>
      <c r="E819" s="3">
        <v>1</v>
      </c>
    </row>
    <row r="820" spans="1:5" x14ac:dyDescent="0.2">
      <c r="A820" t="s">
        <v>3885</v>
      </c>
      <c r="B820" s="3" t="s">
        <v>1594</v>
      </c>
      <c r="C820" s="3">
        <v>9</v>
      </c>
      <c r="D820" s="3">
        <v>5</v>
      </c>
      <c r="E820" s="3">
        <v>2</v>
      </c>
    </row>
    <row r="821" spans="1:5" x14ac:dyDescent="0.2">
      <c r="A821" t="s">
        <v>3886</v>
      </c>
      <c r="B821" s="3" t="s">
        <v>1595</v>
      </c>
      <c r="C821" s="3">
        <v>10</v>
      </c>
      <c r="D821" s="3">
        <v>4</v>
      </c>
      <c r="E821" s="3">
        <v>1</v>
      </c>
    </row>
    <row r="822" spans="1:5" x14ac:dyDescent="0.2">
      <c r="A822" t="s">
        <v>3887</v>
      </c>
      <c r="B822" s="3" t="s">
        <v>1472</v>
      </c>
      <c r="C822" s="3">
        <v>16</v>
      </c>
      <c r="D822" s="3">
        <v>5</v>
      </c>
      <c r="E822" s="3">
        <v>4</v>
      </c>
    </row>
    <row r="823" spans="1:5" x14ac:dyDescent="0.2">
      <c r="A823" t="s">
        <v>3888</v>
      </c>
      <c r="B823" s="3" t="s">
        <v>1961</v>
      </c>
      <c r="C823" s="3">
        <v>7</v>
      </c>
      <c r="D823" s="3">
        <v>2</v>
      </c>
      <c r="E823" s="3">
        <v>2</v>
      </c>
    </row>
    <row r="824" spans="1:5" x14ac:dyDescent="0.2">
      <c r="A824" t="s">
        <v>3889</v>
      </c>
      <c r="B824" s="3" t="s">
        <v>2149</v>
      </c>
      <c r="C824" s="3">
        <v>8</v>
      </c>
      <c r="D824" s="3">
        <v>1</v>
      </c>
      <c r="E824" s="3">
        <v>0</v>
      </c>
    </row>
    <row r="825" spans="1:5" x14ac:dyDescent="0.2">
      <c r="A825" t="s">
        <v>3890</v>
      </c>
      <c r="B825" s="3" t="s">
        <v>1331</v>
      </c>
      <c r="C825" s="3">
        <v>12</v>
      </c>
      <c r="D825" s="3">
        <v>15</v>
      </c>
      <c r="E825" s="3">
        <v>18</v>
      </c>
    </row>
    <row r="826" spans="1:5" x14ac:dyDescent="0.2">
      <c r="A826" t="s">
        <v>3891</v>
      </c>
      <c r="B826" s="3" t="s">
        <v>1444</v>
      </c>
      <c r="C826" s="3">
        <v>10</v>
      </c>
      <c r="D826" s="3">
        <v>14</v>
      </c>
      <c r="E826" s="3">
        <v>12</v>
      </c>
    </row>
    <row r="827" spans="1:5" x14ac:dyDescent="0.2">
      <c r="A827" t="s">
        <v>3892</v>
      </c>
      <c r="B827" s="3" t="s">
        <v>2218</v>
      </c>
      <c r="C827" s="3">
        <v>7</v>
      </c>
      <c r="D827" s="3">
        <v>0</v>
      </c>
      <c r="E827" s="3">
        <v>0</v>
      </c>
    </row>
    <row r="828" spans="1:5" x14ac:dyDescent="0.2">
      <c r="A828" t="s">
        <v>3893</v>
      </c>
      <c r="B828" s="3" t="s">
        <v>2984</v>
      </c>
      <c r="C828" s="3">
        <v>2</v>
      </c>
      <c r="D828" s="3">
        <v>0</v>
      </c>
      <c r="E828" s="3">
        <v>0</v>
      </c>
    </row>
    <row r="829" spans="1:5" x14ac:dyDescent="0.2">
      <c r="A829" t="s">
        <v>3894</v>
      </c>
      <c r="B829" s="3" t="s">
        <v>2499</v>
      </c>
      <c r="C829" s="3">
        <v>2</v>
      </c>
      <c r="D829" s="3">
        <v>0</v>
      </c>
      <c r="E829" s="3">
        <v>0</v>
      </c>
    </row>
    <row r="830" spans="1:5" x14ac:dyDescent="0.2">
      <c r="A830" t="s">
        <v>3895</v>
      </c>
      <c r="B830" s="3" t="s">
        <v>1849</v>
      </c>
      <c r="C830" s="3">
        <v>6</v>
      </c>
      <c r="D830" s="3">
        <v>4</v>
      </c>
      <c r="E830" s="3">
        <v>2</v>
      </c>
    </row>
    <row r="831" spans="1:5" x14ac:dyDescent="0.2">
      <c r="A831" t="s">
        <v>3896</v>
      </c>
      <c r="B831" s="3" t="s">
        <v>1315</v>
      </c>
      <c r="C831" s="3">
        <v>27</v>
      </c>
      <c r="D831" s="3">
        <v>7</v>
      </c>
      <c r="E831" s="3">
        <v>6</v>
      </c>
    </row>
    <row r="832" spans="1:5" x14ac:dyDescent="0.2">
      <c r="A832" t="s">
        <v>3897</v>
      </c>
      <c r="B832" s="3" t="s">
        <v>1681</v>
      </c>
      <c r="C832" s="3">
        <v>7</v>
      </c>
      <c r="D832" s="3">
        <v>7</v>
      </c>
      <c r="E832" s="3">
        <v>6</v>
      </c>
    </row>
    <row r="833" spans="1:5" x14ac:dyDescent="0.2">
      <c r="A833" t="s">
        <v>3898</v>
      </c>
      <c r="B833" s="3" t="s">
        <v>2729</v>
      </c>
      <c r="C833" s="3">
        <v>3</v>
      </c>
      <c r="D833" s="3">
        <v>0</v>
      </c>
      <c r="E833" s="3">
        <v>0</v>
      </c>
    </row>
    <row r="834" spans="1:5" x14ac:dyDescent="0.2">
      <c r="A834" t="s">
        <v>3899</v>
      </c>
      <c r="B834" s="3" t="s">
        <v>1575</v>
      </c>
      <c r="C834" s="3">
        <v>16</v>
      </c>
      <c r="D834" s="3">
        <v>3</v>
      </c>
      <c r="E834" s="3">
        <v>2</v>
      </c>
    </row>
    <row r="835" spans="1:5" x14ac:dyDescent="0.2">
      <c r="A835" t="s">
        <v>3900</v>
      </c>
      <c r="B835" s="3" t="s">
        <v>682</v>
      </c>
      <c r="C835" s="3">
        <v>3</v>
      </c>
      <c r="D835" s="3">
        <v>4</v>
      </c>
      <c r="E835" s="3">
        <v>2</v>
      </c>
    </row>
    <row r="836" spans="1:5" x14ac:dyDescent="0.2">
      <c r="A836" t="s">
        <v>3901</v>
      </c>
      <c r="B836" s="3" t="s">
        <v>1102</v>
      </c>
      <c r="C836" s="3">
        <v>96</v>
      </c>
      <c r="D836" s="3">
        <v>32</v>
      </c>
      <c r="E836" s="3">
        <v>27</v>
      </c>
    </row>
    <row r="837" spans="1:5" x14ac:dyDescent="0.2">
      <c r="A837" t="s">
        <v>3902</v>
      </c>
      <c r="B837" s="3" t="s">
        <v>2341</v>
      </c>
      <c r="C837" s="3">
        <v>1</v>
      </c>
      <c r="D837" s="3">
        <v>2</v>
      </c>
      <c r="E837" s="3">
        <v>3</v>
      </c>
    </row>
    <row r="838" spans="1:5" x14ac:dyDescent="0.2">
      <c r="A838" t="s">
        <v>3903</v>
      </c>
      <c r="B838" s="3" t="s">
        <v>2345</v>
      </c>
      <c r="C838" s="3">
        <v>3</v>
      </c>
      <c r="D838" s="3">
        <v>1</v>
      </c>
      <c r="E838" s="3">
        <v>2</v>
      </c>
    </row>
    <row r="839" spans="1:5" x14ac:dyDescent="0.2">
      <c r="A839" t="s">
        <v>3904</v>
      </c>
      <c r="B839" s="3" t="s">
        <v>2299</v>
      </c>
      <c r="C839" s="3">
        <v>5</v>
      </c>
      <c r="D839" s="3">
        <v>1</v>
      </c>
      <c r="E839" s="3">
        <v>0</v>
      </c>
    </row>
    <row r="840" spans="1:5" x14ac:dyDescent="0.2">
      <c r="A840" t="s">
        <v>3905</v>
      </c>
      <c r="B840" s="3" t="s">
        <v>1836</v>
      </c>
      <c r="C840" s="3">
        <v>7</v>
      </c>
      <c r="D840" s="3">
        <v>5</v>
      </c>
      <c r="E840" s="3">
        <v>2</v>
      </c>
    </row>
    <row r="841" spans="1:5" x14ac:dyDescent="0.2">
      <c r="A841" t="s">
        <v>3906</v>
      </c>
      <c r="B841" s="3" t="s">
        <v>2386</v>
      </c>
      <c r="C841" s="3">
        <v>1</v>
      </c>
      <c r="D841" s="3">
        <v>1</v>
      </c>
      <c r="E841" s="3">
        <v>1</v>
      </c>
    </row>
    <row r="842" spans="1:5" x14ac:dyDescent="0.2">
      <c r="A842" t="s">
        <v>3907</v>
      </c>
      <c r="B842" s="3" t="s">
        <v>2097</v>
      </c>
      <c r="C842" s="3">
        <v>5</v>
      </c>
      <c r="D842" s="3">
        <v>3</v>
      </c>
      <c r="E842" s="3">
        <v>1</v>
      </c>
    </row>
    <row r="843" spans="1:5" x14ac:dyDescent="0.2">
      <c r="A843" t="s">
        <v>3908</v>
      </c>
      <c r="B843" s="3" t="s">
        <v>1383</v>
      </c>
      <c r="C843" s="3">
        <v>13</v>
      </c>
      <c r="D843" s="3">
        <v>12</v>
      </c>
      <c r="E843" s="3">
        <v>9</v>
      </c>
    </row>
    <row r="844" spans="1:5" x14ac:dyDescent="0.2">
      <c r="A844" t="s">
        <v>3909</v>
      </c>
      <c r="B844" s="3" t="s">
        <v>2050</v>
      </c>
      <c r="C844" s="3">
        <v>2</v>
      </c>
      <c r="D844" s="3">
        <v>1</v>
      </c>
      <c r="E844" s="3">
        <v>2</v>
      </c>
    </row>
    <row r="845" spans="1:5" x14ac:dyDescent="0.2">
      <c r="A845" t="s">
        <v>3910</v>
      </c>
      <c r="B845" s="3" t="s">
        <v>2183</v>
      </c>
      <c r="C845" s="3">
        <v>3</v>
      </c>
      <c r="D845" s="3">
        <v>3</v>
      </c>
      <c r="E845" s="3">
        <v>1</v>
      </c>
    </row>
    <row r="846" spans="1:5" x14ac:dyDescent="0.2">
      <c r="A846" t="s">
        <v>3911</v>
      </c>
      <c r="B846" s="3" t="s">
        <v>1319</v>
      </c>
      <c r="C846" s="3">
        <v>20</v>
      </c>
      <c r="D846" s="3">
        <v>13</v>
      </c>
      <c r="E846" s="3">
        <v>10</v>
      </c>
    </row>
    <row r="847" spans="1:5" x14ac:dyDescent="0.2">
      <c r="A847" t="s">
        <v>3912</v>
      </c>
      <c r="B847" s="3" t="s">
        <v>1841</v>
      </c>
      <c r="C847" s="3">
        <v>8</v>
      </c>
      <c r="D847" s="3">
        <v>5</v>
      </c>
      <c r="E847" s="3">
        <v>2</v>
      </c>
    </row>
    <row r="848" spans="1:5" x14ac:dyDescent="0.2">
      <c r="A848" t="s">
        <v>3913</v>
      </c>
      <c r="B848" s="3" t="s">
        <v>2340</v>
      </c>
      <c r="C848" s="3">
        <v>4</v>
      </c>
      <c r="D848" s="3">
        <v>2</v>
      </c>
      <c r="E848" s="3">
        <v>0</v>
      </c>
    </row>
    <row r="849" spans="1:5" x14ac:dyDescent="0.2">
      <c r="A849" t="s">
        <v>3914</v>
      </c>
      <c r="B849" s="3" t="s">
        <v>1940</v>
      </c>
      <c r="C849" s="3">
        <v>7</v>
      </c>
      <c r="D849" s="3">
        <v>2</v>
      </c>
      <c r="E849" s="3">
        <v>2</v>
      </c>
    </row>
    <row r="850" spans="1:5" x14ac:dyDescent="0.2">
      <c r="A850" t="s">
        <v>3915</v>
      </c>
      <c r="B850" s="3" t="s">
        <v>2174</v>
      </c>
      <c r="C850" s="3">
        <v>3</v>
      </c>
      <c r="D850" s="3">
        <v>2</v>
      </c>
      <c r="E850" s="3">
        <v>2</v>
      </c>
    </row>
    <row r="851" spans="1:5" x14ac:dyDescent="0.2">
      <c r="A851" t="s">
        <v>3916</v>
      </c>
      <c r="B851" s="3" t="s">
        <v>1986</v>
      </c>
      <c r="C851" s="3">
        <v>7</v>
      </c>
      <c r="D851" s="3">
        <v>3</v>
      </c>
      <c r="E851" s="3">
        <v>3</v>
      </c>
    </row>
    <row r="852" spans="1:5" x14ac:dyDescent="0.2">
      <c r="A852" t="s">
        <v>3917</v>
      </c>
      <c r="B852" s="3" t="s">
        <v>2931</v>
      </c>
      <c r="C852" s="3">
        <v>2</v>
      </c>
      <c r="D852" s="3">
        <v>0</v>
      </c>
      <c r="E852" s="3">
        <v>0</v>
      </c>
    </row>
    <row r="853" spans="1:5" x14ac:dyDescent="0.2">
      <c r="A853" t="s">
        <v>3918</v>
      </c>
      <c r="B853" s="3" t="s">
        <v>2025</v>
      </c>
      <c r="C853" s="3">
        <v>9</v>
      </c>
      <c r="D853" s="3">
        <v>0</v>
      </c>
      <c r="E853" s="3">
        <v>0</v>
      </c>
    </row>
    <row r="854" spans="1:5" x14ac:dyDescent="0.2">
      <c r="A854" t="s">
        <v>3919</v>
      </c>
      <c r="B854" s="3" t="s">
        <v>3037</v>
      </c>
      <c r="C854" s="3">
        <v>2</v>
      </c>
      <c r="D854" s="3">
        <v>0</v>
      </c>
      <c r="E854" s="3">
        <v>0</v>
      </c>
    </row>
    <row r="855" spans="1:5" x14ac:dyDescent="0.2">
      <c r="A855" t="s">
        <v>3920</v>
      </c>
      <c r="B855" s="3" t="s">
        <v>2151</v>
      </c>
      <c r="C855" s="3">
        <v>4</v>
      </c>
      <c r="D855" s="3">
        <v>3</v>
      </c>
      <c r="E855" s="3">
        <v>1</v>
      </c>
    </row>
    <row r="856" spans="1:5" x14ac:dyDescent="0.2">
      <c r="A856" t="s">
        <v>3921</v>
      </c>
      <c r="B856" s="3" t="s">
        <v>3041</v>
      </c>
      <c r="C856" s="3">
        <v>2</v>
      </c>
      <c r="D856" s="3">
        <v>0</v>
      </c>
      <c r="E856" s="3">
        <v>0</v>
      </c>
    </row>
    <row r="857" spans="1:5" x14ac:dyDescent="0.2">
      <c r="A857" t="s">
        <v>3922</v>
      </c>
      <c r="B857" s="3" t="s">
        <v>2063</v>
      </c>
      <c r="C857" s="3">
        <v>7</v>
      </c>
      <c r="D857" s="3">
        <v>0</v>
      </c>
      <c r="E857" s="3">
        <v>0</v>
      </c>
    </row>
    <row r="858" spans="1:5" x14ac:dyDescent="0.2">
      <c r="A858" t="s">
        <v>3923</v>
      </c>
      <c r="B858" s="3" t="s">
        <v>3026</v>
      </c>
      <c r="C858" s="3">
        <v>2</v>
      </c>
      <c r="D858" s="3">
        <v>0</v>
      </c>
      <c r="E858" s="3">
        <v>0</v>
      </c>
    </row>
    <row r="859" spans="1:5" x14ac:dyDescent="0.2">
      <c r="A859" t="s">
        <v>3924</v>
      </c>
      <c r="B859" s="3" t="s">
        <v>1710</v>
      </c>
      <c r="C859" s="3">
        <v>8</v>
      </c>
      <c r="D859" s="3">
        <v>7</v>
      </c>
      <c r="E859" s="3">
        <v>5</v>
      </c>
    </row>
    <row r="860" spans="1:5" x14ac:dyDescent="0.2">
      <c r="A860" t="s">
        <v>3925</v>
      </c>
      <c r="B860" s="3" t="s">
        <v>2095</v>
      </c>
      <c r="C860" s="3">
        <v>6</v>
      </c>
      <c r="D860" s="3">
        <v>1</v>
      </c>
      <c r="E860" s="3">
        <v>3</v>
      </c>
    </row>
    <row r="861" spans="1:5" x14ac:dyDescent="0.2">
      <c r="A861" t="s">
        <v>3926</v>
      </c>
      <c r="B861" s="3" t="s">
        <v>2604</v>
      </c>
      <c r="C861" s="3">
        <v>2</v>
      </c>
      <c r="D861" s="3">
        <v>1</v>
      </c>
      <c r="E861" s="3">
        <v>1</v>
      </c>
    </row>
    <row r="862" spans="1:5" x14ac:dyDescent="0.2">
      <c r="A862" t="s">
        <v>3927</v>
      </c>
      <c r="B862" s="3" t="s">
        <v>2752</v>
      </c>
      <c r="C862" s="3">
        <v>2</v>
      </c>
      <c r="D862" s="3">
        <v>0</v>
      </c>
      <c r="E862" s="3">
        <v>0</v>
      </c>
    </row>
    <row r="863" spans="1:5" x14ac:dyDescent="0.2">
      <c r="A863" t="s">
        <v>3928</v>
      </c>
      <c r="B863" s="3" t="s">
        <v>1505</v>
      </c>
      <c r="C863" s="3">
        <v>18</v>
      </c>
      <c r="D863" s="3">
        <v>7</v>
      </c>
      <c r="E863" s="3">
        <v>1</v>
      </c>
    </row>
    <row r="864" spans="1:5" x14ac:dyDescent="0.2">
      <c r="A864" t="s">
        <v>3929</v>
      </c>
      <c r="B864" s="3" t="s">
        <v>2086</v>
      </c>
      <c r="C864" s="3">
        <v>8</v>
      </c>
      <c r="D864" s="3">
        <v>0</v>
      </c>
      <c r="E864" s="3">
        <v>0</v>
      </c>
    </row>
    <row r="865" spans="1:5" x14ac:dyDescent="0.2">
      <c r="A865" t="s">
        <v>3930</v>
      </c>
      <c r="B865" s="3" t="s">
        <v>2653</v>
      </c>
      <c r="C865" s="3">
        <v>1</v>
      </c>
      <c r="D865" s="3">
        <v>2</v>
      </c>
      <c r="E865" s="3">
        <v>1</v>
      </c>
    </row>
    <row r="866" spans="1:5" x14ac:dyDescent="0.2">
      <c r="A866" t="s">
        <v>3931</v>
      </c>
      <c r="B866" s="3" t="s">
        <v>1719</v>
      </c>
      <c r="C866" s="3">
        <v>6</v>
      </c>
      <c r="D866" s="3">
        <v>5</v>
      </c>
      <c r="E866" s="3">
        <v>6</v>
      </c>
    </row>
    <row r="867" spans="1:5" x14ac:dyDescent="0.2">
      <c r="A867" t="s">
        <v>3932</v>
      </c>
      <c r="B867" s="3" t="s">
        <v>1921</v>
      </c>
      <c r="C867" s="3">
        <v>10</v>
      </c>
      <c r="D867" s="3">
        <v>2</v>
      </c>
      <c r="E867" s="3">
        <v>0</v>
      </c>
    </row>
    <row r="868" spans="1:5" x14ac:dyDescent="0.2">
      <c r="A868" t="s">
        <v>3933</v>
      </c>
      <c r="B868" s="3" t="s">
        <v>1689</v>
      </c>
      <c r="C868" s="3">
        <v>9</v>
      </c>
      <c r="D868" s="3">
        <v>8</v>
      </c>
      <c r="E868" s="3">
        <v>2</v>
      </c>
    </row>
    <row r="869" spans="1:5" x14ac:dyDescent="0.2">
      <c r="A869" t="s">
        <v>3934</v>
      </c>
      <c r="B869" s="3" t="s">
        <v>1843</v>
      </c>
      <c r="C869" s="3">
        <v>9</v>
      </c>
      <c r="D869" s="3">
        <v>2</v>
      </c>
      <c r="E869" s="3">
        <v>2</v>
      </c>
    </row>
    <row r="870" spans="1:5" x14ac:dyDescent="0.2">
      <c r="A870" t="s">
        <v>3935</v>
      </c>
      <c r="B870" s="3" t="s">
        <v>1611</v>
      </c>
      <c r="C870" s="3">
        <v>15</v>
      </c>
      <c r="D870" s="3">
        <v>2</v>
      </c>
      <c r="E870" s="3">
        <v>1</v>
      </c>
    </row>
    <row r="871" spans="1:5" x14ac:dyDescent="0.2">
      <c r="A871" t="s">
        <v>3936</v>
      </c>
      <c r="B871" s="3" t="s">
        <v>1625</v>
      </c>
      <c r="C871" s="3">
        <v>8</v>
      </c>
      <c r="D871" s="3">
        <v>10</v>
      </c>
      <c r="E871" s="3">
        <v>6</v>
      </c>
    </row>
    <row r="872" spans="1:5" x14ac:dyDescent="0.2">
      <c r="A872" t="s">
        <v>3937</v>
      </c>
      <c r="B872" s="3" t="s">
        <v>196</v>
      </c>
      <c r="C872" s="3">
        <v>24</v>
      </c>
      <c r="D872" s="3">
        <v>16</v>
      </c>
      <c r="E872" s="3">
        <v>18</v>
      </c>
    </row>
    <row r="873" spans="1:5" x14ac:dyDescent="0.2">
      <c r="A873" t="s">
        <v>3938</v>
      </c>
      <c r="B873" s="3" t="s">
        <v>2648</v>
      </c>
      <c r="C873" s="3">
        <v>2</v>
      </c>
      <c r="D873" s="3">
        <v>0</v>
      </c>
      <c r="E873" s="3">
        <v>2</v>
      </c>
    </row>
    <row r="874" spans="1:5" x14ac:dyDescent="0.2">
      <c r="A874" t="s">
        <v>3939</v>
      </c>
      <c r="B874" s="3" t="s">
        <v>2774</v>
      </c>
      <c r="C874" s="3">
        <v>0</v>
      </c>
      <c r="D874" s="3">
        <v>0</v>
      </c>
      <c r="E874" s="3">
        <v>3</v>
      </c>
    </row>
    <row r="875" spans="1:5" x14ac:dyDescent="0.2">
      <c r="A875" t="s">
        <v>3940</v>
      </c>
      <c r="B875" s="3" t="s">
        <v>2002</v>
      </c>
      <c r="C875" s="3">
        <v>7</v>
      </c>
      <c r="D875" s="3">
        <v>1</v>
      </c>
      <c r="E875" s="3">
        <v>2</v>
      </c>
    </row>
    <row r="876" spans="1:5" x14ac:dyDescent="0.2">
      <c r="A876" t="s">
        <v>3941</v>
      </c>
      <c r="B876" s="3" t="s">
        <v>1900</v>
      </c>
      <c r="C876" s="3">
        <v>3</v>
      </c>
      <c r="D876" s="3">
        <v>6</v>
      </c>
      <c r="E876" s="3">
        <v>1</v>
      </c>
    </row>
    <row r="877" spans="1:5" x14ac:dyDescent="0.2">
      <c r="A877" t="s">
        <v>3942</v>
      </c>
      <c r="B877" s="3" t="s">
        <v>1753</v>
      </c>
      <c r="C877" s="3">
        <v>15</v>
      </c>
      <c r="D877" s="3">
        <v>1</v>
      </c>
      <c r="E877" s="3">
        <v>0</v>
      </c>
    </row>
    <row r="878" spans="1:5" x14ac:dyDescent="0.2">
      <c r="A878" t="s">
        <v>3943</v>
      </c>
      <c r="B878" s="3" t="s">
        <v>1294</v>
      </c>
      <c r="C878" s="3">
        <v>41</v>
      </c>
      <c r="D878" s="3">
        <v>2</v>
      </c>
      <c r="E878" s="3">
        <v>3</v>
      </c>
    </row>
    <row r="879" spans="1:5" x14ac:dyDescent="0.2">
      <c r="A879" t="s">
        <v>3944</v>
      </c>
      <c r="B879" s="3" t="s">
        <v>149</v>
      </c>
      <c r="C879" s="3">
        <v>37</v>
      </c>
      <c r="D879" s="3">
        <v>15</v>
      </c>
      <c r="E879" s="3">
        <v>19</v>
      </c>
    </row>
    <row r="880" spans="1:5" x14ac:dyDescent="0.2">
      <c r="A880" t="s">
        <v>3945</v>
      </c>
      <c r="B880" s="3" t="s">
        <v>2985</v>
      </c>
      <c r="C880" s="3">
        <v>2</v>
      </c>
      <c r="D880" s="3">
        <v>0</v>
      </c>
      <c r="E880" s="3">
        <v>0</v>
      </c>
    </row>
    <row r="881" spans="1:5" x14ac:dyDescent="0.2">
      <c r="A881" t="s">
        <v>3946</v>
      </c>
      <c r="B881" s="3" t="s">
        <v>2968</v>
      </c>
      <c r="C881" s="3">
        <v>2</v>
      </c>
      <c r="D881" s="3">
        <v>0</v>
      </c>
      <c r="E881" s="3">
        <v>0</v>
      </c>
    </row>
    <row r="882" spans="1:5" x14ac:dyDescent="0.2">
      <c r="A882" t="s">
        <v>3947</v>
      </c>
      <c r="B882" s="3" t="s">
        <v>1209</v>
      </c>
      <c r="C882" s="3">
        <v>36</v>
      </c>
      <c r="D882" s="3">
        <v>11</v>
      </c>
      <c r="E882" s="3">
        <v>10</v>
      </c>
    </row>
    <row r="883" spans="1:5" x14ac:dyDescent="0.2">
      <c r="A883" t="s">
        <v>3948</v>
      </c>
      <c r="B883" s="3" t="s">
        <v>2162</v>
      </c>
      <c r="C883" s="3">
        <v>4</v>
      </c>
      <c r="D883" s="3">
        <v>2</v>
      </c>
      <c r="E883" s="3">
        <v>1</v>
      </c>
    </row>
    <row r="884" spans="1:5" x14ac:dyDescent="0.2">
      <c r="A884" t="s">
        <v>3949</v>
      </c>
      <c r="B884" s="3" t="s">
        <v>2788</v>
      </c>
      <c r="C884" s="3">
        <v>1</v>
      </c>
      <c r="D884" s="3">
        <v>2</v>
      </c>
      <c r="E884" s="3">
        <v>0</v>
      </c>
    </row>
    <row r="885" spans="1:5" x14ac:dyDescent="0.2">
      <c r="A885" t="s">
        <v>3950</v>
      </c>
      <c r="B885" s="3" t="s">
        <v>2396</v>
      </c>
      <c r="C885" s="3">
        <v>5</v>
      </c>
      <c r="D885" s="3">
        <v>0</v>
      </c>
      <c r="E885" s="3">
        <v>0</v>
      </c>
    </row>
    <row r="886" spans="1:5" x14ac:dyDescent="0.2">
      <c r="A886" t="s">
        <v>3951</v>
      </c>
      <c r="B886" s="3" t="s">
        <v>649</v>
      </c>
      <c r="C886" s="3">
        <v>4</v>
      </c>
      <c r="D886" s="3">
        <v>3</v>
      </c>
      <c r="E886" s="3">
        <v>1</v>
      </c>
    </row>
    <row r="887" spans="1:5" x14ac:dyDescent="0.2">
      <c r="A887" t="s">
        <v>3952</v>
      </c>
      <c r="B887" s="3" t="s">
        <v>2781</v>
      </c>
      <c r="C887" s="3">
        <v>2</v>
      </c>
      <c r="D887" s="3">
        <v>1</v>
      </c>
      <c r="E887" s="3">
        <v>0</v>
      </c>
    </row>
    <row r="888" spans="1:5" x14ac:dyDescent="0.2">
      <c r="A888" t="s">
        <v>3953</v>
      </c>
      <c r="B888" s="3" t="s">
        <v>2557</v>
      </c>
      <c r="C888" s="3">
        <v>0</v>
      </c>
      <c r="D888" s="3">
        <v>0</v>
      </c>
      <c r="E888" s="3">
        <v>4</v>
      </c>
    </row>
    <row r="889" spans="1:5" x14ac:dyDescent="0.2">
      <c r="A889" t="s">
        <v>3954</v>
      </c>
      <c r="B889" s="3" t="s">
        <v>2764</v>
      </c>
      <c r="C889" s="3">
        <v>2</v>
      </c>
      <c r="D889" s="3">
        <v>1</v>
      </c>
      <c r="E889" s="3">
        <v>0</v>
      </c>
    </row>
    <row r="890" spans="1:5" x14ac:dyDescent="0.2">
      <c r="A890" t="s">
        <v>3955</v>
      </c>
      <c r="B890" s="3" t="s">
        <v>1854</v>
      </c>
      <c r="C890" s="3">
        <v>10</v>
      </c>
      <c r="D890" s="3">
        <v>1</v>
      </c>
      <c r="E890" s="3">
        <v>2</v>
      </c>
    </row>
    <row r="891" spans="1:5" x14ac:dyDescent="0.2">
      <c r="A891" t="s">
        <v>3956</v>
      </c>
      <c r="B891" s="3" t="s">
        <v>1404</v>
      </c>
      <c r="C891" s="3">
        <v>12</v>
      </c>
      <c r="D891" s="3">
        <v>8</v>
      </c>
      <c r="E891" s="3">
        <v>7</v>
      </c>
    </row>
    <row r="892" spans="1:5" x14ac:dyDescent="0.2">
      <c r="A892" t="s">
        <v>3957</v>
      </c>
      <c r="B892" s="3" t="s">
        <v>2652</v>
      </c>
      <c r="C892" s="3">
        <v>1</v>
      </c>
      <c r="D892" s="3">
        <v>1</v>
      </c>
      <c r="E892" s="3">
        <v>2</v>
      </c>
    </row>
    <row r="893" spans="1:5" x14ac:dyDescent="0.2">
      <c r="A893" t="s">
        <v>3958</v>
      </c>
      <c r="B893" s="3" t="s">
        <v>2938</v>
      </c>
      <c r="C893" s="3">
        <v>3</v>
      </c>
      <c r="D893" s="3">
        <v>0</v>
      </c>
      <c r="E893" s="3">
        <v>0</v>
      </c>
    </row>
    <row r="894" spans="1:5" x14ac:dyDescent="0.2">
      <c r="A894" t="s">
        <v>3959</v>
      </c>
      <c r="B894" s="3" t="s">
        <v>2300</v>
      </c>
      <c r="C894" s="3">
        <v>4</v>
      </c>
      <c r="D894" s="3">
        <v>1</v>
      </c>
      <c r="E894" s="3">
        <v>2</v>
      </c>
    </row>
    <row r="895" spans="1:5" x14ac:dyDescent="0.2">
      <c r="A895" t="s">
        <v>3960</v>
      </c>
      <c r="B895" s="3" t="s">
        <v>3011</v>
      </c>
      <c r="C895" s="3">
        <v>2</v>
      </c>
      <c r="D895" s="3">
        <v>0</v>
      </c>
      <c r="E895" s="3">
        <v>0</v>
      </c>
    </row>
    <row r="896" spans="1:5" x14ac:dyDescent="0.2">
      <c r="A896" t="s">
        <v>3961</v>
      </c>
      <c r="B896" s="3" t="s">
        <v>2943</v>
      </c>
      <c r="C896" s="3">
        <v>2</v>
      </c>
      <c r="D896" s="3">
        <v>0</v>
      </c>
      <c r="E896" s="3">
        <v>0</v>
      </c>
    </row>
    <row r="897" spans="1:5" x14ac:dyDescent="0.2">
      <c r="A897" t="s">
        <v>3962</v>
      </c>
      <c r="B897" s="3" t="s">
        <v>2185</v>
      </c>
      <c r="C897" s="3">
        <v>2</v>
      </c>
      <c r="D897" s="3">
        <v>3</v>
      </c>
      <c r="E897" s="3">
        <v>1</v>
      </c>
    </row>
    <row r="898" spans="1:5" x14ac:dyDescent="0.2">
      <c r="A898" t="s">
        <v>3963</v>
      </c>
      <c r="B898" s="3" t="s">
        <v>2852</v>
      </c>
      <c r="C898" s="3">
        <v>0</v>
      </c>
      <c r="D898" s="3">
        <v>2</v>
      </c>
      <c r="E898" s="3">
        <v>1</v>
      </c>
    </row>
    <row r="899" spans="1:5" x14ac:dyDescent="0.2">
      <c r="A899" t="s">
        <v>3964</v>
      </c>
      <c r="B899" s="3" t="s">
        <v>2869</v>
      </c>
      <c r="C899" s="3">
        <v>0</v>
      </c>
      <c r="D899" s="3">
        <v>1</v>
      </c>
      <c r="E899" s="3">
        <v>0</v>
      </c>
    </row>
    <row r="900" spans="1:5" x14ac:dyDescent="0.2">
      <c r="A900" t="s">
        <v>3965</v>
      </c>
      <c r="B900" s="3" t="s">
        <v>1400</v>
      </c>
      <c r="C900" s="3">
        <v>11</v>
      </c>
      <c r="D900" s="3">
        <v>14</v>
      </c>
      <c r="E900" s="3">
        <v>12</v>
      </c>
    </row>
    <row r="901" spans="1:5" x14ac:dyDescent="0.2">
      <c r="A901" t="s">
        <v>3966</v>
      </c>
      <c r="B901" s="3" t="s">
        <v>2409</v>
      </c>
      <c r="C901" s="3">
        <v>3</v>
      </c>
      <c r="D901" s="3">
        <v>2</v>
      </c>
      <c r="E901" s="3">
        <v>0</v>
      </c>
    </row>
    <row r="902" spans="1:5" x14ac:dyDescent="0.2">
      <c r="A902" t="s">
        <v>3967</v>
      </c>
      <c r="B902" s="3" t="s">
        <v>2184</v>
      </c>
      <c r="C902" s="3">
        <v>2</v>
      </c>
      <c r="D902" s="3">
        <v>3</v>
      </c>
      <c r="E902" s="3">
        <v>3</v>
      </c>
    </row>
    <row r="903" spans="1:5" x14ac:dyDescent="0.2">
      <c r="A903" t="s">
        <v>3968</v>
      </c>
      <c r="B903" s="3" t="s">
        <v>2609</v>
      </c>
      <c r="C903" s="3">
        <v>2</v>
      </c>
      <c r="D903" s="3">
        <v>1</v>
      </c>
      <c r="E903" s="3">
        <v>1</v>
      </c>
    </row>
    <row r="904" spans="1:5" x14ac:dyDescent="0.2">
      <c r="A904" t="s">
        <v>3969</v>
      </c>
      <c r="B904" s="3" t="s">
        <v>1502</v>
      </c>
      <c r="C904" s="3">
        <v>8</v>
      </c>
      <c r="D904" s="3">
        <v>10</v>
      </c>
      <c r="E904" s="3">
        <v>8</v>
      </c>
    </row>
    <row r="905" spans="1:5" x14ac:dyDescent="0.2">
      <c r="A905" t="s">
        <v>3970</v>
      </c>
      <c r="B905" s="3" t="s">
        <v>2293</v>
      </c>
      <c r="C905" s="3">
        <v>0</v>
      </c>
      <c r="D905" s="3">
        <v>4</v>
      </c>
      <c r="E905" s="3">
        <v>2</v>
      </c>
    </row>
    <row r="906" spans="1:5" x14ac:dyDescent="0.2">
      <c r="A906" t="s">
        <v>3971</v>
      </c>
      <c r="B906" s="3" t="s">
        <v>2707</v>
      </c>
      <c r="C906" s="3">
        <v>4</v>
      </c>
      <c r="D906" s="3">
        <v>0</v>
      </c>
      <c r="E906" s="3">
        <v>0</v>
      </c>
    </row>
    <row r="907" spans="1:5" x14ac:dyDescent="0.2">
      <c r="A907" t="s">
        <v>3972</v>
      </c>
      <c r="B907" s="3" t="s">
        <v>2899</v>
      </c>
      <c r="C907" s="3">
        <v>2</v>
      </c>
      <c r="D907" s="3">
        <v>0</v>
      </c>
      <c r="E907" s="3">
        <v>0</v>
      </c>
    </row>
    <row r="908" spans="1:5" x14ac:dyDescent="0.2">
      <c r="A908" t="s">
        <v>3973</v>
      </c>
      <c r="B908" s="3" t="s">
        <v>2994</v>
      </c>
      <c r="C908" s="3">
        <v>2</v>
      </c>
      <c r="D908" s="3">
        <v>0</v>
      </c>
      <c r="E908" s="3">
        <v>0</v>
      </c>
    </row>
    <row r="909" spans="1:5" x14ac:dyDescent="0.2">
      <c r="A909" t="s">
        <v>3974</v>
      </c>
      <c r="B909" s="3" t="s">
        <v>2584</v>
      </c>
      <c r="C909" s="3">
        <v>3</v>
      </c>
      <c r="D909" s="3">
        <v>0</v>
      </c>
      <c r="E909" s="3">
        <v>1</v>
      </c>
    </row>
    <row r="910" spans="1:5" x14ac:dyDescent="0.2">
      <c r="A910" t="s">
        <v>3975</v>
      </c>
      <c r="B910" s="3" t="s">
        <v>2999</v>
      </c>
      <c r="C910" s="3">
        <v>2</v>
      </c>
      <c r="D910" s="3">
        <v>0</v>
      </c>
      <c r="E910" s="3">
        <v>0</v>
      </c>
    </row>
    <row r="911" spans="1:5" x14ac:dyDescent="0.2">
      <c r="A911" t="s">
        <v>3976</v>
      </c>
      <c r="B911" s="3" t="s">
        <v>2150</v>
      </c>
      <c r="C911" s="3">
        <v>3</v>
      </c>
      <c r="D911" s="3">
        <v>2</v>
      </c>
      <c r="E911" s="3">
        <v>3</v>
      </c>
    </row>
    <row r="912" spans="1:5" x14ac:dyDescent="0.2">
      <c r="A912" t="s">
        <v>3977</v>
      </c>
      <c r="B912" s="3" t="s">
        <v>1662</v>
      </c>
      <c r="C912" s="3">
        <v>9</v>
      </c>
      <c r="D912" s="3">
        <v>7</v>
      </c>
      <c r="E912" s="3">
        <v>4</v>
      </c>
    </row>
    <row r="913" spans="1:5" x14ac:dyDescent="0.2">
      <c r="A913" t="s">
        <v>3978</v>
      </c>
      <c r="B913" s="3" t="s">
        <v>1464</v>
      </c>
      <c r="C913" s="3">
        <v>18</v>
      </c>
      <c r="D913" s="3">
        <v>4</v>
      </c>
      <c r="E913" s="3">
        <v>9</v>
      </c>
    </row>
    <row r="914" spans="1:5" x14ac:dyDescent="0.2">
      <c r="A914" t="s">
        <v>3979</v>
      </c>
      <c r="B914" s="3" t="s">
        <v>1115</v>
      </c>
      <c r="C914" s="3">
        <v>34</v>
      </c>
      <c r="D914" s="3">
        <v>27</v>
      </c>
      <c r="E914" s="3">
        <v>24</v>
      </c>
    </row>
    <row r="915" spans="1:5" x14ac:dyDescent="0.2">
      <c r="A915" t="s">
        <v>3980</v>
      </c>
      <c r="B915" s="3" t="s">
        <v>1329</v>
      </c>
      <c r="C915" s="3">
        <v>29</v>
      </c>
      <c r="D915" s="3">
        <v>5</v>
      </c>
      <c r="E915" s="3">
        <v>6</v>
      </c>
    </row>
    <row r="916" spans="1:5" x14ac:dyDescent="0.2">
      <c r="A916" t="s">
        <v>3981</v>
      </c>
      <c r="B916" s="3" t="s">
        <v>1254</v>
      </c>
      <c r="C916" s="3">
        <v>18</v>
      </c>
      <c r="D916" s="3">
        <v>22</v>
      </c>
      <c r="E916" s="3">
        <v>13</v>
      </c>
    </row>
    <row r="917" spans="1:5" x14ac:dyDescent="0.2">
      <c r="A917" t="s">
        <v>3982</v>
      </c>
      <c r="B917" s="3" t="s">
        <v>1306</v>
      </c>
      <c r="C917" s="3">
        <v>13</v>
      </c>
      <c r="D917" s="3">
        <v>11</v>
      </c>
      <c r="E917" s="3">
        <v>12</v>
      </c>
    </row>
    <row r="918" spans="1:5" x14ac:dyDescent="0.2">
      <c r="A918" t="s">
        <v>3983</v>
      </c>
      <c r="B918" s="3" t="s">
        <v>1094</v>
      </c>
      <c r="C918" s="3">
        <v>34</v>
      </c>
      <c r="D918" s="3">
        <v>22</v>
      </c>
      <c r="E918" s="3">
        <v>23</v>
      </c>
    </row>
    <row r="919" spans="1:5" x14ac:dyDescent="0.2">
      <c r="A919" t="s">
        <v>3984</v>
      </c>
      <c r="B919" s="3" t="s">
        <v>1086</v>
      </c>
      <c r="C919" s="3">
        <v>42</v>
      </c>
      <c r="D919" s="3">
        <v>27</v>
      </c>
      <c r="E919" s="3">
        <v>28</v>
      </c>
    </row>
    <row r="920" spans="1:5" x14ac:dyDescent="0.2">
      <c r="A920" t="s">
        <v>3985</v>
      </c>
      <c r="B920" s="3" t="s">
        <v>2704</v>
      </c>
      <c r="C920" s="3">
        <v>3</v>
      </c>
      <c r="D920" s="3">
        <v>0</v>
      </c>
      <c r="E920" s="3">
        <v>0</v>
      </c>
    </row>
    <row r="921" spans="1:5" x14ac:dyDescent="0.2">
      <c r="A921" t="s">
        <v>3986</v>
      </c>
      <c r="B921" s="3" t="s">
        <v>1660</v>
      </c>
      <c r="C921" s="3">
        <v>0</v>
      </c>
      <c r="D921" s="3">
        <v>8</v>
      </c>
      <c r="E921" s="3">
        <v>10</v>
      </c>
    </row>
    <row r="922" spans="1:5" x14ac:dyDescent="0.2">
      <c r="A922" t="s">
        <v>3987</v>
      </c>
      <c r="B922" s="3" t="s">
        <v>1435</v>
      </c>
      <c r="C922" s="3">
        <v>9</v>
      </c>
      <c r="D922" s="3">
        <v>10</v>
      </c>
      <c r="E922" s="3">
        <v>9</v>
      </c>
    </row>
    <row r="923" spans="1:5" x14ac:dyDescent="0.2">
      <c r="A923" t="s">
        <v>3988</v>
      </c>
      <c r="B923" s="3" t="s">
        <v>1545</v>
      </c>
      <c r="C923" s="3">
        <v>5</v>
      </c>
      <c r="D923" s="3">
        <v>6</v>
      </c>
      <c r="E923" s="3">
        <v>3</v>
      </c>
    </row>
    <row r="924" spans="1:5" x14ac:dyDescent="0.2">
      <c r="A924" t="s">
        <v>3989</v>
      </c>
      <c r="B924" s="3" t="s">
        <v>1144</v>
      </c>
      <c r="C924" s="3">
        <v>17</v>
      </c>
      <c r="D924" s="3">
        <v>12</v>
      </c>
      <c r="E924" s="3">
        <v>12</v>
      </c>
    </row>
    <row r="925" spans="1:5" x14ac:dyDescent="0.2">
      <c r="A925" t="s">
        <v>3990</v>
      </c>
      <c r="B925" s="3" t="s">
        <v>1141</v>
      </c>
      <c r="C925" s="3">
        <v>27</v>
      </c>
      <c r="D925" s="3">
        <v>17</v>
      </c>
      <c r="E925" s="3">
        <v>17</v>
      </c>
    </row>
    <row r="926" spans="1:5" x14ac:dyDescent="0.2">
      <c r="A926" t="s">
        <v>3991</v>
      </c>
      <c r="B926" s="3" t="s">
        <v>1799</v>
      </c>
      <c r="C926" s="3">
        <v>4</v>
      </c>
      <c r="D926" s="3">
        <v>3</v>
      </c>
      <c r="E926" s="3">
        <v>3</v>
      </c>
    </row>
    <row r="927" spans="1:5" x14ac:dyDescent="0.2">
      <c r="A927" t="s">
        <v>3992</v>
      </c>
      <c r="B927" s="3" t="s">
        <v>1382</v>
      </c>
      <c r="C927" s="3">
        <v>13</v>
      </c>
      <c r="D927" s="3">
        <v>6</v>
      </c>
      <c r="E927" s="3">
        <v>8</v>
      </c>
    </row>
    <row r="928" spans="1:5" x14ac:dyDescent="0.2">
      <c r="A928" t="s">
        <v>3993</v>
      </c>
      <c r="B928" s="3" t="s">
        <v>1224</v>
      </c>
      <c r="C928" s="3">
        <v>21</v>
      </c>
      <c r="D928" s="3">
        <v>8</v>
      </c>
      <c r="E928" s="3">
        <v>6</v>
      </c>
    </row>
    <row r="929" spans="1:5" x14ac:dyDescent="0.2">
      <c r="A929" t="s">
        <v>3994</v>
      </c>
      <c r="B929" s="3" t="s">
        <v>1151</v>
      </c>
      <c r="C929" s="3">
        <v>25</v>
      </c>
      <c r="D929" s="3">
        <v>19</v>
      </c>
      <c r="E929" s="3">
        <v>17</v>
      </c>
    </row>
    <row r="930" spans="1:5" x14ac:dyDescent="0.2">
      <c r="A930" t="s">
        <v>3995</v>
      </c>
      <c r="B930" s="3" t="s">
        <v>1184</v>
      </c>
      <c r="C930" s="3">
        <v>20</v>
      </c>
      <c r="D930" s="3">
        <v>17</v>
      </c>
      <c r="E930" s="3">
        <v>13</v>
      </c>
    </row>
    <row r="931" spans="1:5" x14ac:dyDescent="0.2">
      <c r="A931" t="s">
        <v>3996</v>
      </c>
      <c r="B931" s="3" t="s">
        <v>1851</v>
      </c>
      <c r="C931" s="3">
        <v>7</v>
      </c>
      <c r="D931" s="3">
        <v>5</v>
      </c>
      <c r="E931" s="3">
        <v>2</v>
      </c>
    </row>
    <row r="932" spans="1:5" x14ac:dyDescent="0.2">
      <c r="A932" t="s">
        <v>3997</v>
      </c>
      <c r="B932" s="3" t="s">
        <v>1176</v>
      </c>
      <c r="C932" s="3">
        <v>24</v>
      </c>
      <c r="D932" s="3">
        <v>24</v>
      </c>
      <c r="E932" s="3">
        <v>23</v>
      </c>
    </row>
    <row r="933" spans="1:5" x14ac:dyDescent="0.2">
      <c r="A933" t="s">
        <v>3998</v>
      </c>
      <c r="B933" s="3" t="s">
        <v>1451</v>
      </c>
      <c r="C933" s="3">
        <v>13</v>
      </c>
      <c r="D933" s="3">
        <v>10</v>
      </c>
      <c r="E933" s="3">
        <v>6</v>
      </c>
    </row>
    <row r="934" spans="1:5" x14ac:dyDescent="0.2">
      <c r="A934" t="s">
        <v>3999</v>
      </c>
      <c r="B934" s="3" t="s">
        <v>1147</v>
      </c>
      <c r="C934" s="3">
        <v>28</v>
      </c>
      <c r="D934" s="3">
        <v>19</v>
      </c>
      <c r="E934" s="3">
        <v>18</v>
      </c>
    </row>
    <row r="935" spans="1:5" x14ac:dyDescent="0.2">
      <c r="A935" t="s">
        <v>4000</v>
      </c>
      <c r="B935" s="3" t="s">
        <v>1785</v>
      </c>
      <c r="C935" s="3">
        <v>7</v>
      </c>
      <c r="D935" s="3">
        <v>6</v>
      </c>
      <c r="E935" s="3">
        <v>2</v>
      </c>
    </row>
    <row r="936" spans="1:5" x14ac:dyDescent="0.2">
      <c r="A936" t="s">
        <v>4001</v>
      </c>
      <c r="B936" s="3" t="s">
        <v>1152</v>
      </c>
      <c r="C936" s="3">
        <v>18</v>
      </c>
      <c r="D936" s="3">
        <v>15</v>
      </c>
      <c r="E936" s="3">
        <v>14</v>
      </c>
    </row>
    <row r="937" spans="1:5" x14ac:dyDescent="0.2">
      <c r="A937" t="s">
        <v>4002</v>
      </c>
      <c r="B937" s="3" t="s">
        <v>1296</v>
      </c>
      <c r="C937" s="3">
        <v>16</v>
      </c>
      <c r="D937" s="3">
        <v>12</v>
      </c>
      <c r="E937" s="3">
        <v>12</v>
      </c>
    </row>
    <row r="938" spans="1:5" x14ac:dyDescent="0.2">
      <c r="A938" t="s">
        <v>4003</v>
      </c>
      <c r="B938" s="3" t="s">
        <v>1288</v>
      </c>
      <c r="C938" s="3">
        <v>22</v>
      </c>
      <c r="D938" s="3">
        <v>15</v>
      </c>
      <c r="E938" s="3">
        <v>11</v>
      </c>
    </row>
    <row r="939" spans="1:5" x14ac:dyDescent="0.2">
      <c r="A939" t="s">
        <v>4004</v>
      </c>
      <c r="B939" s="3" t="s">
        <v>2918</v>
      </c>
      <c r="C939" s="3">
        <v>2</v>
      </c>
      <c r="D939" s="3">
        <v>0</v>
      </c>
      <c r="E939" s="3">
        <v>0</v>
      </c>
    </row>
    <row r="940" spans="1:5" x14ac:dyDescent="0.2">
      <c r="A940" t="s">
        <v>4005</v>
      </c>
      <c r="B940" s="3" t="s">
        <v>1461</v>
      </c>
      <c r="C940" s="3">
        <v>7</v>
      </c>
      <c r="D940" s="3">
        <v>4</v>
      </c>
      <c r="E940" s="3">
        <v>6</v>
      </c>
    </row>
    <row r="941" spans="1:5" x14ac:dyDescent="0.2">
      <c r="A941" t="s">
        <v>4006</v>
      </c>
      <c r="B941" s="3" t="s">
        <v>1690</v>
      </c>
      <c r="C941" s="3">
        <v>5</v>
      </c>
      <c r="D941" s="3">
        <v>4</v>
      </c>
      <c r="E941" s="3">
        <v>3</v>
      </c>
    </row>
    <row r="942" spans="1:5" x14ac:dyDescent="0.2">
      <c r="A942" t="s">
        <v>4007</v>
      </c>
      <c r="B942" s="3" t="s">
        <v>2473</v>
      </c>
      <c r="C942" s="3">
        <v>2</v>
      </c>
      <c r="D942" s="3">
        <v>1</v>
      </c>
      <c r="E942" s="3">
        <v>1</v>
      </c>
    </row>
    <row r="943" spans="1:5" x14ac:dyDescent="0.2">
      <c r="A943" t="s">
        <v>4008</v>
      </c>
      <c r="B943" s="3" t="s">
        <v>2418</v>
      </c>
      <c r="C943" s="3">
        <v>4</v>
      </c>
      <c r="D943" s="3">
        <v>1</v>
      </c>
      <c r="E943" s="3">
        <v>0</v>
      </c>
    </row>
    <row r="944" spans="1:5" x14ac:dyDescent="0.2">
      <c r="A944" t="s">
        <v>4009</v>
      </c>
      <c r="B944" s="3" t="s">
        <v>2823</v>
      </c>
      <c r="C944" s="3">
        <v>1</v>
      </c>
      <c r="D944" s="3">
        <v>2</v>
      </c>
      <c r="E944" s="3">
        <v>0</v>
      </c>
    </row>
    <row r="945" spans="1:5" x14ac:dyDescent="0.2">
      <c r="A945" t="s">
        <v>4010</v>
      </c>
      <c r="B945" s="3" t="s">
        <v>2207</v>
      </c>
      <c r="C945" s="3">
        <v>3</v>
      </c>
      <c r="D945" s="3">
        <v>2</v>
      </c>
      <c r="E945" s="3">
        <v>2</v>
      </c>
    </row>
    <row r="946" spans="1:5" x14ac:dyDescent="0.2">
      <c r="A946" t="s">
        <v>4011</v>
      </c>
      <c r="B946" s="3" t="s">
        <v>1556</v>
      </c>
      <c r="C946" s="3">
        <v>8</v>
      </c>
      <c r="D946" s="3">
        <v>8</v>
      </c>
      <c r="E946" s="3">
        <v>6</v>
      </c>
    </row>
    <row r="947" spans="1:5" x14ac:dyDescent="0.2">
      <c r="A947" t="s">
        <v>4012</v>
      </c>
      <c r="B947" s="3" t="s">
        <v>3046</v>
      </c>
      <c r="C947" s="3">
        <v>2</v>
      </c>
      <c r="D947" s="3">
        <v>0</v>
      </c>
      <c r="E947" s="3">
        <v>0</v>
      </c>
    </row>
    <row r="948" spans="1:5" x14ac:dyDescent="0.2">
      <c r="A948" t="s">
        <v>4013</v>
      </c>
      <c r="B948" s="3" t="s">
        <v>1362</v>
      </c>
      <c r="C948" s="3">
        <v>9</v>
      </c>
      <c r="D948" s="3">
        <v>7</v>
      </c>
      <c r="E948" s="3">
        <v>6</v>
      </c>
    </row>
    <row r="949" spans="1:5" x14ac:dyDescent="0.2">
      <c r="A949" t="s">
        <v>4014</v>
      </c>
      <c r="B949" s="3" t="s">
        <v>1553</v>
      </c>
      <c r="C949" s="3">
        <v>4</v>
      </c>
      <c r="D949" s="3">
        <v>4</v>
      </c>
      <c r="E949" s="3">
        <v>2</v>
      </c>
    </row>
    <row r="950" spans="1:5" x14ac:dyDescent="0.2">
      <c r="A950" t="s">
        <v>4015</v>
      </c>
      <c r="B950" s="3" t="s">
        <v>1208</v>
      </c>
      <c r="C950" s="3">
        <v>21</v>
      </c>
      <c r="D950" s="3">
        <v>25</v>
      </c>
      <c r="E950" s="3">
        <v>13</v>
      </c>
    </row>
    <row r="951" spans="1:5" x14ac:dyDescent="0.2">
      <c r="A951" t="s">
        <v>4016</v>
      </c>
      <c r="B951" s="3" t="s">
        <v>2901</v>
      </c>
      <c r="C951" s="3">
        <v>2</v>
      </c>
      <c r="D951" s="3">
        <v>0</v>
      </c>
      <c r="E951" s="3">
        <v>0</v>
      </c>
    </row>
    <row r="952" spans="1:5" x14ac:dyDescent="0.2">
      <c r="A952" t="s">
        <v>4017</v>
      </c>
      <c r="B952" s="3" t="s">
        <v>1521</v>
      </c>
      <c r="C952" s="3">
        <v>8</v>
      </c>
      <c r="D952" s="3">
        <v>9</v>
      </c>
      <c r="E952" s="3">
        <v>7</v>
      </c>
    </row>
    <row r="953" spans="1:5" x14ac:dyDescent="0.2">
      <c r="A953" t="s">
        <v>4018</v>
      </c>
      <c r="B953" s="3" t="s">
        <v>2928</v>
      </c>
      <c r="C953" s="3">
        <v>2</v>
      </c>
      <c r="D953" s="3">
        <v>0</v>
      </c>
      <c r="E953" s="3">
        <v>0</v>
      </c>
    </row>
    <row r="954" spans="1:5" x14ac:dyDescent="0.2">
      <c r="A954" t="s">
        <v>4019</v>
      </c>
      <c r="B954" s="3" t="s">
        <v>1537</v>
      </c>
      <c r="C954" s="3">
        <v>6</v>
      </c>
      <c r="D954" s="3">
        <v>3</v>
      </c>
      <c r="E954" s="3">
        <v>2</v>
      </c>
    </row>
    <row r="955" spans="1:5" x14ac:dyDescent="0.2">
      <c r="A955" t="s">
        <v>4020</v>
      </c>
      <c r="B955" s="3" t="s">
        <v>1538</v>
      </c>
      <c r="C955" s="3">
        <v>7</v>
      </c>
      <c r="D955" s="3">
        <v>7</v>
      </c>
      <c r="E955" s="3">
        <v>7</v>
      </c>
    </row>
    <row r="956" spans="1:5" x14ac:dyDescent="0.2">
      <c r="A956" t="s">
        <v>4021</v>
      </c>
      <c r="B956" s="3" t="s">
        <v>1449</v>
      </c>
      <c r="C956" s="3">
        <v>4</v>
      </c>
      <c r="D956" s="3">
        <v>4</v>
      </c>
      <c r="E956" s="3">
        <v>4</v>
      </c>
    </row>
    <row r="957" spans="1:5" x14ac:dyDescent="0.2">
      <c r="A957" t="s">
        <v>4022</v>
      </c>
      <c r="B957" s="3" t="s">
        <v>1457</v>
      </c>
      <c r="C957" s="3">
        <v>5</v>
      </c>
      <c r="D957" s="3">
        <v>0</v>
      </c>
      <c r="E957" s="3">
        <v>2</v>
      </c>
    </row>
    <row r="958" spans="1:5" x14ac:dyDescent="0.2">
      <c r="A958" t="s">
        <v>4023</v>
      </c>
      <c r="B958" s="3" t="s">
        <v>1367</v>
      </c>
      <c r="C958" s="3">
        <v>7</v>
      </c>
      <c r="D958" s="3">
        <v>5</v>
      </c>
      <c r="E958" s="3">
        <v>4</v>
      </c>
    </row>
    <row r="959" spans="1:5" x14ac:dyDescent="0.2">
      <c r="A959" t="s">
        <v>4024</v>
      </c>
      <c r="B959" s="3" t="s">
        <v>1166</v>
      </c>
      <c r="C959" s="3">
        <v>14</v>
      </c>
      <c r="D959" s="3">
        <v>15</v>
      </c>
      <c r="E959" s="3">
        <v>14</v>
      </c>
    </row>
    <row r="960" spans="1:5" x14ac:dyDescent="0.2">
      <c r="A960" t="s">
        <v>4025</v>
      </c>
      <c r="B960" s="3" t="s">
        <v>1608</v>
      </c>
      <c r="C960" s="3">
        <v>16</v>
      </c>
      <c r="D960" s="3">
        <v>1</v>
      </c>
      <c r="E960" s="3">
        <v>1</v>
      </c>
    </row>
    <row r="961" spans="1:5" x14ac:dyDescent="0.2">
      <c r="A961" t="s">
        <v>4026</v>
      </c>
      <c r="B961" s="3" t="s">
        <v>1655</v>
      </c>
      <c r="C961" s="3">
        <v>9</v>
      </c>
      <c r="D961" s="3">
        <v>0</v>
      </c>
      <c r="E961" s="3">
        <v>0</v>
      </c>
    </row>
    <row r="962" spans="1:5" x14ac:dyDescent="0.2">
      <c r="A962" t="s">
        <v>4027</v>
      </c>
      <c r="B962" s="3" t="s">
        <v>1620</v>
      </c>
      <c r="C962" s="3">
        <v>9</v>
      </c>
      <c r="D962" s="3">
        <v>1</v>
      </c>
      <c r="E962" s="3">
        <v>3</v>
      </c>
    </row>
    <row r="963" spans="1:5" x14ac:dyDescent="0.2">
      <c r="A963" t="s">
        <v>4028</v>
      </c>
      <c r="B963" s="3" t="s">
        <v>2796</v>
      </c>
      <c r="C963" s="3">
        <v>3</v>
      </c>
      <c r="D963" s="3">
        <v>0</v>
      </c>
      <c r="E963" s="3">
        <v>0</v>
      </c>
    </row>
    <row r="964" spans="1:5" x14ac:dyDescent="0.2">
      <c r="A964" t="s">
        <v>4029</v>
      </c>
      <c r="B964" s="3" t="s">
        <v>2605</v>
      </c>
      <c r="C964" s="3">
        <v>2</v>
      </c>
      <c r="D964" s="3">
        <v>1</v>
      </c>
      <c r="E964" s="3">
        <v>0</v>
      </c>
    </row>
    <row r="965" spans="1:5" x14ac:dyDescent="0.2">
      <c r="A965" t="s">
        <v>4030</v>
      </c>
      <c r="B965" s="3" t="s">
        <v>2024</v>
      </c>
      <c r="C965" s="3">
        <v>7</v>
      </c>
      <c r="D965" s="3">
        <v>1</v>
      </c>
      <c r="E965" s="3">
        <v>2</v>
      </c>
    </row>
    <row r="966" spans="1:5" x14ac:dyDescent="0.2">
      <c r="A966" t="s">
        <v>4031</v>
      </c>
      <c r="B966" s="3" t="s">
        <v>2723</v>
      </c>
      <c r="C966" s="3">
        <v>3</v>
      </c>
      <c r="D966" s="3">
        <v>0</v>
      </c>
      <c r="E966" s="3">
        <v>0</v>
      </c>
    </row>
    <row r="967" spans="1:5" x14ac:dyDescent="0.2">
      <c r="A967" t="s">
        <v>4032</v>
      </c>
      <c r="B967" s="3" t="s">
        <v>1525</v>
      </c>
      <c r="C967" s="3">
        <v>14</v>
      </c>
      <c r="D967" s="3">
        <v>7</v>
      </c>
      <c r="E967" s="3">
        <v>9</v>
      </c>
    </row>
    <row r="968" spans="1:5" x14ac:dyDescent="0.2">
      <c r="A968" t="s">
        <v>4033</v>
      </c>
      <c r="B968" s="3" t="s">
        <v>2817</v>
      </c>
      <c r="C968" s="3">
        <v>0</v>
      </c>
      <c r="D968" s="3">
        <v>2</v>
      </c>
      <c r="E968" s="3">
        <v>1</v>
      </c>
    </row>
    <row r="969" spans="1:5" x14ac:dyDescent="0.2">
      <c r="A969" t="s">
        <v>4034</v>
      </c>
      <c r="B969" s="3" t="s">
        <v>1787</v>
      </c>
      <c r="C969" s="3">
        <v>7</v>
      </c>
      <c r="D969" s="3">
        <v>4</v>
      </c>
      <c r="E969" s="3">
        <v>4</v>
      </c>
    </row>
    <row r="970" spans="1:5" x14ac:dyDescent="0.2">
      <c r="A970" t="s">
        <v>4035</v>
      </c>
      <c r="B970" s="3" t="s">
        <v>2231</v>
      </c>
      <c r="C970" s="3">
        <v>7</v>
      </c>
      <c r="D970" s="3">
        <v>0</v>
      </c>
      <c r="E970" s="3">
        <v>0</v>
      </c>
    </row>
    <row r="971" spans="1:5" x14ac:dyDescent="0.2">
      <c r="A971" t="s">
        <v>4036</v>
      </c>
      <c r="B971" s="3" t="s">
        <v>1702</v>
      </c>
      <c r="C971" s="3">
        <v>12</v>
      </c>
      <c r="D971" s="3">
        <v>3</v>
      </c>
      <c r="E971" s="3">
        <v>1</v>
      </c>
    </row>
    <row r="972" spans="1:5" x14ac:dyDescent="0.2">
      <c r="A972" t="s">
        <v>4037</v>
      </c>
      <c r="B972" s="3" t="s">
        <v>2401</v>
      </c>
      <c r="C972" s="3">
        <v>3</v>
      </c>
      <c r="D972" s="3">
        <v>1</v>
      </c>
      <c r="E972" s="3">
        <v>1</v>
      </c>
    </row>
    <row r="973" spans="1:5" x14ac:dyDescent="0.2">
      <c r="A973" t="s">
        <v>4038</v>
      </c>
      <c r="B973" s="3" t="s">
        <v>2394</v>
      </c>
      <c r="C973" s="3">
        <v>4</v>
      </c>
      <c r="D973" s="3">
        <v>0</v>
      </c>
      <c r="E973" s="3">
        <v>0</v>
      </c>
    </row>
    <row r="974" spans="1:5" x14ac:dyDescent="0.2">
      <c r="A974" t="s">
        <v>4039</v>
      </c>
      <c r="B974" s="3" t="s">
        <v>1704</v>
      </c>
      <c r="C974" s="3">
        <v>16</v>
      </c>
      <c r="D974" s="3">
        <v>1</v>
      </c>
      <c r="E974" s="3">
        <v>1</v>
      </c>
    </row>
    <row r="975" spans="1:5" x14ac:dyDescent="0.2">
      <c r="A975" t="s">
        <v>4040</v>
      </c>
      <c r="B975" s="3" t="s">
        <v>1243</v>
      </c>
      <c r="C975" s="3">
        <v>26</v>
      </c>
      <c r="D975" s="3">
        <v>15</v>
      </c>
      <c r="E975" s="3">
        <v>13</v>
      </c>
    </row>
    <row r="976" spans="1:5" x14ac:dyDescent="0.2">
      <c r="A976" t="s">
        <v>4041</v>
      </c>
      <c r="B976" s="3" t="s">
        <v>1082</v>
      </c>
      <c r="C976" s="3">
        <v>15</v>
      </c>
      <c r="D976" s="3">
        <v>16</v>
      </c>
      <c r="E976" s="3">
        <v>16</v>
      </c>
    </row>
    <row r="977" spans="1:5" x14ac:dyDescent="0.2">
      <c r="A977" t="s">
        <v>4042</v>
      </c>
      <c r="B977" s="3" t="s">
        <v>2065</v>
      </c>
      <c r="C977" s="3">
        <v>0</v>
      </c>
      <c r="D977" s="3">
        <v>4</v>
      </c>
      <c r="E977" s="3">
        <v>4</v>
      </c>
    </row>
    <row r="978" spans="1:5" x14ac:dyDescent="0.2">
      <c r="A978" s="3" t="s">
        <v>3058</v>
      </c>
      <c r="B978" s="3" t="s">
        <v>2066</v>
      </c>
      <c r="C978" s="3">
        <v>0</v>
      </c>
      <c r="D978" s="3">
        <v>5</v>
      </c>
      <c r="E978" s="3">
        <v>4</v>
      </c>
    </row>
    <row r="979" spans="1:5" x14ac:dyDescent="0.2">
      <c r="A979" s="3" t="s">
        <v>3059</v>
      </c>
      <c r="B979" s="3" t="s">
        <v>2809</v>
      </c>
      <c r="C979" s="3">
        <v>0</v>
      </c>
      <c r="D979" s="3">
        <v>1</v>
      </c>
      <c r="E979" s="3">
        <v>2</v>
      </c>
    </row>
    <row r="980" spans="1:5" x14ac:dyDescent="0.2">
      <c r="A980" s="3" t="s">
        <v>3060</v>
      </c>
      <c r="B980" s="3" t="s">
        <v>3003</v>
      </c>
      <c r="C980" s="3">
        <v>0</v>
      </c>
      <c r="D980" s="3">
        <v>1</v>
      </c>
      <c r="E980" s="3">
        <v>0</v>
      </c>
    </row>
    <row r="981" spans="1:5" x14ac:dyDescent="0.2">
      <c r="A981" s="3" t="s">
        <v>3061</v>
      </c>
      <c r="B981" s="3" t="s">
        <v>2834</v>
      </c>
      <c r="C981" s="3">
        <v>0</v>
      </c>
      <c r="D981" s="3">
        <v>1</v>
      </c>
      <c r="E981" s="3">
        <v>1</v>
      </c>
    </row>
    <row r="982" spans="1:5" x14ac:dyDescent="0.2">
      <c r="A982" s="3" t="s">
        <v>3062</v>
      </c>
      <c r="B982" s="3" t="s">
        <v>2599</v>
      </c>
      <c r="C982" s="3">
        <v>1</v>
      </c>
      <c r="D982" s="3">
        <v>1</v>
      </c>
      <c r="E982" s="3">
        <v>2</v>
      </c>
    </row>
    <row r="983" spans="1:5" x14ac:dyDescent="0.2">
      <c r="A983" s="3" t="s">
        <v>3063</v>
      </c>
      <c r="B983" s="3" t="s">
        <v>1104</v>
      </c>
      <c r="C983" s="3">
        <v>6</v>
      </c>
      <c r="D983" s="3">
        <v>6</v>
      </c>
      <c r="E983" s="3">
        <v>7</v>
      </c>
    </row>
    <row r="984" spans="1:5" x14ac:dyDescent="0.2">
      <c r="A984" s="3" t="s">
        <v>3064</v>
      </c>
      <c r="B984" s="3" t="s">
        <v>2383</v>
      </c>
      <c r="C984" s="3">
        <v>1</v>
      </c>
      <c r="D984" s="3">
        <v>1</v>
      </c>
      <c r="E984" s="3">
        <v>3</v>
      </c>
    </row>
    <row r="985" spans="1:5" x14ac:dyDescent="0.2">
      <c r="A985" s="3" t="s">
        <v>3065</v>
      </c>
      <c r="B985" s="3" t="s">
        <v>2734</v>
      </c>
      <c r="C985" s="3">
        <v>0</v>
      </c>
      <c r="D985" s="3">
        <v>0</v>
      </c>
      <c r="E985" s="3">
        <v>2</v>
      </c>
    </row>
    <row r="986" spans="1:5" x14ac:dyDescent="0.2">
      <c r="A986" s="3" t="s">
        <v>3066</v>
      </c>
      <c r="B986" s="3" t="s">
        <v>2488</v>
      </c>
      <c r="C986" s="3">
        <v>0</v>
      </c>
      <c r="D986" s="3">
        <v>1</v>
      </c>
      <c r="E986" s="3">
        <v>2</v>
      </c>
    </row>
    <row r="987" spans="1:5" x14ac:dyDescent="0.2">
      <c r="A987" s="3" t="s">
        <v>3067</v>
      </c>
      <c r="B987" s="3" t="s">
        <v>2679</v>
      </c>
      <c r="C987" s="3">
        <v>0</v>
      </c>
      <c r="D987" s="3">
        <v>0</v>
      </c>
      <c r="E987" s="3">
        <v>1</v>
      </c>
    </row>
    <row r="988" spans="1:5" x14ac:dyDescent="0.2">
      <c r="A988" s="3" t="s">
        <v>3068</v>
      </c>
      <c r="B988" s="3" t="s">
        <v>2444</v>
      </c>
      <c r="C988" s="3">
        <v>0</v>
      </c>
      <c r="D988" s="3">
        <v>2</v>
      </c>
      <c r="E988" s="3">
        <v>3</v>
      </c>
    </row>
    <row r="989" spans="1:5" x14ac:dyDescent="0.2">
      <c r="A989" s="3" t="s">
        <v>3069</v>
      </c>
      <c r="B989" s="3" t="s">
        <v>2656</v>
      </c>
      <c r="C989" s="3">
        <v>0</v>
      </c>
      <c r="D989" s="3">
        <v>2</v>
      </c>
      <c r="E989" s="3">
        <v>2</v>
      </c>
    </row>
    <row r="990" spans="1:5" x14ac:dyDescent="0.2">
      <c r="A990" t="s">
        <v>4043</v>
      </c>
      <c r="B990" s="3" t="s">
        <v>2598</v>
      </c>
      <c r="C990" s="3">
        <v>0</v>
      </c>
      <c r="D990" s="3">
        <v>2</v>
      </c>
      <c r="E990" s="3">
        <v>2</v>
      </c>
    </row>
    <row r="991" spans="1:5" x14ac:dyDescent="0.2">
      <c r="A991" s="3" t="s">
        <v>3070</v>
      </c>
      <c r="B991" s="3" t="s">
        <v>2998</v>
      </c>
      <c r="C991" s="3">
        <v>0</v>
      </c>
      <c r="D991" s="3">
        <v>0</v>
      </c>
      <c r="E991" s="3">
        <v>2</v>
      </c>
    </row>
    <row r="992" spans="1:5" x14ac:dyDescent="0.2">
      <c r="A992" t="s">
        <v>4044</v>
      </c>
      <c r="B992" s="3" t="s">
        <v>2580</v>
      </c>
      <c r="C992" s="3">
        <v>0</v>
      </c>
      <c r="D992" s="3">
        <v>1</v>
      </c>
      <c r="E992" s="3">
        <v>3</v>
      </c>
    </row>
    <row r="993" spans="1:5" x14ac:dyDescent="0.2">
      <c r="A993" s="3" t="s">
        <v>3071</v>
      </c>
      <c r="B993" s="3" t="s">
        <v>2672</v>
      </c>
      <c r="C993" s="3">
        <v>0</v>
      </c>
      <c r="D993" s="3">
        <v>2</v>
      </c>
      <c r="E993" s="3">
        <v>2</v>
      </c>
    </row>
    <row r="994" spans="1:5" x14ac:dyDescent="0.2">
      <c r="A994" t="s">
        <v>4045</v>
      </c>
      <c r="B994" s="3" t="s">
        <v>1081</v>
      </c>
      <c r="C994" s="3">
        <v>15</v>
      </c>
      <c r="D994" s="3">
        <v>9</v>
      </c>
      <c r="E994" s="3">
        <v>11</v>
      </c>
    </row>
    <row r="995" spans="1:5" x14ac:dyDescent="0.2">
      <c r="A995" t="s">
        <v>4046</v>
      </c>
      <c r="B995" s="3" t="s">
        <v>2407</v>
      </c>
      <c r="C995" s="3">
        <v>5</v>
      </c>
      <c r="D995" s="3">
        <v>0</v>
      </c>
      <c r="E995" s="3">
        <v>0</v>
      </c>
    </row>
    <row r="996" spans="1:5" x14ac:dyDescent="0.2">
      <c r="A996" t="s">
        <v>4047</v>
      </c>
      <c r="B996" s="3" t="s">
        <v>1313</v>
      </c>
      <c r="C996" s="3">
        <v>19</v>
      </c>
      <c r="D996" s="3">
        <v>9</v>
      </c>
      <c r="E996" s="3">
        <v>11</v>
      </c>
    </row>
    <row r="997" spans="1:5" x14ac:dyDescent="0.2">
      <c r="A997" t="s">
        <v>4048</v>
      </c>
      <c r="B997" s="3" t="s">
        <v>2553</v>
      </c>
      <c r="C997" s="3">
        <v>3</v>
      </c>
      <c r="D997" s="3">
        <v>0</v>
      </c>
      <c r="E997" s="3">
        <v>0</v>
      </c>
    </row>
    <row r="998" spans="1:5" x14ac:dyDescent="0.2">
      <c r="A998" t="s">
        <v>4049</v>
      </c>
      <c r="B998" s="3" t="s">
        <v>2591</v>
      </c>
      <c r="C998" s="3">
        <v>2</v>
      </c>
      <c r="D998" s="3">
        <v>1</v>
      </c>
      <c r="E998" s="3">
        <v>0</v>
      </c>
    </row>
    <row r="999" spans="1:5" x14ac:dyDescent="0.2">
      <c r="A999" t="s">
        <v>4050</v>
      </c>
      <c r="B999" s="3" t="s">
        <v>2472</v>
      </c>
      <c r="C999" s="3">
        <v>2</v>
      </c>
      <c r="D999" s="3">
        <v>2</v>
      </c>
      <c r="E999" s="3">
        <v>0</v>
      </c>
    </row>
    <row r="1000" spans="1:5" x14ac:dyDescent="0.2">
      <c r="A1000" t="s">
        <v>4051</v>
      </c>
      <c r="B1000" s="3" t="s">
        <v>1300</v>
      </c>
      <c r="C1000" s="3">
        <v>19</v>
      </c>
      <c r="D1000" s="3">
        <v>9</v>
      </c>
      <c r="E1000" s="3">
        <v>11</v>
      </c>
    </row>
    <row r="1001" spans="1:5" x14ac:dyDescent="0.2">
      <c r="A1001" t="s">
        <v>4052</v>
      </c>
      <c r="B1001" s="3" t="s">
        <v>2189</v>
      </c>
      <c r="C1001" s="3">
        <v>3</v>
      </c>
      <c r="D1001" s="3">
        <v>4</v>
      </c>
      <c r="E1001" s="3">
        <v>2</v>
      </c>
    </row>
    <row r="1002" spans="1:5" x14ac:dyDescent="0.2">
      <c r="A1002" t="s">
        <v>4053</v>
      </c>
      <c r="B1002" s="3" t="s">
        <v>1705</v>
      </c>
      <c r="C1002" s="3">
        <v>7</v>
      </c>
      <c r="D1002" s="3">
        <v>6</v>
      </c>
      <c r="E1002" s="3">
        <v>6</v>
      </c>
    </row>
    <row r="1003" spans="1:5" x14ac:dyDescent="0.2">
      <c r="A1003" t="s">
        <v>4054</v>
      </c>
      <c r="B1003" s="3" t="s">
        <v>1162</v>
      </c>
      <c r="C1003" s="3">
        <v>38</v>
      </c>
      <c r="D1003" s="3">
        <v>20</v>
      </c>
      <c r="E1003" s="3">
        <v>17</v>
      </c>
    </row>
    <row r="1004" spans="1:5" x14ac:dyDescent="0.2">
      <c r="A1004" t="s">
        <v>4055</v>
      </c>
      <c r="B1004" s="3" t="s">
        <v>1455</v>
      </c>
      <c r="C1004" s="3">
        <v>11</v>
      </c>
      <c r="D1004" s="3">
        <v>9</v>
      </c>
      <c r="E1004" s="3">
        <v>10</v>
      </c>
    </row>
    <row r="1005" spans="1:5" x14ac:dyDescent="0.2">
      <c r="A1005" t="s">
        <v>4056</v>
      </c>
      <c r="B1005" s="3" t="s">
        <v>1680</v>
      </c>
      <c r="C1005" s="3">
        <v>12</v>
      </c>
      <c r="D1005" s="3">
        <v>4</v>
      </c>
      <c r="E1005" s="3">
        <v>2</v>
      </c>
    </row>
    <row r="1006" spans="1:5" x14ac:dyDescent="0.2">
      <c r="A1006" t="s">
        <v>4057</v>
      </c>
      <c r="B1006" s="3" t="s">
        <v>1197</v>
      </c>
      <c r="C1006" s="3">
        <v>26</v>
      </c>
      <c r="D1006" s="3">
        <v>13</v>
      </c>
      <c r="E1006" s="3">
        <v>22</v>
      </c>
    </row>
    <row r="1007" spans="1:5" x14ac:dyDescent="0.2">
      <c r="A1007" t="s">
        <v>4058</v>
      </c>
      <c r="B1007" s="3" t="s">
        <v>1558</v>
      </c>
      <c r="C1007" s="3">
        <v>20</v>
      </c>
      <c r="D1007" s="3">
        <v>2</v>
      </c>
      <c r="E1007" s="3">
        <v>1</v>
      </c>
    </row>
    <row r="1008" spans="1:5" x14ac:dyDescent="0.2">
      <c r="A1008" t="s">
        <v>4059</v>
      </c>
      <c r="B1008" s="3" t="s">
        <v>1466</v>
      </c>
      <c r="C1008" s="3">
        <v>19</v>
      </c>
      <c r="D1008" s="3">
        <v>2</v>
      </c>
      <c r="E1008" s="3">
        <v>1</v>
      </c>
    </row>
    <row r="1009" spans="1:5" x14ac:dyDescent="0.2">
      <c r="A1009" t="s">
        <v>4060</v>
      </c>
      <c r="B1009" s="3" t="s">
        <v>2166</v>
      </c>
      <c r="C1009" s="3">
        <v>2</v>
      </c>
      <c r="D1009" s="3">
        <v>4</v>
      </c>
      <c r="E1009" s="3">
        <v>2</v>
      </c>
    </row>
    <row r="1010" spans="1:5" x14ac:dyDescent="0.2">
      <c r="A1010" t="s">
        <v>4061</v>
      </c>
      <c r="B1010" s="3" t="s">
        <v>2187</v>
      </c>
      <c r="C1010" s="3">
        <v>2</v>
      </c>
      <c r="D1010" s="3">
        <v>1</v>
      </c>
      <c r="E1010" s="3">
        <v>2</v>
      </c>
    </row>
    <row r="1011" spans="1:5" x14ac:dyDescent="0.2">
      <c r="A1011" t="s">
        <v>4062</v>
      </c>
      <c r="B1011" s="3" t="s">
        <v>1299</v>
      </c>
      <c r="C1011" s="3">
        <v>9</v>
      </c>
      <c r="D1011" s="3">
        <v>19</v>
      </c>
      <c r="E1011" s="3">
        <v>18</v>
      </c>
    </row>
    <row r="1012" spans="1:5" x14ac:dyDescent="0.2">
      <c r="A1012" t="s">
        <v>4063</v>
      </c>
      <c r="B1012" s="3" t="s">
        <v>3016</v>
      </c>
      <c r="C1012" s="3">
        <v>2</v>
      </c>
      <c r="D1012" s="3">
        <v>0</v>
      </c>
      <c r="E1012" s="3">
        <v>0</v>
      </c>
    </row>
    <row r="1013" spans="1:5" x14ac:dyDescent="0.2">
      <c r="A1013" t="s">
        <v>4064</v>
      </c>
      <c r="B1013" s="3" t="s">
        <v>2708</v>
      </c>
      <c r="C1013" s="3">
        <v>3</v>
      </c>
      <c r="D1013" s="3">
        <v>0</v>
      </c>
      <c r="E1013" s="3">
        <v>0</v>
      </c>
    </row>
    <row r="1014" spans="1:5" x14ac:dyDescent="0.2">
      <c r="A1014" t="s">
        <v>4065</v>
      </c>
      <c r="B1014" s="3" t="s">
        <v>1277</v>
      </c>
      <c r="C1014" s="3">
        <v>27</v>
      </c>
      <c r="D1014" s="3">
        <v>3</v>
      </c>
      <c r="E1014" s="3">
        <v>2</v>
      </c>
    </row>
    <row r="1015" spans="1:5" x14ac:dyDescent="0.2">
      <c r="A1015" t="s">
        <v>4066</v>
      </c>
      <c r="B1015" s="3" t="s">
        <v>1967</v>
      </c>
      <c r="C1015" s="3">
        <v>6</v>
      </c>
      <c r="D1015" s="3">
        <v>4</v>
      </c>
      <c r="E1015" s="3">
        <v>1</v>
      </c>
    </row>
    <row r="1016" spans="1:5" x14ac:dyDescent="0.2">
      <c r="A1016" t="s">
        <v>4067</v>
      </c>
      <c r="B1016" s="3" t="s">
        <v>1260</v>
      </c>
      <c r="C1016" s="3">
        <v>17</v>
      </c>
      <c r="D1016" s="3">
        <v>17</v>
      </c>
      <c r="E1016" s="3">
        <v>13</v>
      </c>
    </row>
    <row r="1017" spans="1:5" x14ac:dyDescent="0.2">
      <c r="A1017" t="s">
        <v>4068</v>
      </c>
      <c r="B1017" s="3" t="s">
        <v>1583</v>
      </c>
      <c r="C1017" s="3">
        <v>11</v>
      </c>
      <c r="D1017" s="3">
        <v>4</v>
      </c>
      <c r="E1017" s="3">
        <v>5</v>
      </c>
    </row>
    <row r="1018" spans="1:5" x14ac:dyDescent="0.2">
      <c r="A1018" t="s">
        <v>4069</v>
      </c>
      <c r="B1018" s="3" t="s">
        <v>2565</v>
      </c>
      <c r="C1018" s="3">
        <v>3</v>
      </c>
      <c r="D1018" s="3">
        <v>1</v>
      </c>
      <c r="E1018" s="3">
        <v>0</v>
      </c>
    </row>
    <row r="1019" spans="1:5" x14ac:dyDescent="0.2">
      <c r="A1019" t="s">
        <v>4070</v>
      </c>
      <c r="B1019" s="3" t="s">
        <v>2211</v>
      </c>
      <c r="C1019" s="3">
        <v>4</v>
      </c>
      <c r="D1019" s="3">
        <v>3</v>
      </c>
      <c r="E1019" s="3">
        <v>1</v>
      </c>
    </row>
    <row r="1020" spans="1:5" x14ac:dyDescent="0.2">
      <c r="A1020" t="s">
        <v>4071</v>
      </c>
      <c r="B1020" s="3" t="s">
        <v>2312</v>
      </c>
      <c r="C1020" s="3">
        <v>5</v>
      </c>
      <c r="D1020" s="3">
        <v>1</v>
      </c>
      <c r="E1020" s="3">
        <v>0</v>
      </c>
    </row>
    <row r="1021" spans="1:5" x14ac:dyDescent="0.2">
      <c r="A1021" t="s">
        <v>4072</v>
      </c>
      <c r="B1021" s="3" t="s">
        <v>2339</v>
      </c>
      <c r="C1021" s="3">
        <v>3</v>
      </c>
      <c r="D1021" s="3">
        <v>0</v>
      </c>
      <c r="E1021" s="3">
        <v>2</v>
      </c>
    </row>
    <row r="1022" spans="1:5" x14ac:dyDescent="0.2">
      <c r="A1022" t="s">
        <v>4073</v>
      </c>
      <c r="B1022" s="3" t="s">
        <v>2182</v>
      </c>
      <c r="C1022" s="3">
        <v>1</v>
      </c>
      <c r="D1022" s="3">
        <v>4</v>
      </c>
      <c r="E1022" s="3">
        <v>3</v>
      </c>
    </row>
    <row r="1023" spans="1:5" x14ac:dyDescent="0.2">
      <c r="A1023" t="s">
        <v>4074</v>
      </c>
      <c r="B1023" s="3" t="s">
        <v>1664</v>
      </c>
      <c r="C1023" s="3">
        <v>7</v>
      </c>
      <c r="D1023" s="3">
        <v>9</v>
      </c>
      <c r="E1023" s="3">
        <v>3</v>
      </c>
    </row>
    <row r="1024" spans="1:5" x14ac:dyDescent="0.2">
      <c r="A1024" t="s">
        <v>4075</v>
      </c>
      <c r="B1024" s="3" t="s">
        <v>2147</v>
      </c>
      <c r="C1024" s="3">
        <v>6</v>
      </c>
      <c r="D1024" s="3">
        <v>0</v>
      </c>
      <c r="E1024" s="3">
        <v>0</v>
      </c>
    </row>
    <row r="1025" spans="1:5" x14ac:dyDescent="0.2">
      <c r="A1025" t="s">
        <v>4076</v>
      </c>
      <c r="B1025" s="3" t="s">
        <v>1858</v>
      </c>
      <c r="C1025" s="3">
        <v>12</v>
      </c>
      <c r="D1025" s="3">
        <v>0</v>
      </c>
      <c r="E1025" s="3">
        <v>0</v>
      </c>
    </row>
    <row r="1026" spans="1:5" x14ac:dyDescent="0.2">
      <c r="A1026" t="s">
        <v>4077</v>
      </c>
      <c r="B1026" s="3" t="s">
        <v>1756</v>
      </c>
      <c r="C1026" s="3">
        <v>12</v>
      </c>
      <c r="D1026" s="3">
        <v>1</v>
      </c>
      <c r="E1026" s="3">
        <v>0</v>
      </c>
    </row>
    <row r="1027" spans="1:5" x14ac:dyDescent="0.2">
      <c r="A1027" t="s">
        <v>4078</v>
      </c>
      <c r="B1027" s="3" t="s">
        <v>2012</v>
      </c>
      <c r="C1027" s="3">
        <v>5</v>
      </c>
      <c r="D1027" s="3">
        <v>1</v>
      </c>
      <c r="E1027" s="3">
        <v>1</v>
      </c>
    </row>
    <row r="1028" spans="1:5" x14ac:dyDescent="0.2">
      <c r="A1028" t="s">
        <v>4079</v>
      </c>
      <c r="B1028" s="3" t="s">
        <v>1682</v>
      </c>
      <c r="C1028" s="3">
        <v>4</v>
      </c>
      <c r="D1028" s="3">
        <v>6</v>
      </c>
      <c r="E1028" s="3">
        <v>9</v>
      </c>
    </row>
    <row r="1029" spans="1:5" x14ac:dyDescent="0.2">
      <c r="A1029" t="s">
        <v>4080</v>
      </c>
      <c r="B1029" s="3" t="s">
        <v>1949</v>
      </c>
      <c r="C1029" s="3">
        <v>6</v>
      </c>
      <c r="D1029" s="3">
        <v>4</v>
      </c>
      <c r="E1029" s="3">
        <v>1</v>
      </c>
    </row>
    <row r="1030" spans="1:5" x14ac:dyDescent="0.2">
      <c r="A1030" t="s">
        <v>4081</v>
      </c>
      <c r="B1030" s="3" t="s">
        <v>1587</v>
      </c>
      <c r="C1030" s="3">
        <v>9</v>
      </c>
      <c r="D1030" s="3">
        <v>5</v>
      </c>
      <c r="E1030" s="3">
        <v>6</v>
      </c>
    </row>
    <row r="1031" spans="1:5" x14ac:dyDescent="0.2">
      <c r="A1031" t="s">
        <v>4082</v>
      </c>
      <c r="B1031" s="3" t="s">
        <v>2202</v>
      </c>
      <c r="C1031" s="3">
        <v>5</v>
      </c>
      <c r="D1031" s="3">
        <v>0</v>
      </c>
      <c r="E1031" s="3">
        <v>0</v>
      </c>
    </row>
    <row r="1032" spans="1:5" x14ac:dyDescent="0.2">
      <c r="A1032" t="s">
        <v>4083</v>
      </c>
      <c r="B1032" s="3" t="s">
        <v>1142</v>
      </c>
      <c r="C1032" s="3">
        <v>34</v>
      </c>
      <c r="D1032" s="3">
        <v>30</v>
      </c>
      <c r="E1032" s="3">
        <v>25</v>
      </c>
    </row>
    <row r="1033" spans="1:5" x14ac:dyDescent="0.2">
      <c r="A1033" t="s">
        <v>4084</v>
      </c>
      <c r="B1033" s="3" t="s">
        <v>2816</v>
      </c>
      <c r="C1033" s="3">
        <v>2</v>
      </c>
      <c r="D1033" s="3">
        <v>1</v>
      </c>
      <c r="E1033" s="3">
        <v>0</v>
      </c>
    </row>
    <row r="1034" spans="1:5" x14ac:dyDescent="0.2">
      <c r="A1034" t="s">
        <v>4085</v>
      </c>
      <c r="B1034" s="3" t="s">
        <v>2176</v>
      </c>
      <c r="C1034" s="3">
        <v>2</v>
      </c>
      <c r="D1034" s="3">
        <v>3</v>
      </c>
      <c r="E1034" s="3">
        <v>3</v>
      </c>
    </row>
    <row r="1035" spans="1:5" x14ac:dyDescent="0.2">
      <c r="A1035" t="s">
        <v>4086</v>
      </c>
      <c r="B1035" s="3" t="s">
        <v>2412</v>
      </c>
      <c r="C1035" s="3">
        <v>3</v>
      </c>
      <c r="D1035" s="3">
        <v>1</v>
      </c>
      <c r="E1035" s="3">
        <v>1</v>
      </c>
    </row>
    <row r="1036" spans="1:5" x14ac:dyDescent="0.2">
      <c r="A1036" t="s">
        <v>4087</v>
      </c>
      <c r="B1036" s="3" t="s">
        <v>2961</v>
      </c>
      <c r="C1036" s="3">
        <v>2</v>
      </c>
      <c r="D1036" s="3">
        <v>0</v>
      </c>
      <c r="E1036" s="3">
        <v>0</v>
      </c>
    </row>
    <row r="1037" spans="1:5" x14ac:dyDescent="0.2">
      <c r="A1037" t="s">
        <v>4088</v>
      </c>
      <c r="B1037" s="3" t="s">
        <v>2471</v>
      </c>
      <c r="C1037" s="3">
        <v>0</v>
      </c>
      <c r="D1037" s="3">
        <v>3</v>
      </c>
      <c r="E1037" s="3">
        <v>2</v>
      </c>
    </row>
    <row r="1038" spans="1:5" x14ac:dyDescent="0.2">
      <c r="A1038" t="s">
        <v>4089</v>
      </c>
      <c r="B1038" s="3" t="s">
        <v>1816</v>
      </c>
      <c r="C1038" s="3">
        <v>6</v>
      </c>
      <c r="D1038" s="3">
        <v>4</v>
      </c>
      <c r="E1038" s="3">
        <v>2</v>
      </c>
    </row>
    <row r="1039" spans="1:5" x14ac:dyDescent="0.2">
      <c r="A1039" t="s">
        <v>4090</v>
      </c>
      <c r="B1039" s="3" t="s">
        <v>1656</v>
      </c>
      <c r="C1039" s="3">
        <v>14</v>
      </c>
      <c r="D1039" s="3">
        <v>6</v>
      </c>
      <c r="E1039" s="3">
        <v>3</v>
      </c>
    </row>
    <row r="1040" spans="1:5" x14ac:dyDescent="0.2">
      <c r="A1040" t="s">
        <v>4091</v>
      </c>
      <c r="B1040" s="3" t="s">
        <v>1330</v>
      </c>
      <c r="C1040" s="3">
        <v>20</v>
      </c>
      <c r="D1040" s="3">
        <v>15</v>
      </c>
      <c r="E1040" s="3">
        <v>11</v>
      </c>
    </row>
    <row r="1041" spans="1:5" x14ac:dyDescent="0.2">
      <c r="A1041" t="s">
        <v>4092</v>
      </c>
      <c r="B1041" s="3" t="s">
        <v>1959</v>
      </c>
      <c r="C1041" s="3">
        <v>4</v>
      </c>
      <c r="D1041" s="3">
        <v>7</v>
      </c>
      <c r="E1041" s="3">
        <v>0</v>
      </c>
    </row>
    <row r="1042" spans="1:5" x14ac:dyDescent="0.2">
      <c r="A1042" t="s">
        <v>4093</v>
      </c>
      <c r="B1042" s="3" t="s">
        <v>2411</v>
      </c>
      <c r="C1042" s="3">
        <v>4</v>
      </c>
      <c r="D1042" s="3">
        <v>1</v>
      </c>
      <c r="E1042" s="3">
        <v>0</v>
      </c>
    </row>
    <row r="1043" spans="1:5" x14ac:dyDescent="0.2">
      <c r="A1043" t="s">
        <v>4094</v>
      </c>
      <c r="B1043" s="3" t="s">
        <v>1579</v>
      </c>
      <c r="C1043" s="3">
        <v>14</v>
      </c>
      <c r="D1043" s="3">
        <v>10</v>
      </c>
      <c r="E1043" s="3">
        <v>3</v>
      </c>
    </row>
    <row r="1044" spans="1:5" x14ac:dyDescent="0.2">
      <c r="A1044" t="s">
        <v>4095</v>
      </c>
      <c r="B1044" s="3" t="s">
        <v>2201</v>
      </c>
      <c r="C1044" s="3">
        <v>4</v>
      </c>
      <c r="D1044" s="3">
        <v>2</v>
      </c>
      <c r="E1044" s="3">
        <v>1</v>
      </c>
    </row>
    <row r="1045" spans="1:5" x14ac:dyDescent="0.2">
      <c r="A1045" t="s">
        <v>4096</v>
      </c>
      <c r="B1045" s="3" t="s">
        <v>2092</v>
      </c>
      <c r="C1045" s="3">
        <v>4</v>
      </c>
      <c r="D1045" s="3">
        <v>3</v>
      </c>
      <c r="E1045" s="3">
        <v>2</v>
      </c>
    </row>
    <row r="1046" spans="1:5" x14ac:dyDescent="0.2">
      <c r="A1046" t="s">
        <v>4097</v>
      </c>
      <c r="B1046" s="3" t="s">
        <v>2550</v>
      </c>
      <c r="C1046" s="3">
        <v>0</v>
      </c>
      <c r="D1046" s="3">
        <v>4</v>
      </c>
      <c r="E1046" s="3">
        <v>0</v>
      </c>
    </row>
    <row r="1047" spans="1:5" x14ac:dyDescent="0.2">
      <c r="A1047" t="s">
        <v>4098</v>
      </c>
      <c r="B1047" s="3" t="s">
        <v>2328</v>
      </c>
      <c r="C1047" s="3">
        <v>3</v>
      </c>
      <c r="D1047" s="3">
        <v>2</v>
      </c>
      <c r="E1047" s="3">
        <v>0</v>
      </c>
    </row>
    <row r="1048" spans="1:5" x14ac:dyDescent="0.2">
      <c r="A1048" t="s">
        <v>4099</v>
      </c>
      <c r="B1048" s="3" t="s">
        <v>2510</v>
      </c>
      <c r="C1048" s="3">
        <v>1</v>
      </c>
      <c r="D1048" s="3">
        <v>2</v>
      </c>
      <c r="E1048" s="3">
        <v>2</v>
      </c>
    </row>
    <row r="1049" spans="1:5" x14ac:dyDescent="0.2">
      <c r="A1049" t="s">
        <v>4100</v>
      </c>
      <c r="B1049" s="3" t="s">
        <v>2885</v>
      </c>
      <c r="C1049" s="3">
        <v>2</v>
      </c>
      <c r="D1049" s="3">
        <v>0</v>
      </c>
      <c r="E1049" s="3">
        <v>0</v>
      </c>
    </row>
    <row r="1050" spans="1:5" x14ac:dyDescent="0.2">
      <c r="A1050" t="s">
        <v>4101</v>
      </c>
      <c r="B1050" s="3" t="s">
        <v>2442</v>
      </c>
      <c r="C1050" s="3">
        <v>4</v>
      </c>
      <c r="D1050" s="3">
        <v>1</v>
      </c>
      <c r="E1050" s="3">
        <v>0</v>
      </c>
    </row>
    <row r="1051" spans="1:5" x14ac:dyDescent="0.2">
      <c r="A1051" t="s">
        <v>4102</v>
      </c>
      <c r="B1051" s="3" t="s">
        <v>2837</v>
      </c>
      <c r="C1051" s="3">
        <v>2</v>
      </c>
      <c r="D1051" s="3">
        <v>1</v>
      </c>
      <c r="E1051" s="3">
        <v>0</v>
      </c>
    </row>
    <row r="1052" spans="1:5" x14ac:dyDescent="0.2">
      <c r="A1052" t="s">
        <v>4103</v>
      </c>
      <c r="B1052" s="3" t="s">
        <v>1143</v>
      </c>
      <c r="C1052" s="3">
        <v>32</v>
      </c>
      <c r="D1052" s="3">
        <v>14</v>
      </c>
      <c r="E1052" s="3">
        <v>16</v>
      </c>
    </row>
    <row r="1053" spans="1:5" x14ac:dyDescent="0.2">
      <c r="A1053" t="s">
        <v>4104</v>
      </c>
      <c r="B1053" s="3" t="s">
        <v>1376</v>
      </c>
      <c r="C1053" s="3">
        <v>19</v>
      </c>
      <c r="D1053" s="3">
        <v>3</v>
      </c>
      <c r="E1053" s="3">
        <v>7</v>
      </c>
    </row>
    <row r="1054" spans="1:5" x14ac:dyDescent="0.2">
      <c r="A1054" t="s">
        <v>4105</v>
      </c>
      <c r="B1054" s="3" t="s">
        <v>1242</v>
      </c>
      <c r="C1054" s="3">
        <v>17</v>
      </c>
      <c r="D1054" s="3">
        <v>13</v>
      </c>
      <c r="E1054" s="3">
        <v>15</v>
      </c>
    </row>
    <row r="1055" spans="1:5" x14ac:dyDescent="0.2">
      <c r="A1055" t="s">
        <v>4106</v>
      </c>
      <c r="B1055" s="3" t="s">
        <v>1372</v>
      </c>
      <c r="C1055" s="3">
        <v>12</v>
      </c>
      <c r="D1055" s="3">
        <v>13</v>
      </c>
      <c r="E1055" s="3">
        <v>15</v>
      </c>
    </row>
    <row r="1056" spans="1:5" x14ac:dyDescent="0.2">
      <c r="A1056" t="s">
        <v>4107</v>
      </c>
      <c r="B1056" s="3" t="s">
        <v>1497</v>
      </c>
      <c r="C1056" s="3">
        <v>15</v>
      </c>
      <c r="D1056" s="3">
        <v>8</v>
      </c>
      <c r="E1056" s="3">
        <v>5</v>
      </c>
    </row>
    <row r="1057" spans="1:5" x14ac:dyDescent="0.2">
      <c r="A1057" t="s">
        <v>4108</v>
      </c>
      <c r="B1057" s="3" t="s">
        <v>2348</v>
      </c>
      <c r="C1057" s="3">
        <v>3</v>
      </c>
      <c r="D1057" s="3">
        <v>1</v>
      </c>
      <c r="E1057" s="3">
        <v>2</v>
      </c>
    </row>
    <row r="1058" spans="1:5" x14ac:dyDescent="0.2">
      <c r="A1058" t="s">
        <v>4109</v>
      </c>
      <c r="B1058" s="3" t="s">
        <v>1297</v>
      </c>
      <c r="C1058" s="3">
        <v>16</v>
      </c>
      <c r="D1058" s="3">
        <v>15</v>
      </c>
      <c r="E1058" s="3">
        <v>18</v>
      </c>
    </row>
    <row r="1059" spans="1:5" x14ac:dyDescent="0.2">
      <c r="A1059" t="s">
        <v>4110</v>
      </c>
      <c r="B1059" s="3" t="s">
        <v>1985</v>
      </c>
      <c r="C1059" s="3">
        <v>10</v>
      </c>
      <c r="D1059" s="3">
        <v>0</v>
      </c>
      <c r="E1059" s="3">
        <v>0</v>
      </c>
    </row>
    <row r="1060" spans="1:5" x14ac:dyDescent="0.2">
      <c r="A1060" t="s">
        <v>4111</v>
      </c>
      <c r="B1060" s="3" t="s">
        <v>2253</v>
      </c>
      <c r="C1060" s="3">
        <v>2</v>
      </c>
      <c r="D1060" s="3">
        <v>2</v>
      </c>
      <c r="E1060" s="3">
        <v>3</v>
      </c>
    </row>
    <row r="1061" spans="1:5" x14ac:dyDescent="0.2">
      <c r="A1061" t="s">
        <v>4112</v>
      </c>
      <c r="B1061" s="3" t="s">
        <v>1827</v>
      </c>
      <c r="C1061" s="3">
        <v>6</v>
      </c>
      <c r="D1061" s="3">
        <v>6</v>
      </c>
      <c r="E1061" s="3">
        <v>3</v>
      </c>
    </row>
    <row r="1062" spans="1:5" x14ac:dyDescent="0.2">
      <c r="A1062" t="s">
        <v>4113</v>
      </c>
      <c r="B1062" s="3" t="s">
        <v>2527</v>
      </c>
      <c r="C1062" s="3">
        <v>3</v>
      </c>
      <c r="D1062" s="3">
        <v>1</v>
      </c>
      <c r="E1062" s="3">
        <v>0</v>
      </c>
    </row>
    <row r="1063" spans="1:5" x14ac:dyDescent="0.2">
      <c r="A1063" t="s">
        <v>4114</v>
      </c>
      <c r="B1063" s="3" t="s">
        <v>2224</v>
      </c>
      <c r="C1063" s="3">
        <v>5</v>
      </c>
      <c r="D1063" s="3">
        <v>0</v>
      </c>
      <c r="E1063" s="3">
        <v>0</v>
      </c>
    </row>
    <row r="1064" spans="1:5" x14ac:dyDescent="0.2">
      <c r="A1064" t="s">
        <v>4115</v>
      </c>
      <c r="B1064" s="3" t="s">
        <v>3013</v>
      </c>
      <c r="C1064" s="3">
        <v>0</v>
      </c>
      <c r="D1064" s="3">
        <v>2</v>
      </c>
      <c r="E1064" s="3">
        <v>0</v>
      </c>
    </row>
    <row r="1065" spans="1:5" x14ac:dyDescent="0.2">
      <c r="A1065" t="s">
        <v>4116</v>
      </c>
      <c r="B1065" s="3" t="s">
        <v>2363</v>
      </c>
      <c r="C1065" s="3">
        <v>3</v>
      </c>
      <c r="D1065" s="3">
        <v>1</v>
      </c>
      <c r="E1065" s="3">
        <v>1</v>
      </c>
    </row>
    <row r="1066" spans="1:5" x14ac:dyDescent="0.2">
      <c r="A1066" t="s">
        <v>4117</v>
      </c>
      <c r="B1066" s="3" t="s">
        <v>1904</v>
      </c>
      <c r="C1066" s="3">
        <v>6</v>
      </c>
      <c r="D1066" s="3">
        <v>2</v>
      </c>
      <c r="E1066" s="3">
        <v>1</v>
      </c>
    </row>
    <row r="1067" spans="1:5" x14ac:dyDescent="0.2">
      <c r="A1067" t="s">
        <v>4118</v>
      </c>
      <c r="B1067" s="3" t="s">
        <v>2900</v>
      </c>
      <c r="C1067" s="3">
        <v>2</v>
      </c>
      <c r="D1067" s="3">
        <v>0</v>
      </c>
      <c r="E1067" s="3">
        <v>0</v>
      </c>
    </row>
    <row r="1068" spans="1:5" x14ac:dyDescent="0.2">
      <c r="A1068" t="s">
        <v>4119</v>
      </c>
      <c r="B1068" s="3" t="s">
        <v>1113</v>
      </c>
      <c r="C1068" s="3">
        <v>50</v>
      </c>
      <c r="D1068" s="3">
        <v>41</v>
      </c>
      <c r="E1068" s="3">
        <v>35</v>
      </c>
    </row>
    <row r="1069" spans="1:5" x14ac:dyDescent="0.2">
      <c r="A1069" t="s">
        <v>4120</v>
      </c>
      <c r="B1069" s="3" t="s">
        <v>1236</v>
      </c>
      <c r="C1069" s="3">
        <v>26</v>
      </c>
      <c r="D1069" s="3">
        <v>17</v>
      </c>
      <c r="E1069" s="3">
        <v>19</v>
      </c>
    </row>
    <row r="1070" spans="1:5" x14ac:dyDescent="0.2">
      <c r="A1070" t="s">
        <v>4121</v>
      </c>
      <c r="B1070" s="3" t="s">
        <v>3012</v>
      </c>
      <c r="C1070" s="3">
        <v>2</v>
      </c>
      <c r="D1070" s="3">
        <v>0</v>
      </c>
      <c r="E1070" s="3">
        <v>0</v>
      </c>
    </row>
    <row r="1071" spans="1:5" x14ac:dyDescent="0.2">
      <c r="A1071" t="s">
        <v>4122</v>
      </c>
      <c r="B1071" s="3" t="s">
        <v>2404</v>
      </c>
      <c r="C1071" s="3">
        <v>4</v>
      </c>
      <c r="D1071" s="3">
        <v>0</v>
      </c>
      <c r="E1071" s="3">
        <v>0</v>
      </c>
    </row>
    <row r="1072" spans="1:5" x14ac:dyDescent="0.2">
      <c r="A1072" t="s">
        <v>4123</v>
      </c>
      <c r="B1072" s="3" t="s">
        <v>2991</v>
      </c>
      <c r="C1072" s="3">
        <v>0</v>
      </c>
      <c r="D1072" s="3">
        <v>2</v>
      </c>
      <c r="E1072" s="3">
        <v>0</v>
      </c>
    </row>
    <row r="1073" spans="1:5" x14ac:dyDescent="0.2">
      <c r="A1073" t="s">
        <v>4124</v>
      </c>
      <c r="B1073" s="3" t="s">
        <v>2477</v>
      </c>
      <c r="C1073" s="3">
        <v>2</v>
      </c>
      <c r="D1073" s="3">
        <v>1</v>
      </c>
      <c r="E1073" s="3">
        <v>1</v>
      </c>
    </row>
    <row r="1074" spans="1:5" x14ac:dyDescent="0.2">
      <c r="A1074" t="s">
        <v>4125</v>
      </c>
      <c r="B1074" s="3" t="s">
        <v>1879</v>
      </c>
      <c r="C1074" s="3">
        <v>10</v>
      </c>
      <c r="D1074" s="3">
        <v>2</v>
      </c>
      <c r="E1074" s="3">
        <v>1</v>
      </c>
    </row>
    <row r="1075" spans="1:5" x14ac:dyDescent="0.2">
      <c r="A1075" t="s">
        <v>4126</v>
      </c>
      <c r="B1075" s="3" t="s">
        <v>2701</v>
      </c>
      <c r="C1075" s="3">
        <v>3</v>
      </c>
      <c r="D1075" s="3">
        <v>0</v>
      </c>
      <c r="E1075" s="3">
        <v>0</v>
      </c>
    </row>
    <row r="1076" spans="1:5" x14ac:dyDescent="0.2">
      <c r="A1076" t="s">
        <v>4127</v>
      </c>
      <c r="B1076" s="3" t="s">
        <v>1765</v>
      </c>
      <c r="C1076" s="3">
        <v>8</v>
      </c>
      <c r="D1076" s="3">
        <v>4</v>
      </c>
      <c r="E1076" s="3">
        <v>3</v>
      </c>
    </row>
    <row r="1077" spans="1:5" x14ac:dyDescent="0.2">
      <c r="A1077" t="s">
        <v>4128</v>
      </c>
      <c r="B1077" s="3" t="s">
        <v>1906</v>
      </c>
      <c r="C1077" s="3">
        <v>4</v>
      </c>
      <c r="D1077" s="3">
        <v>4</v>
      </c>
      <c r="E1077" s="3">
        <v>3</v>
      </c>
    </row>
    <row r="1078" spans="1:5" x14ac:dyDescent="0.2">
      <c r="A1078" t="s">
        <v>4129</v>
      </c>
      <c r="B1078" s="3" t="s">
        <v>2254</v>
      </c>
      <c r="C1078" s="3">
        <v>3</v>
      </c>
      <c r="D1078" s="3">
        <v>2</v>
      </c>
      <c r="E1078" s="3">
        <v>2</v>
      </c>
    </row>
    <row r="1079" spans="1:5" x14ac:dyDescent="0.2">
      <c r="A1079" t="s">
        <v>4130</v>
      </c>
      <c r="B1079" s="3" t="s">
        <v>2003</v>
      </c>
      <c r="C1079" s="3">
        <v>2</v>
      </c>
      <c r="D1079" s="3">
        <v>4</v>
      </c>
      <c r="E1079" s="3">
        <v>3</v>
      </c>
    </row>
    <row r="1080" spans="1:5" x14ac:dyDescent="0.2">
      <c r="A1080" t="s">
        <v>4131</v>
      </c>
      <c r="B1080" s="3" t="s">
        <v>1275</v>
      </c>
      <c r="C1080" s="3">
        <v>17</v>
      </c>
      <c r="D1080" s="3">
        <v>18</v>
      </c>
      <c r="E1080" s="3">
        <v>16</v>
      </c>
    </row>
    <row r="1081" spans="1:5" x14ac:dyDescent="0.2">
      <c r="A1081" t="s">
        <v>4132</v>
      </c>
      <c r="B1081" s="3" t="s">
        <v>2241</v>
      </c>
      <c r="C1081" s="3">
        <v>3</v>
      </c>
      <c r="D1081" s="3">
        <v>3</v>
      </c>
      <c r="E1081" s="3">
        <v>1</v>
      </c>
    </row>
    <row r="1082" spans="1:5" x14ac:dyDescent="0.2">
      <c r="A1082" t="s">
        <v>4133</v>
      </c>
      <c r="B1082" s="3" t="s">
        <v>2536</v>
      </c>
      <c r="C1082" s="3">
        <v>4</v>
      </c>
      <c r="D1082" s="3">
        <v>0</v>
      </c>
      <c r="E1082" s="3">
        <v>0</v>
      </c>
    </row>
    <row r="1083" spans="1:5" x14ac:dyDescent="0.2">
      <c r="A1083" t="s">
        <v>4134</v>
      </c>
      <c r="B1083" s="3" t="s">
        <v>2864</v>
      </c>
      <c r="C1083" s="3">
        <v>0</v>
      </c>
      <c r="D1083" s="3">
        <v>2</v>
      </c>
      <c r="E1083" s="3">
        <v>1</v>
      </c>
    </row>
    <row r="1084" spans="1:5" x14ac:dyDescent="0.2">
      <c r="A1084" t="s">
        <v>4135</v>
      </c>
      <c r="B1084" s="3" t="s">
        <v>1485</v>
      </c>
      <c r="C1084" s="3">
        <v>15</v>
      </c>
      <c r="D1084" s="3">
        <v>9</v>
      </c>
      <c r="E1084" s="3">
        <v>5</v>
      </c>
    </row>
    <row r="1085" spans="1:5" x14ac:dyDescent="0.2">
      <c r="A1085" t="s">
        <v>4136</v>
      </c>
      <c r="B1085" s="3" t="s">
        <v>1771</v>
      </c>
      <c r="C1085" s="3">
        <v>7</v>
      </c>
      <c r="D1085" s="3">
        <v>5</v>
      </c>
      <c r="E1085" s="3">
        <v>3</v>
      </c>
    </row>
    <row r="1086" spans="1:5" x14ac:dyDescent="0.2">
      <c r="A1086" t="s">
        <v>4137</v>
      </c>
      <c r="B1086" s="3" t="s">
        <v>2107</v>
      </c>
      <c r="C1086" s="3">
        <v>3</v>
      </c>
      <c r="D1086" s="3">
        <v>3</v>
      </c>
      <c r="E1086" s="3">
        <v>3</v>
      </c>
    </row>
    <row r="1087" spans="1:5" x14ac:dyDescent="0.2">
      <c r="A1087" t="s">
        <v>4138</v>
      </c>
      <c r="B1087" s="3" t="s">
        <v>1310</v>
      </c>
      <c r="C1087" s="3">
        <v>16</v>
      </c>
      <c r="D1087" s="3">
        <v>14</v>
      </c>
      <c r="E1087" s="3">
        <v>15</v>
      </c>
    </row>
    <row r="1088" spans="1:5" x14ac:dyDescent="0.2">
      <c r="A1088" t="s">
        <v>4139</v>
      </c>
      <c r="B1088" s="3" t="s">
        <v>3006</v>
      </c>
      <c r="C1088" s="3">
        <v>2</v>
      </c>
      <c r="D1088" s="3">
        <v>0</v>
      </c>
      <c r="E1088" s="3">
        <v>0</v>
      </c>
    </row>
    <row r="1089" spans="1:5" x14ac:dyDescent="0.2">
      <c r="A1089" t="s">
        <v>4140</v>
      </c>
      <c r="B1089" s="3" t="s">
        <v>1432</v>
      </c>
      <c r="C1089" s="3">
        <v>16</v>
      </c>
      <c r="D1089" s="3">
        <v>12</v>
      </c>
      <c r="E1089" s="3">
        <v>4</v>
      </c>
    </row>
    <row r="1090" spans="1:5" x14ac:dyDescent="0.2">
      <c r="A1090" t="s">
        <v>4141</v>
      </c>
      <c r="B1090" s="3" t="s">
        <v>2944</v>
      </c>
      <c r="C1090" s="3">
        <v>2</v>
      </c>
      <c r="D1090" s="3">
        <v>0</v>
      </c>
      <c r="E1090" s="3">
        <v>0</v>
      </c>
    </row>
    <row r="1091" spans="1:5" x14ac:dyDescent="0.2">
      <c r="A1091" t="s">
        <v>4142</v>
      </c>
      <c r="B1091" s="3" t="s">
        <v>1295</v>
      </c>
      <c r="C1091" s="3">
        <v>22</v>
      </c>
      <c r="D1091" s="3">
        <v>15</v>
      </c>
      <c r="E1091" s="3">
        <v>14</v>
      </c>
    </row>
    <row r="1092" spans="1:5" x14ac:dyDescent="0.2">
      <c r="A1092" t="s">
        <v>4143</v>
      </c>
      <c r="B1092" s="3" t="s">
        <v>1907</v>
      </c>
      <c r="C1092" s="3">
        <v>8</v>
      </c>
      <c r="D1092" s="3">
        <v>3</v>
      </c>
      <c r="E1092" s="3">
        <v>0</v>
      </c>
    </row>
    <row r="1093" spans="1:5" x14ac:dyDescent="0.2">
      <c r="A1093" t="s">
        <v>4144</v>
      </c>
      <c r="B1093" s="3" t="s">
        <v>2413</v>
      </c>
      <c r="C1093" s="3">
        <v>4</v>
      </c>
      <c r="D1093" s="3">
        <v>1</v>
      </c>
      <c r="E1093" s="3">
        <v>0</v>
      </c>
    </row>
    <row r="1094" spans="1:5" x14ac:dyDescent="0.2">
      <c r="A1094" t="s">
        <v>4145</v>
      </c>
      <c r="B1094" s="3" t="s">
        <v>2465</v>
      </c>
      <c r="C1094" s="3">
        <v>1</v>
      </c>
      <c r="D1094" s="3">
        <v>3</v>
      </c>
      <c r="E1094" s="3">
        <v>0</v>
      </c>
    </row>
    <row r="1095" spans="1:5" x14ac:dyDescent="0.2">
      <c r="A1095" t="s">
        <v>4146</v>
      </c>
      <c r="B1095" s="3" t="s">
        <v>1723</v>
      </c>
      <c r="C1095" s="3">
        <v>8</v>
      </c>
      <c r="D1095" s="3">
        <v>4</v>
      </c>
      <c r="E1095" s="3">
        <v>7</v>
      </c>
    </row>
    <row r="1096" spans="1:5" x14ac:dyDescent="0.2">
      <c r="A1096" t="s">
        <v>4147</v>
      </c>
      <c r="B1096" s="3" t="s">
        <v>2677</v>
      </c>
      <c r="C1096" s="3">
        <v>1</v>
      </c>
      <c r="D1096" s="3">
        <v>1</v>
      </c>
      <c r="E1096" s="3">
        <v>2</v>
      </c>
    </row>
    <row r="1097" spans="1:5" x14ac:dyDescent="0.2">
      <c r="A1097" t="s">
        <v>4148</v>
      </c>
      <c r="B1097" s="3" t="s">
        <v>3004</v>
      </c>
      <c r="C1097" s="3">
        <v>2</v>
      </c>
      <c r="D1097" s="3">
        <v>0</v>
      </c>
      <c r="E1097" s="3">
        <v>0</v>
      </c>
    </row>
    <row r="1098" spans="1:5" x14ac:dyDescent="0.2">
      <c r="A1098" t="s">
        <v>4149</v>
      </c>
      <c r="B1098" s="3" t="s">
        <v>3055</v>
      </c>
      <c r="C1098" s="3">
        <v>2</v>
      </c>
      <c r="D1098" s="3">
        <v>0</v>
      </c>
      <c r="E1098" s="3">
        <v>0</v>
      </c>
    </row>
    <row r="1099" spans="1:5" x14ac:dyDescent="0.2">
      <c r="A1099" t="s">
        <v>4150</v>
      </c>
      <c r="B1099" s="3" t="s">
        <v>2628</v>
      </c>
      <c r="C1099" s="3">
        <v>4</v>
      </c>
      <c r="D1099" s="3">
        <v>0</v>
      </c>
      <c r="E1099" s="3">
        <v>0</v>
      </c>
    </row>
    <row r="1100" spans="1:5" x14ac:dyDescent="0.2">
      <c r="A1100" t="s">
        <v>4151</v>
      </c>
      <c r="B1100" s="3" t="s">
        <v>1872</v>
      </c>
      <c r="C1100" s="3">
        <v>5</v>
      </c>
      <c r="D1100" s="3">
        <v>6</v>
      </c>
      <c r="E1100" s="3">
        <v>2</v>
      </c>
    </row>
    <row r="1101" spans="1:5" x14ac:dyDescent="0.2">
      <c r="A1101" t="s">
        <v>4152</v>
      </c>
      <c r="B1101" s="3" t="s">
        <v>2573</v>
      </c>
      <c r="C1101" s="3">
        <v>3</v>
      </c>
      <c r="D1101" s="3">
        <v>0</v>
      </c>
      <c r="E1101" s="3">
        <v>0</v>
      </c>
    </row>
    <row r="1102" spans="1:5" x14ac:dyDescent="0.2">
      <c r="A1102" t="s">
        <v>4153</v>
      </c>
      <c r="B1102" s="3" t="s">
        <v>2491</v>
      </c>
      <c r="C1102" s="3">
        <v>3</v>
      </c>
      <c r="D1102" s="3">
        <v>2</v>
      </c>
      <c r="E1102" s="3">
        <v>0</v>
      </c>
    </row>
    <row r="1103" spans="1:5" x14ac:dyDescent="0.2">
      <c r="A1103" t="s">
        <v>4154</v>
      </c>
      <c r="B1103" s="3" t="s">
        <v>2470</v>
      </c>
      <c r="C1103" s="3">
        <v>2</v>
      </c>
      <c r="D1103" s="3">
        <v>3</v>
      </c>
      <c r="E1103" s="3">
        <v>0</v>
      </c>
    </row>
    <row r="1104" spans="1:5" x14ac:dyDescent="0.2">
      <c r="A1104" t="s">
        <v>4155</v>
      </c>
      <c r="B1104" s="3" t="s">
        <v>1250</v>
      </c>
      <c r="C1104" s="3">
        <v>21</v>
      </c>
      <c r="D1104" s="3">
        <v>19</v>
      </c>
      <c r="E1104" s="3">
        <v>13</v>
      </c>
    </row>
    <row r="1105" spans="1:5" x14ac:dyDescent="0.2">
      <c r="A1105" t="s">
        <v>4156</v>
      </c>
      <c r="B1105" s="3" t="s">
        <v>1954</v>
      </c>
      <c r="C1105" s="3">
        <v>9</v>
      </c>
      <c r="D1105" s="3">
        <v>1</v>
      </c>
      <c r="E1105" s="3">
        <v>0</v>
      </c>
    </row>
    <row r="1106" spans="1:5" x14ac:dyDescent="0.2">
      <c r="A1106" t="s">
        <v>4157</v>
      </c>
      <c r="B1106" s="3" t="s">
        <v>2914</v>
      </c>
      <c r="C1106" s="3">
        <v>2</v>
      </c>
      <c r="D1106" s="3">
        <v>0</v>
      </c>
      <c r="E1106" s="3">
        <v>0</v>
      </c>
    </row>
    <row r="1107" spans="1:5" x14ac:dyDescent="0.2">
      <c r="A1107" t="s">
        <v>4158</v>
      </c>
      <c r="B1107" s="3" t="s">
        <v>1570</v>
      </c>
      <c r="C1107" s="3">
        <v>9</v>
      </c>
      <c r="D1107" s="3">
        <v>8</v>
      </c>
      <c r="E1107" s="3">
        <v>5</v>
      </c>
    </row>
    <row r="1108" spans="1:5" x14ac:dyDescent="0.2">
      <c r="A1108" t="s">
        <v>4159</v>
      </c>
      <c r="B1108" s="3" t="s">
        <v>2997</v>
      </c>
      <c r="C1108" s="3">
        <v>0</v>
      </c>
      <c r="D1108" s="3">
        <v>2</v>
      </c>
      <c r="E1108" s="3">
        <v>0</v>
      </c>
    </row>
    <row r="1109" spans="1:5" x14ac:dyDescent="0.2">
      <c r="A1109" t="s">
        <v>4160</v>
      </c>
      <c r="B1109" s="3" t="s">
        <v>1821</v>
      </c>
      <c r="C1109" s="3">
        <v>2</v>
      </c>
      <c r="D1109" s="3">
        <v>6</v>
      </c>
      <c r="E1109" s="3">
        <v>1</v>
      </c>
    </row>
    <row r="1110" spans="1:5" x14ac:dyDescent="0.2">
      <c r="A1110" t="s">
        <v>4161</v>
      </c>
      <c r="B1110" s="3" t="s">
        <v>1392</v>
      </c>
      <c r="C1110" s="3">
        <v>16</v>
      </c>
      <c r="D1110" s="3">
        <v>12</v>
      </c>
      <c r="E1110" s="3">
        <v>7</v>
      </c>
    </row>
    <row r="1111" spans="1:5" x14ac:dyDescent="0.2">
      <c r="A1111" t="s">
        <v>4162</v>
      </c>
      <c r="B1111" s="3" t="s">
        <v>1800</v>
      </c>
      <c r="C1111" s="3">
        <v>2</v>
      </c>
      <c r="D1111" s="3">
        <v>4</v>
      </c>
      <c r="E1111" s="3">
        <v>2</v>
      </c>
    </row>
    <row r="1112" spans="1:5" x14ac:dyDescent="0.2">
      <c r="A1112" t="s">
        <v>4163</v>
      </c>
      <c r="B1112" s="3" t="s">
        <v>1915</v>
      </c>
      <c r="C1112" s="3">
        <v>8</v>
      </c>
      <c r="D1112" s="3">
        <v>2</v>
      </c>
      <c r="E1112" s="3">
        <v>3</v>
      </c>
    </row>
    <row r="1113" spans="1:5" x14ac:dyDescent="0.2">
      <c r="A1113" t="s">
        <v>4164</v>
      </c>
      <c r="B1113" s="3" t="s">
        <v>2305</v>
      </c>
      <c r="C1113" s="3">
        <v>5</v>
      </c>
      <c r="D1113" s="3">
        <v>0</v>
      </c>
      <c r="E1113" s="3">
        <v>1</v>
      </c>
    </row>
    <row r="1114" spans="1:5" x14ac:dyDescent="0.2">
      <c r="A1114" t="s">
        <v>4165</v>
      </c>
      <c r="B1114" s="3" t="s">
        <v>1228</v>
      </c>
      <c r="C1114" s="3">
        <v>24</v>
      </c>
      <c r="D1114" s="3">
        <v>19</v>
      </c>
      <c r="E1114" s="3">
        <v>18</v>
      </c>
    </row>
    <row r="1115" spans="1:5" x14ac:dyDescent="0.2">
      <c r="A1115" t="s">
        <v>4166</v>
      </c>
      <c r="B1115" s="3" t="s">
        <v>1925</v>
      </c>
      <c r="C1115" s="3">
        <v>4</v>
      </c>
      <c r="D1115" s="3">
        <v>4</v>
      </c>
      <c r="E1115" s="3">
        <v>4</v>
      </c>
    </row>
    <row r="1116" spans="1:5" x14ac:dyDescent="0.2">
      <c r="A1116" t="s">
        <v>4167</v>
      </c>
      <c r="B1116" s="3" t="s">
        <v>3052</v>
      </c>
      <c r="C1116" s="3">
        <v>2</v>
      </c>
      <c r="D1116" s="3">
        <v>0</v>
      </c>
      <c r="E1116" s="3">
        <v>0</v>
      </c>
    </row>
    <row r="1117" spans="1:5" x14ac:dyDescent="0.2">
      <c r="A1117" t="s">
        <v>4168</v>
      </c>
      <c r="B1117" s="3" t="s">
        <v>1653</v>
      </c>
      <c r="C1117" s="3">
        <v>17</v>
      </c>
      <c r="D1117" s="3">
        <v>0</v>
      </c>
      <c r="E1117" s="3">
        <v>2</v>
      </c>
    </row>
    <row r="1118" spans="1:5" x14ac:dyDescent="0.2">
      <c r="A1118" t="s">
        <v>4169</v>
      </c>
      <c r="B1118" s="3" t="s">
        <v>1528</v>
      </c>
      <c r="C1118" s="3">
        <v>12</v>
      </c>
      <c r="D1118" s="3">
        <v>7</v>
      </c>
      <c r="E1118" s="3">
        <v>6</v>
      </c>
    </row>
    <row r="1119" spans="1:5" x14ac:dyDescent="0.2">
      <c r="A1119" t="s">
        <v>4170</v>
      </c>
      <c r="B1119" s="3" t="s">
        <v>1818</v>
      </c>
      <c r="C1119" s="3">
        <v>7</v>
      </c>
      <c r="D1119" s="3">
        <v>4</v>
      </c>
      <c r="E1119" s="3">
        <v>1</v>
      </c>
    </row>
    <row r="1120" spans="1:5" x14ac:dyDescent="0.2">
      <c r="A1120" t="s">
        <v>4171</v>
      </c>
      <c r="B1120" s="3" t="s">
        <v>2323</v>
      </c>
      <c r="C1120" s="3">
        <v>4</v>
      </c>
      <c r="D1120" s="3">
        <v>1</v>
      </c>
      <c r="E1120" s="3">
        <v>1</v>
      </c>
    </row>
    <row r="1121" spans="1:5" x14ac:dyDescent="0.2">
      <c r="A1121" t="s">
        <v>4172</v>
      </c>
      <c r="B1121" s="3" t="s">
        <v>2441</v>
      </c>
      <c r="C1121" s="3">
        <v>4</v>
      </c>
      <c r="D1121" s="3">
        <v>0</v>
      </c>
      <c r="E1121" s="3">
        <v>0</v>
      </c>
    </row>
    <row r="1122" spans="1:5" x14ac:dyDescent="0.2">
      <c r="A1122" t="s">
        <v>4173</v>
      </c>
      <c r="B1122" s="3" t="s">
        <v>2420</v>
      </c>
      <c r="C1122" s="3">
        <v>0</v>
      </c>
      <c r="D1122" s="3">
        <v>5</v>
      </c>
      <c r="E1122" s="3">
        <v>0</v>
      </c>
    </row>
    <row r="1123" spans="1:5" x14ac:dyDescent="0.2">
      <c r="A1123" t="s">
        <v>4174</v>
      </c>
      <c r="B1123" s="3" t="s">
        <v>2439</v>
      </c>
      <c r="C1123" s="3">
        <v>6</v>
      </c>
      <c r="D1123" s="3">
        <v>0</v>
      </c>
      <c r="E1123" s="3">
        <v>1</v>
      </c>
    </row>
    <row r="1124" spans="1:5" x14ac:dyDescent="0.2">
      <c r="A1124" t="s">
        <v>4175</v>
      </c>
      <c r="B1124" s="3" t="s">
        <v>1892</v>
      </c>
      <c r="C1124" s="3">
        <v>11</v>
      </c>
      <c r="D1124" s="3">
        <v>0</v>
      </c>
      <c r="E1124" s="3">
        <v>0</v>
      </c>
    </row>
    <row r="1125" spans="1:5" x14ac:dyDescent="0.2">
      <c r="A1125" t="s">
        <v>4176</v>
      </c>
      <c r="B1125" s="3" t="s">
        <v>1126</v>
      </c>
      <c r="C1125" s="3">
        <v>55</v>
      </c>
      <c r="D1125" s="3">
        <v>22</v>
      </c>
      <c r="E1125" s="3">
        <v>20</v>
      </c>
    </row>
    <row r="1126" spans="1:5" x14ac:dyDescent="0.2">
      <c r="A1126" t="s">
        <v>4177</v>
      </c>
      <c r="B1126" s="3" t="s">
        <v>2369</v>
      </c>
      <c r="C1126" s="3">
        <v>2</v>
      </c>
      <c r="D1126" s="3">
        <v>2</v>
      </c>
      <c r="E1126" s="3">
        <v>1</v>
      </c>
    </row>
    <row r="1127" spans="1:5" x14ac:dyDescent="0.2">
      <c r="A1127" t="s">
        <v>4178</v>
      </c>
      <c r="B1127" s="3" t="s">
        <v>1284</v>
      </c>
      <c r="C1127" s="3">
        <v>34</v>
      </c>
      <c r="D1127" s="3">
        <v>9</v>
      </c>
      <c r="E1127" s="3">
        <v>8</v>
      </c>
    </row>
    <row r="1128" spans="1:5" x14ac:dyDescent="0.2">
      <c r="A1128" t="s">
        <v>4179</v>
      </c>
      <c r="B1128" s="3" t="s">
        <v>1989</v>
      </c>
      <c r="C1128" s="3">
        <v>2</v>
      </c>
      <c r="D1128" s="3">
        <v>5</v>
      </c>
      <c r="E1128" s="3">
        <v>2</v>
      </c>
    </row>
    <row r="1129" spans="1:5" x14ac:dyDescent="0.2">
      <c r="A1129" t="s">
        <v>4180</v>
      </c>
      <c r="B1129" s="3" t="s">
        <v>2463</v>
      </c>
      <c r="C1129" s="3">
        <v>3</v>
      </c>
      <c r="D1129" s="3">
        <v>1</v>
      </c>
      <c r="E1129" s="3">
        <v>1</v>
      </c>
    </row>
    <row r="1130" spans="1:5" x14ac:dyDescent="0.2">
      <c r="A1130" t="s">
        <v>4181</v>
      </c>
      <c r="B1130" s="3" t="s">
        <v>2261</v>
      </c>
      <c r="C1130" s="3">
        <v>2</v>
      </c>
      <c r="D1130" s="3">
        <v>3</v>
      </c>
      <c r="E1130" s="3">
        <v>2</v>
      </c>
    </row>
    <row r="1131" spans="1:5" x14ac:dyDescent="0.2">
      <c r="A1131" t="s">
        <v>4182</v>
      </c>
      <c r="B1131" s="3" t="s">
        <v>2347</v>
      </c>
      <c r="C1131" s="3">
        <v>3</v>
      </c>
      <c r="D1131" s="3">
        <v>2</v>
      </c>
      <c r="E1131" s="3">
        <v>1</v>
      </c>
    </row>
    <row r="1132" spans="1:5" x14ac:dyDescent="0.2">
      <c r="A1132" t="s">
        <v>4183</v>
      </c>
      <c r="B1132" s="3" t="s">
        <v>1796</v>
      </c>
      <c r="C1132" s="3">
        <v>8</v>
      </c>
      <c r="D1132" s="3">
        <v>4</v>
      </c>
      <c r="E1132" s="3">
        <v>2</v>
      </c>
    </row>
    <row r="1133" spans="1:5" x14ac:dyDescent="0.2">
      <c r="A1133" t="s">
        <v>4184</v>
      </c>
      <c r="B1133" s="3" t="s">
        <v>3032</v>
      </c>
      <c r="C1133" s="3">
        <v>0</v>
      </c>
      <c r="D1133" s="3">
        <v>1</v>
      </c>
      <c r="E1133" s="3">
        <v>0</v>
      </c>
    </row>
    <row r="1134" spans="1:5" x14ac:dyDescent="0.2">
      <c r="A1134" t="s">
        <v>4185</v>
      </c>
      <c r="B1134" s="3" t="s">
        <v>1979</v>
      </c>
      <c r="C1134" s="3">
        <v>6</v>
      </c>
      <c r="D1134" s="3">
        <v>3</v>
      </c>
      <c r="E1134" s="3">
        <v>2</v>
      </c>
    </row>
    <row r="1135" spans="1:5" x14ac:dyDescent="0.2">
      <c r="A1135" t="s">
        <v>4186</v>
      </c>
      <c r="B1135" s="3" t="s">
        <v>2548</v>
      </c>
      <c r="C1135" s="3">
        <v>4</v>
      </c>
      <c r="D1135" s="3">
        <v>0</v>
      </c>
      <c r="E1135" s="3">
        <v>0</v>
      </c>
    </row>
    <row r="1136" spans="1:5" x14ac:dyDescent="0.2">
      <c r="A1136" t="s">
        <v>4187</v>
      </c>
      <c r="B1136" s="3" t="s">
        <v>2433</v>
      </c>
      <c r="C1136" s="3">
        <v>5</v>
      </c>
      <c r="D1136" s="3">
        <v>0</v>
      </c>
      <c r="E1136" s="3">
        <v>0</v>
      </c>
    </row>
    <row r="1137" spans="1:5" x14ac:dyDescent="0.2">
      <c r="A1137" t="s">
        <v>4188</v>
      </c>
      <c r="B1137" s="3" t="s">
        <v>1946</v>
      </c>
      <c r="C1137" s="3">
        <v>7</v>
      </c>
      <c r="D1137" s="3">
        <v>2</v>
      </c>
      <c r="E1137" s="3">
        <v>2</v>
      </c>
    </row>
    <row r="1138" spans="1:5" x14ac:dyDescent="0.2">
      <c r="A1138" t="s">
        <v>4189</v>
      </c>
      <c r="B1138" s="3" t="s">
        <v>2284</v>
      </c>
      <c r="C1138" s="3">
        <v>3</v>
      </c>
      <c r="D1138" s="3">
        <v>1</v>
      </c>
      <c r="E1138" s="3">
        <v>0</v>
      </c>
    </row>
    <row r="1139" spans="1:5" x14ac:dyDescent="0.2">
      <c r="A1139" t="s">
        <v>4190</v>
      </c>
      <c r="B1139" s="3" t="s">
        <v>2335</v>
      </c>
      <c r="C1139" s="3">
        <v>5</v>
      </c>
      <c r="D1139" s="3">
        <v>0</v>
      </c>
      <c r="E1139" s="3">
        <v>0</v>
      </c>
    </row>
    <row r="1140" spans="1:5" x14ac:dyDescent="0.2">
      <c r="A1140" t="s">
        <v>4191</v>
      </c>
      <c r="B1140" s="3" t="s">
        <v>2486</v>
      </c>
      <c r="C1140" s="3">
        <v>1</v>
      </c>
      <c r="D1140" s="3">
        <v>3</v>
      </c>
      <c r="E1140" s="3">
        <v>1</v>
      </c>
    </row>
    <row r="1141" spans="1:5" x14ac:dyDescent="0.2">
      <c r="A1141" t="s">
        <v>4192</v>
      </c>
      <c r="B1141" s="3" t="s">
        <v>1685</v>
      </c>
      <c r="C1141" s="3">
        <v>7</v>
      </c>
      <c r="D1141" s="3">
        <v>5</v>
      </c>
      <c r="E1141" s="3">
        <v>4</v>
      </c>
    </row>
    <row r="1142" spans="1:5" x14ac:dyDescent="0.2">
      <c r="A1142" t="s">
        <v>4193</v>
      </c>
      <c r="B1142" s="3" t="s">
        <v>2172</v>
      </c>
      <c r="C1142" s="3">
        <v>7</v>
      </c>
      <c r="D1142" s="3">
        <v>1</v>
      </c>
      <c r="E1142" s="3">
        <v>0</v>
      </c>
    </row>
    <row r="1143" spans="1:5" x14ac:dyDescent="0.2">
      <c r="A1143" t="s">
        <v>4194</v>
      </c>
      <c r="B1143" s="3" t="s">
        <v>2608</v>
      </c>
      <c r="C1143" s="3">
        <v>0</v>
      </c>
      <c r="D1143" s="3">
        <v>2</v>
      </c>
      <c r="E1143" s="3">
        <v>2</v>
      </c>
    </row>
    <row r="1144" spans="1:5" x14ac:dyDescent="0.2">
      <c r="A1144" t="s">
        <v>4195</v>
      </c>
      <c r="B1144" s="3" t="s">
        <v>2855</v>
      </c>
      <c r="C1144" s="3">
        <v>1</v>
      </c>
      <c r="D1144" s="3">
        <v>2</v>
      </c>
      <c r="E1144" s="3">
        <v>0</v>
      </c>
    </row>
    <row r="1145" spans="1:5" x14ac:dyDescent="0.2">
      <c r="A1145" t="s">
        <v>4196</v>
      </c>
      <c r="B1145" s="3" t="s">
        <v>2008</v>
      </c>
      <c r="C1145" s="3">
        <v>2</v>
      </c>
      <c r="D1145" s="3">
        <v>4</v>
      </c>
      <c r="E1145" s="3">
        <v>3</v>
      </c>
    </row>
    <row r="1146" spans="1:5" x14ac:dyDescent="0.2">
      <c r="A1146" t="s">
        <v>4197</v>
      </c>
      <c r="B1146" s="3" t="s">
        <v>1131</v>
      </c>
      <c r="C1146" s="3">
        <v>50</v>
      </c>
      <c r="D1146" s="3">
        <v>23</v>
      </c>
      <c r="E1146" s="3">
        <v>16</v>
      </c>
    </row>
    <row r="1147" spans="1:5" x14ac:dyDescent="0.2">
      <c r="A1147" t="s">
        <v>4198</v>
      </c>
      <c r="B1147" s="3" t="s">
        <v>1429</v>
      </c>
      <c r="C1147" s="3">
        <v>16</v>
      </c>
      <c r="D1147" s="3">
        <v>11</v>
      </c>
      <c r="E1147" s="3">
        <v>8</v>
      </c>
    </row>
    <row r="1148" spans="1:5" x14ac:dyDescent="0.2">
      <c r="A1148" t="s">
        <v>4199</v>
      </c>
      <c r="B1148" s="3" t="s">
        <v>2262</v>
      </c>
      <c r="C1148" s="3">
        <v>2</v>
      </c>
      <c r="D1148" s="3">
        <v>2</v>
      </c>
      <c r="E1148" s="3">
        <v>2</v>
      </c>
    </row>
    <row r="1149" spans="1:5" x14ac:dyDescent="0.2">
      <c r="A1149" t="s">
        <v>4200</v>
      </c>
      <c r="B1149" s="3" t="s">
        <v>1920</v>
      </c>
      <c r="C1149" s="3">
        <v>9</v>
      </c>
      <c r="D1149" s="3">
        <v>3</v>
      </c>
      <c r="E1149" s="3">
        <v>0</v>
      </c>
    </row>
    <row r="1150" spans="1:5" x14ac:dyDescent="0.2">
      <c r="A1150" t="s">
        <v>4201</v>
      </c>
      <c r="B1150" s="3" t="s">
        <v>2539</v>
      </c>
      <c r="C1150" s="3">
        <v>3</v>
      </c>
      <c r="D1150" s="3">
        <v>1</v>
      </c>
      <c r="E1150" s="3">
        <v>0</v>
      </c>
    </row>
    <row r="1151" spans="1:5" x14ac:dyDescent="0.2">
      <c r="A1151" t="s">
        <v>4202</v>
      </c>
      <c r="B1151" s="3" t="s">
        <v>1981</v>
      </c>
      <c r="C1151" s="3">
        <v>1</v>
      </c>
      <c r="D1151" s="3">
        <v>5</v>
      </c>
      <c r="E1151" s="3">
        <v>5</v>
      </c>
    </row>
    <row r="1152" spans="1:5" x14ac:dyDescent="0.2">
      <c r="A1152" t="s">
        <v>4203</v>
      </c>
      <c r="B1152" s="3" t="s">
        <v>2919</v>
      </c>
      <c r="C1152" s="3">
        <v>2</v>
      </c>
      <c r="D1152" s="3">
        <v>0</v>
      </c>
      <c r="E1152" s="3">
        <v>0</v>
      </c>
    </row>
    <row r="1153" spans="1:5" x14ac:dyDescent="0.2">
      <c r="A1153" t="s">
        <v>4204</v>
      </c>
      <c r="B1153" s="3" t="s">
        <v>2251</v>
      </c>
      <c r="C1153" s="3">
        <v>1</v>
      </c>
      <c r="D1153" s="3">
        <v>3</v>
      </c>
      <c r="E1153" s="3">
        <v>3</v>
      </c>
    </row>
    <row r="1154" spans="1:5" x14ac:dyDescent="0.2">
      <c r="A1154" t="s">
        <v>4205</v>
      </c>
      <c r="B1154" s="3" t="s">
        <v>1223</v>
      </c>
      <c r="C1154" s="3">
        <v>31</v>
      </c>
      <c r="D1154" s="3">
        <v>13</v>
      </c>
      <c r="E1154" s="3">
        <v>12</v>
      </c>
    </row>
    <row r="1155" spans="1:5" x14ac:dyDescent="0.2">
      <c r="A1155" t="s">
        <v>4206</v>
      </c>
      <c r="B1155" s="3" t="s">
        <v>1592</v>
      </c>
      <c r="C1155" s="3">
        <v>0</v>
      </c>
      <c r="D1155" s="3">
        <v>10</v>
      </c>
      <c r="E1155" s="3">
        <v>13</v>
      </c>
    </row>
    <row r="1156" spans="1:5" x14ac:dyDescent="0.2">
      <c r="A1156" t="s">
        <v>4207</v>
      </c>
      <c r="B1156" s="3" t="s">
        <v>3057</v>
      </c>
      <c r="C1156" s="3">
        <v>2</v>
      </c>
      <c r="D1156" s="3">
        <v>0</v>
      </c>
      <c r="E1156" s="3">
        <v>0</v>
      </c>
    </row>
    <row r="1157" spans="1:5" x14ac:dyDescent="0.2">
      <c r="A1157" t="s">
        <v>4208</v>
      </c>
      <c r="B1157" s="3" t="s">
        <v>1737</v>
      </c>
      <c r="C1157" s="3">
        <v>15</v>
      </c>
      <c r="D1157" s="3">
        <v>0</v>
      </c>
      <c r="E1157" s="3">
        <v>0</v>
      </c>
    </row>
    <row r="1158" spans="1:5" x14ac:dyDescent="0.2">
      <c r="A1158" t="s">
        <v>4209</v>
      </c>
      <c r="B1158" s="3" t="s">
        <v>1125</v>
      </c>
      <c r="C1158" s="3">
        <v>32</v>
      </c>
      <c r="D1158" s="3">
        <v>39</v>
      </c>
      <c r="E1158" s="3">
        <v>29</v>
      </c>
    </row>
    <row r="1159" spans="1:5" x14ac:dyDescent="0.2">
      <c r="A1159" t="s">
        <v>4210</v>
      </c>
      <c r="B1159" s="3" t="s">
        <v>2410</v>
      </c>
      <c r="C1159" s="3">
        <v>4</v>
      </c>
      <c r="D1159" s="3">
        <v>0</v>
      </c>
      <c r="E1159" s="3">
        <v>0</v>
      </c>
    </row>
    <row r="1160" spans="1:5" x14ac:dyDescent="0.2">
      <c r="A1160" t="s">
        <v>4211</v>
      </c>
      <c r="B1160" s="3" t="s">
        <v>2031</v>
      </c>
      <c r="C1160" s="3">
        <v>2</v>
      </c>
      <c r="D1160" s="3">
        <v>4</v>
      </c>
      <c r="E1160" s="3">
        <v>4</v>
      </c>
    </row>
    <row r="1161" spans="1:5" x14ac:dyDescent="0.2">
      <c r="A1161" t="s">
        <v>4212</v>
      </c>
      <c r="B1161" s="3" t="s">
        <v>2476</v>
      </c>
      <c r="C1161" s="3">
        <v>2</v>
      </c>
      <c r="D1161" s="3">
        <v>2</v>
      </c>
      <c r="E1161" s="3">
        <v>1</v>
      </c>
    </row>
    <row r="1162" spans="1:5" x14ac:dyDescent="0.2">
      <c r="A1162" t="s">
        <v>4213</v>
      </c>
      <c r="B1162" s="3" t="s">
        <v>2121</v>
      </c>
      <c r="C1162" s="3">
        <v>0</v>
      </c>
      <c r="D1162" s="3">
        <v>1</v>
      </c>
      <c r="E1162" s="3">
        <v>0</v>
      </c>
    </row>
    <row r="1163" spans="1:5" x14ac:dyDescent="0.2">
      <c r="A1163" t="s">
        <v>4214</v>
      </c>
      <c r="B1163" s="3" t="s">
        <v>2177</v>
      </c>
      <c r="C1163" s="3">
        <v>0</v>
      </c>
      <c r="D1163" s="3">
        <v>4</v>
      </c>
      <c r="E1163" s="3">
        <v>0</v>
      </c>
    </row>
    <row r="1164" spans="1:5" x14ac:dyDescent="0.2">
      <c r="A1164" t="s">
        <v>4215</v>
      </c>
      <c r="B1164" s="3" t="s">
        <v>1513</v>
      </c>
      <c r="C1164" s="3">
        <v>2</v>
      </c>
      <c r="D1164" s="3">
        <v>6</v>
      </c>
      <c r="E1164" s="3">
        <v>2</v>
      </c>
    </row>
    <row r="1165" spans="1:5" x14ac:dyDescent="0.2">
      <c r="A1165" t="s">
        <v>4216</v>
      </c>
      <c r="B1165" s="3" t="s">
        <v>1634</v>
      </c>
      <c r="C1165" s="3">
        <v>7</v>
      </c>
      <c r="D1165" s="3">
        <v>10</v>
      </c>
      <c r="E1165" s="3">
        <v>1</v>
      </c>
    </row>
    <row r="1166" spans="1:5" x14ac:dyDescent="0.2">
      <c r="A1166" t="s">
        <v>4217</v>
      </c>
      <c r="B1166" s="3" t="s">
        <v>2010</v>
      </c>
      <c r="C1166" s="3">
        <v>6</v>
      </c>
      <c r="D1166" s="3">
        <v>1</v>
      </c>
      <c r="E1166" s="3">
        <v>1</v>
      </c>
    </row>
    <row r="1167" spans="1:5" x14ac:dyDescent="0.2">
      <c r="A1167" t="s">
        <v>4218</v>
      </c>
      <c r="B1167" s="3" t="s">
        <v>2889</v>
      </c>
      <c r="C1167" s="3">
        <v>2</v>
      </c>
      <c r="D1167" s="3">
        <v>0</v>
      </c>
      <c r="E1167" s="3">
        <v>0</v>
      </c>
    </row>
    <row r="1168" spans="1:5" x14ac:dyDescent="0.2">
      <c r="A1168" t="s">
        <v>4219</v>
      </c>
      <c r="B1168" s="3" t="s">
        <v>2725</v>
      </c>
      <c r="C1168" s="3">
        <v>3</v>
      </c>
      <c r="D1168" s="3">
        <v>0</v>
      </c>
      <c r="E1168" s="3">
        <v>0</v>
      </c>
    </row>
    <row r="1169" spans="1:5" x14ac:dyDescent="0.2">
      <c r="A1169" t="s">
        <v>4220</v>
      </c>
      <c r="B1169" s="3" t="s">
        <v>2428</v>
      </c>
      <c r="C1169" s="3">
        <v>5</v>
      </c>
      <c r="D1169" s="3">
        <v>0</v>
      </c>
      <c r="E1169" s="3">
        <v>1</v>
      </c>
    </row>
    <row r="1170" spans="1:5" x14ac:dyDescent="0.2">
      <c r="A1170" t="s">
        <v>4221</v>
      </c>
      <c r="B1170" s="3" t="s">
        <v>2430</v>
      </c>
      <c r="C1170" s="3">
        <v>6</v>
      </c>
      <c r="D1170" s="3">
        <v>0</v>
      </c>
      <c r="E1170" s="3">
        <v>0</v>
      </c>
    </row>
    <row r="1171" spans="1:5" x14ac:dyDescent="0.2">
      <c r="A1171" t="s">
        <v>4222</v>
      </c>
      <c r="B1171" s="3" t="s">
        <v>2179</v>
      </c>
      <c r="C1171" s="3">
        <v>2</v>
      </c>
      <c r="D1171" s="3">
        <v>2</v>
      </c>
      <c r="E1171" s="3">
        <v>4</v>
      </c>
    </row>
    <row r="1172" spans="1:5" x14ac:dyDescent="0.2">
      <c r="A1172" t="s">
        <v>4223</v>
      </c>
      <c r="B1172" s="3" t="s">
        <v>1433</v>
      </c>
      <c r="C1172" s="3">
        <v>10</v>
      </c>
      <c r="D1172" s="3">
        <v>11</v>
      </c>
      <c r="E1172" s="3">
        <v>11</v>
      </c>
    </row>
    <row r="1173" spans="1:5" x14ac:dyDescent="0.2">
      <c r="A1173" t="s">
        <v>4224</v>
      </c>
      <c r="B1173" s="3" t="s">
        <v>2361</v>
      </c>
      <c r="C1173" s="3">
        <v>3</v>
      </c>
      <c r="D1173" s="3">
        <v>2</v>
      </c>
      <c r="E1173" s="3">
        <v>1</v>
      </c>
    </row>
    <row r="1174" spans="1:5" x14ac:dyDescent="0.2">
      <c r="A1174" t="s">
        <v>4225</v>
      </c>
      <c r="B1174" s="3" t="s">
        <v>2513</v>
      </c>
      <c r="C1174" s="3">
        <v>1</v>
      </c>
      <c r="D1174" s="3">
        <v>2</v>
      </c>
      <c r="E1174" s="3">
        <v>2</v>
      </c>
    </row>
    <row r="1175" spans="1:5" x14ac:dyDescent="0.2">
      <c r="A1175" t="s">
        <v>4226</v>
      </c>
      <c r="B1175" s="3" t="s">
        <v>1908</v>
      </c>
      <c r="C1175" s="3">
        <v>3</v>
      </c>
      <c r="D1175" s="3">
        <v>7</v>
      </c>
      <c r="E1175" s="3">
        <v>2</v>
      </c>
    </row>
    <row r="1176" spans="1:5" x14ac:dyDescent="0.2">
      <c r="A1176" t="s">
        <v>4227</v>
      </c>
      <c r="B1176" s="3" t="s">
        <v>2429</v>
      </c>
      <c r="C1176" s="3">
        <v>5</v>
      </c>
      <c r="D1176" s="3">
        <v>0</v>
      </c>
      <c r="E1176" s="3">
        <v>0</v>
      </c>
    </row>
    <row r="1177" spans="1:5" x14ac:dyDescent="0.2">
      <c r="A1177" t="s">
        <v>4228</v>
      </c>
      <c r="B1177" s="3" t="s">
        <v>2555</v>
      </c>
      <c r="C1177" s="3">
        <v>3</v>
      </c>
      <c r="D1177" s="3">
        <v>1</v>
      </c>
      <c r="E1177" s="3">
        <v>0</v>
      </c>
    </row>
    <row r="1178" spans="1:5" x14ac:dyDescent="0.2">
      <c r="A1178" t="s">
        <v>4229</v>
      </c>
      <c r="B1178" s="3" t="s">
        <v>2688</v>
      </c>
      <c r="C1178" s="3">
        <v>1</v>
      </c>
      <c r="D1178" s="3">
        <v>2</v>
      </c>
      <c r="E1178" s="3">
        <v>1</v>
      </c>
    </row>
    <row r="1179" spans="1:5" x14ac:dyDescent="0.2">
      <c r="A1179" t="s">
        <v>4230</v>
      </c>
      <c r="B1179" s="3" t="s">
        <v>2319</v>
      </c>
      <c r="C1179" s="3">
        <v>7</v>
      </c>
      <c r="D1179" s="3">
        <v>0</v>
      </c>
      <c r="E1179" s="3">
        <v>0</v>
      </c>
    </row>
    <row r="1180" spans="1:5" x14ac:dyDescent="0.2">
      <c r="A1180" t="s">
        <v>4231</v>
      </c>
      <c r="B1180" s="3" t="s">
        <v>2579</v>
      </c>
      <c r="C1180" s="3">
        <v>3</v>
      </c>
      <c r="D1180" s="3">
        <v>1</v>
      </c>
      <c r="E1180" s="3">
        <v>0</v>
      </c>
    </row>
    <row r="1181" spans="1:5" x14ac:dyDescent="0.2">
      <c r="A1181" t="s">
        <v>4232</v>
      </c>
      <c r="B1181" s="3" t="s">
        <v>2801</v>
      </c>
      <c r="C1181" s="3">
        <v>1</v>
      </c>
      <c r="D1181" s="3">
        <v>2</v>
      </c>
      <c r="E1181" s="3">
        <v>0</v>
      </c>
    </row>
    <row r="1182" spans="1:5" x14ac:dyDescent="0.2">
      <c r="A1182" t="s">
        <v>4233</v>
      </c>
      <c r="B1182" s="3" t="s">
        <v>2236</v>
      </c>
      <c r="C1182" s="3">
        <v>4</v>
      </c>
      <c r="D1182" s="3">
        <v>2</v>
      </c>
      <c r="E1182" s="3">
        <v>1</v>
      </c>
    </row>
    <row r="1183" spans="1:5" x14ac:dyDescent="0.2">
      <c r="A1183" t="s">
        <v>4234</v>
      </c>
      <c r="B1183" s="3" t="s">
        <v>2867</v>
      </c>
      <c r="C1183" s="3">
        <v>1</v>
      </c>
      <c r="D1183" s="3">
        <v>2</v>
      </c>
      <c r="E1183" s="3">
        <v>0</v>
      </c>
    </row>
    <row r="1184" spans="1:5" x14ac:dyDescent="0.2">
      <c r="A1184" t="s">
        <v>4235</v>
      </c>
      <c r="B1184" s="3" t="s">
        <v>2318</v>
      </c>
      <c r="C1184" s="3">
        <v>5</v>
      </c>
      <c r="D1184" s="3">
        <v>1</v>
      </c>
      <c r="E1184" s="3">
        <v>0</v>
      </c>
    </row>
    <row r="1185" spans="1:5" x14ac:dyDescent="0.2">
      <c r="A1185" t="s">
        <v>4236</v>
      </c>
      <c r="B1185" s="3" t="s">
        <v>2547</v>
      </c>
      <c r="C1185" s="3">
        <v>3</v>
      </c>
      <c r="D1185" s="3">
        <v>1</v>
      </c>
      <c r="E1185" s="3">
        <v>0</v>
      </c>
    </row>
    <row r="1186" spans="1:5" x14ac:dyDescent="0.2">
      <c r="A1186" t="s">
        <v>4237</v>
      </c>
      <c r="B1186" s="3" t="s">
        <v>2754</v>
      </c>
      <c r="C1186" s="3">
        <v>2</v>
      </c>
      <c r="D1186" s="3">
        <v>1</v>
      </c>
      <c r="E1186" s="3">
        <v>0</v>
      </c>
    </row>
    <row r="1187" spans="1:5" x14ac:dyDescent="0.2">
      <c r="A1187" t="s">
        <v>4238</v>
      </c>
      <c r="B1187" s="3" t="s">
        <v>1824</v>
      </c>
      <c r="C1187" s="3">
        <v>8</v>
      </c>
      <c r="D1187" s="3">
        <v>5</v>
      </c>
      <c r="E1187" s="3">
        <v>1</v>
      </c>
    </row>
    <row r="1188" spans="1:5" x14ac:dyDescent="0.2">
      <c r="A1188" t="s">
        <v>4239</v>
      </c>
      <c r="B1188" s="3" t="s">
        <v>1643</v>
      </c>
      <c r="C1188" s="3">
        <v>10</v>
      </c>
      <c r="D1188" s="3">
        <v>9</v>
      </c>
      <c r="E1188" s="3">
        <v>4</v>
      </c>
    </row>
    <row r="1189" spans="1:5" x14ac:dyDescent="0.2">
      <c r="A1189" t="s">
        <v>4240</v>
      </c>
      <c r="B1189" s="3" t="s">
        <v>1885</v>
      </c>
      <c r="C1189" s="3">
        <v>10</v>
      </c>
      <c r="D1189" s="3">
        <v>0</v>
      </c>
      <c r="E1189" s="3">
        <v>2</v>
      </c>
    </row>
    <row r="1190" spans="1:5" x14ac:dyDescent="0.2">
      <c r="A1190" t="s">
        <v>4241</v>
      </c>
      <c r="B1190" s="3" t="s">
        <v>1950</v>
      </c>
      <c r="C1190" s="3">
        <v>3</v>
      </c>
      <c r="D1190" s="3">
        <v>3</v>
      </c>
      <c r="E1190" s="3">
        <v>4</v>
      </c>
    </row>
    <row r="1191" spans="1:5" x14ac:dyDescent="0.2">
      <c r="A1191" t="s">
        <v>4242</v>
      </c>
      <c r="B1191" s="3" t="s">
        <v>3014</v>
      </c>
      <c r="C1191" s="3">
        <v>0</v>
      </c>
      <c r="D1191" s="3">
        <v>1</v>
      </c>
      <c r="E1191" s="3">
        <v>0</v>
      </c>
    </row>
    <row r="1192" spans="1:5" x14ac:dyDescent="0.2">
      <c r="A1192" t="s">
        <v>4243</v>
      </c>
      <c r="B1192" s="3" t="s">
        <v>2046</v>
      </c>
      <c r="C1192" s="3">
        <v>3</v>
      </c>
      <c r="D1192" s="3">
        <v>2</v>
      </c>
      <c r="E1192" s="3">
        <v>2</v>
      </c>
    </row>
    <row r="1193" spans="1:5" x14ac:dyDescent="0.2">
      <c r="A1193" t="s">
        <v>4244</v>
      </c>
      <c r="B1193" s="3" t="s">
        <v>2203</v>
      </c>
      <c r="C1193" s="3">
        <v>5</v>
      </c>
      <c r="D1193" s="3">
        <v>1</v>
      </c>
      <c r="E1193" s="3">
        <v>2</v>
      </c>
    </row>
    <row r="1194" spans="1:5" x14ac:dyDescent="0.2">
      <c r="A1194" t="s">
        <v>4245</v>
      </c>
      <c r="B1194" s="3" t="s">
        <v>2635</v>
      </c>
      <c r="C1194" s="3">
        <v>3</v>
      </c>
      <c r="D1194" s="3">
        <v>0</v>
      </c>
      <c r="E1194" s="3">
        <v>1</v>
      </c>
    </row>
    <row r="1195" spans="1:5" x14ac:dyDescent="0.2">
      <c r="A1195" t="s">
        <v>4246</v>
      </c>
      <c r="B1195" s="3" t="s">
        <v>3053</v>
      </c>
      <c r="C1195" s="3">
        <v>0</v>
      </c>
      <c r="D1195" s="3">
        <v>2</v>
      </c>
      <c r="E1195" s="3">
        <v>0</v>
      </c>
    </row>
    <row r="1196" spans="1:5" x14ac:dyDescent="0.2">
      <c r="A1196" t="s">
        <v>4247</v>
      </c>
      <c r="B1196" s="3" t="s">
        <v>2947</v>
      </c>
      <c r="C1196" s="3">
        <v>2</v>
      </c>
      <c r="D1196" s="3">
        <v>0</v>
      </c>
      <c r="E1196" s="3">
        <v>0</v>
      </c>
    </row>
    <row r="1197" spans="1:5" x14ac:dyDescent="0.2">
      <c r="A1197" t="s">
        <v>4248</v>
      </c>
      <c r="B1197" s="3" t="s">
        <v>2884</v>
      </c>
      <c r="C1197" s="3">
        <v>2</v>
      </c>
      <c r="D1197" s="3">
        <v>0</v>
      </c>
      <c r="E1197" s="3">
        <v>0</v>
      </c>
    </row>
    <row r="1198" spans="1:5" x14ac:dyDescent="0.2">
      <c r="A1198" t="s">
        <v>4249</v>
      </c>
      <c r="B1198" s="3" t="s">
        <v>2522</v>
      </c>
      <c r="C1198" s="3">
        <v>5</v>
      </c>
      <c r="D1198" s="3">
        <v>0</v>
      </c>
      <c r="E1198" s="3">
        <v>0</v>
      </c>
    </row>
    <row r="1199" spans="1:5" x14ac:dyDescent="0.2">
      <c r="A1199" t="s">
        <v>4250</v>
      </c>
      <c r="B1199" s="3" t="s">
        <v>2974</v>
      </c>
      <c r="C1199" s="3">
        <v>2</v>
      </c>
      <c r="D1199" s="3">
        <v>0</v>
      </c>
      <c r="E1199" s="3">
        <v>0</v>
      </c>
    </row>
    <row r="1200" spans="1:5" x14ac:dyDescent="0.2">
      <c r="A1200" t="s">
        <v>4251</v>
      </c>
      <c r="B1200" s="3" t="s">
        <v>2343</v>
      </c>
      <c r="C1200" s="3">
        <v>3</v>
      </c>
      <c r="D1200" s="3">
        <v>2</v>
      </c>
      <c r="E1200" s="3">
        <v>1</v>
      </c>
    </row>
    <row r="1201" spans="1:5" x14ac:dyDescent="0.2">
      <c r="A1201" t="s">
        <v>4252</v>
      </c>
      <c r="B1201" s="3" t="s">
        <v>2423</v>
      </c>
      <c r="C1201" s="3">
        <v>4</v>
      </c>
      <c r="D1201" s="3">
        <v>1</v>
      </c>
      <c r="E1201" s="3">
        <v>0</v>
      </c>
    </row>
    <row r="1202" spans="1:5" x14ac:dyDescent="0.2">
      <c r="A1202" t="s">
        <v>4253</v>
      </c>
      <c r="B1202" s="3" t="s">
        <v>2665</v>
      </c>
      <c r="C1202" s="3">
        <v>2</v>
      </c>
      <c r="D1202" s="3">
        <v>1</v>
      </c>
      <c r="E1202" s="3">
        <v>0</v>
      </c>
    </row>
    <row r="1203" spans="1:5" x14ac:dyDescent="0.2">
      <c r="A1203" t="s">
        <v>4254</v>
      </c>
      <c r="B1203" s="3" t="s">
        <v>1623</v>
      </c>
      <c r="C1203" s="3">
        <v>8</v>
      </c>
      <c r="D1203" s="3">
        <v>9</v>
      </c>
      <c r="E1203" s="3">
        <v>5</v>
      </c>
    </row>
    <row r="1204" spans="1:5" x14ac:dyDescent="0.2">
      <c r="A1204" t="s">
        <v>4255</v>
      </c>
      <c r="B1204" s="3" t="s">
        <v>2436</v>
      </c>
      <c r="C1204" s="3">
        <v>4</v>
      </c>
      <c r="D1204" s="3">
        <v>0</v>
      </c>
      <c r="E1204" s="3">
        <v>0</v>
      </c>
    </row>
    <row r="1205" spans="1:5" x14ac:dyDescent="0.2">
      <c r="A1205" t="s">
        <v>4256</v>
      </c>
      <c r="B1205" s="3" t="s">
        <v>2212</v>
      </c>
      <c r="C1205" s="3">
        <v>7</v>
      </c>
      <c r="D1205" s="3">
        <v>2</v>
      </c>
      <c r="E1205" s="3">
        <v>0</v>
      </c>
    </row>
    <row r="1206" spans="1:5" x14ac:dyDescent="0.2">
      <c r="A1206" t="s">
        <v>4257</v>
      </c>
      <c r="B1206" s="3" t="s">
        <v>2664</v>
      </c>
      <c r="C1206" s="3">
        <v>2</v>
      </c>
      <c r="D1206" s="3">
        <v>1</v>
      </c>
      <c r="E1206" s="3">
        <v>2</v>
      </c>
    </row>
    <row r="1207" spans="1:5" x14ac:dyDescent="0.2">
      <c r="A1207" t="s">
        <v>4258</v>
      </c>
      <c r="B1207" s="3" t="s">
        <v>2574</v>
      </c>
      <c r="C1207" s="3">
        <v>3</v>
      </c>
      <c r="D1207" s="3">
        <v>2</v>
      </c>
      <c r="E1207" s="3">
        <v>0</v>
      </c>
    </row>
    <row r="1208" spans="1:5" x14ac:dyDescent="0.2">
      <c r="A1208" t="s">
        <v>4259</v>
      </c>
      <c r="B1208" s="3" t="s">
        <v>1957</v>
      </c>
      <c r="C1208" s="3">
        <v>4</v>
      </c>
      <c r="D1208" s="3">
        <v>4</v>
      </c>
      <c r="E1208" s="3">
        <v>3</v>
      </c>
    </row>
    <row r="1209" spans="1:5" x14ac:dyDescent="0.2">
      <c r="A1209" t="s">
        <v>4260</v>
      </c>
      <c r="B1209" s="3" t="s">
        <v>1207</v>
      </c>
      <c r="C1209" s="3">
        <v>22</v>
      </c>
      <c r="D1209" s="3">
        <v>20</v>
      </c>
      <c r="E1209" s="3">
        <v>17</v>
      </c>
    </row>
    <row r="1210" spans="1:5" x14ac:dyDescent="0.2">
      <c r="A1210" t="s">
        <v>4261</v>
      </c>
      <c r="B1210" s="3" t="s">
        <v>1305</v>
      </c>
      <c r="C1210" s="3">
        <v>30</v>
      </c>
      <c r="D1210" s="3">
        <v>5</v>
      </c>
      <c r="E1210" s="3">
        <v>9</v>
      </c>
    </row>
    <row r="1211" spans="1:5" x14ac:dyDescent="0.2">
      <c r="A1211" t="s">
        <v>4262</v>
      </c>
      <c r="B1211" s="3" t="s">
        <v>2258</v>
      </c>
      <c r="C1211" s="3">
        <v>3</v>
      </c>
      <c r="D1211" s="3">
        <v>3</v>
      </c>
      <c r="E1211" s="3">
        <v>1</v>
      </c>
    </row>
    <row r="1212" spans="1:5" x14ac:dyDescent="0.2">
      <c r="A1212" t="s">
        <v>4263</v>
      </c>
      <c r="B1212" s="3" t="s">
        <v>1748</v>
      </c>
      <c r="C1212" s="3">
        <v>9</v>
      </c>
      <c r="D1212" s="3">
        <v>5</v>
      </c>
      <c r="E1212" s="3">
        <v>3</v>
      </c>
    </row>
    <row r="1213" spans="1:5" x14ac:dyDescent="0.2">
      <c r="A1213" t="s">
        <v>4264</v>
      </c>
      <c r="B1213" s="3" t="s">
        <v>2807</v>
      </c>
      <c r="C1213" s="3">
        <v>1</v>
      </c>
      <c r="D1213" s="3">
        <v>2</v>
      </c>
      <c r="E1213" s="3">
        <v>0</v>
      </c>
    </row>
    <row r="1214" spans="1:5" x14ac:dyDescent="0.2">
      <c r="A1214" t="s">
        <v>4265</v>
      </c>
      <c r="B1214" s="3" t="s">
        <v>2125</v>
      </c>
      <c r="C1214" s="3">
        <v>1</v>
      </c>
      <c r="D1214" s="3">
        <v>4</v>
      </c>
      <c r="E1214" s="3">
        <v>4</v>
      </c>
    </row>
    <row r="1215" spans="1:5" x14ac:dyDescent="0.2">
      <c r="A1215" t="s">
        <v>4266</v>
      </c>
      <c r="B1215" s="3" t="s">
        <v>195</v>
      </c>
      <c r="C1215" s="3">
        <v>0</v>
      </c>
      <c r="D1215" s="3">
        <v>3</v>
      </c>
      <c r="E1215" s="3">
        <v>1</v>
      </c>
    </row>
    <row r="1216" spans="1:5" x14ac:dyDescent="0.2">
      <c r="A1216" t="s">
        <v>4266</v>
      </c>
      <c r="B1216" s="3" t="s">
        <v>195</v>
      </c>
      <c r="C1216" s="3">
        <v>2</v>
      </c>
      <c r="D1216" s="3">
        <v>1</v>
      </c>
      <c r="E1216" s="3">
        <v>0</v>
      </c>
    </row>
    <row r="1217" spans="1:5" x14ac:dyDescent="0.2">
      <c r="A1217" t="s">
        <v>4267</v>
      </c>
      <c r="B1217" s="3" t="s">
        <v>1884</v>
      </c>
      <c r="C1217" s="3">
        <v>3</v>
      </c>
      <c r="D1217" s="3">
        <v>6</v>
      </c>
      <c r="E1217" s="3">
        <v>3</v>
      </c>
    </row>
    <row r="1218" spans="1:5" x14ac:dyDescent="0.2">
      <c r="A1218" t="s">
        <v>4268</v>
      </c>
      <c r="B1218" s="3" t="s">
        <v>1822</v>
      </c>
      <c r="C1218" s="3">
        <v>4</v>
      </c>
      <c r="D1218" s="3">
        <v>9</v>
      </c>
      <c r="E1218" s="3">
        <v>4</v>
      </c>
    </row>
    <row r="1219" spans="1:5" x14ac:dyDescent="0.2">
      <c r="A1219" t="s">
        <v>4269</v>
      </c>
      <c r="B1219" s="3" t="s">
        <v>1606</v>
      </c>
      <c r="C1219" s="3">
        <v>8</v>
      </c>
      <c r="D1219" s="3">
        <v>11</v>
      </c>
      <c r="E1219" s="3">
        <v>5</v>
      </c>
    </row>
    <row r="1220" spans="1:5" x14ac:dyDescent="0.2">
      <c r="A1220" t="s">
        <v>4270</v>
      </c>
      <c r="B1220" s="3" t="s">
        <v>1732</v>
      </c>
      <c r="C1220" s="3">
        <v>5</v>
      </c>
      <c r="D1220" s="3">
        <v>6</v>
      </c>
      <c r="E1220" s="3">
        <v>6</v>
      </c>
    </row>
    <row r="1221" spans="1:5" x14ac:dyDescent="0.2">
      <c r="A1221" t="s">
        <v>4271</v>
      </c>
      <c r="B1221" s="3" t="s">
        <v>2244</v>
      </c>
      <c r="C1221" s="3">
        <v>3</v>
      </c>
      <c r="D1221" s="3">
        <v>2</v>
      </c>
      <c r="E1221" s="3">
        <v>2</v>
      </c>
    </row>
    <row r="1222" spans="1:5" x14ac:dyDescent="0.2">
      <c r="A1222" t="s">
        <v>4272</v>
      </c>
      <c r="B1222" s="3" t="s">
        <v>1861</v>
      </c>
      <c r="C1222" s="3">
        <v>10</v>
      </c>
      <c r="D1222" s="3">
        <v>2</v>
      </c>
      <c r="E1222" s="3">
        <v>2</v>
      </c>
    </row>
    <row r="1223" spans="1:5" x14ac:dyDescent="0.2">
      <c r="A1223" t="s">
        <v>4273</v>
      </c>
      <c r="B1223" s="3" t="s">
        <v>1760</v>
      </c>
      <c r="C1223" s="3">
        <v>5</v>
      </c>
      <c r="D1223" s="3">
        <v>6</v>
      </c>
      <c r="E1223" s="3">
        <v>3</v>
      </c>
    </row>
    <row r="1224" spans="1:5" x14ac:dyDescent="0.2">
      <c r="A1224" t="s">
        <v>4274</v>
      </c>
      <c r="B1224" s="3" t="s">
        <v>1422</v>
      </c>
      <c r="C1224" s="3">
        <v>9</v>
      </c>
      <c r="D1224" s="3">
        <v>16</v>
      </c>
      <c r="E1224" s="3">
        <v>11</v>
      </c>
    </row>
    <row r="1225" spans="1:5" x14ac:dyDescent="0.2">
      <c r="A1225" t="s">
        <v>4275</v>
      </c>
      <c r="B1225" s="3" t="s">
        <v>1641</v>
      </c>
      <c r="C1225" s="3">
        <v>11</v>
      </c>
      <c r="D1225" s="3">
        <v>7</v>
      </c>
      <c r="E1225" s="3">
        <v>4</v>
      </c>
    </row>
    <row r="1226" spans="1:5" x14ac:dyDescent="0.2">
      <c r="A1226" t="s">
        <v>4276</v>
      </c>
      <c r="B1226" s="3" t="s">
        <v>3035</v>
      </c>
      <c r="C1226" s="3">
        <v>0</v>
      </c>
      <c r="D1226" s="3">
        <v>2</v>
      </c>
      <c r="E1226" s="3">
        <v>0</v>
      </c>
    </row>
    <row r="1227" spans="1:5" x14ac:dyDescent="0.2">
      <c r="A1227" t="s">
        <v>4277</v>
      </c>
      <c r="B1227" s="3" t="s">
        <v>2123</v>
      </c>
      <c r="C1227" s="3">
        <v>7</v>
      </c>
      <c r="D1227" s="3">
        <v>0</v>
      </c>
      <c r="E1227" s="3">
        <v>1</v>
      </c>
    </row>
    <row r="1228" spans="1:5" x14ac:dyDescent="0.2">
      <c r="A1228" t="s">
        <v>4278</v>
      </c>
      <c r="B1228" s="3" t="s">
        <v>2854</v>
      </c>
      <c r="C1228" s="3">
        <v>0</v>
      </c>
      <c r="D1228" s="3">
        <v>0</v>
      </c>
      <c r="E1228" s="3">
        <v>3</v>
      </c>
    </row>
    <row r="1229" spans="1:5" x14ac:dyDescent="0.2">
      <c r="A1229" t="s">
        <v>4279</v>
      </c>
      <c r="B1229" s="3" t="s">
        <v>1767</v>
      </c>
      <c r="C1229" s="3">
        <v>7</v>
      </c>
      <c r="D1229" s="3">
        <v>6</v>
      </c>
      <c r="E1229" s="3">
        <v>4</v>
      </c>
    </row>
    <row r="1230" spans="1:5" x14ac:dyDescent="0.2">
      <c r="A1230" t="s">
        <v>4280</v>
      </c>
      <c r="B1230" s="3" t="s">
        <v>2042</v>
      </c>
      <c r="C1230" s="3">
        <v>4</v>
      </c>
      <c r="D1230" s="3">
        <v>4</v>
      </c>
      <c r="E1230" s="3">
        <v>3</v>
      </c>
    </row>
    <row r="1231" spans="1:5" x14ac:dyDescent="0.2">
      <c r="A1231" t="s">
        <v>4281</v>
      </c>
      <c r="B1231" s="3" t="s">
        <v>2303</v>
      </c>
      <c r="C1231" s="3">
        <v>4</v>
      </c>
      <c r="D1231" s="3">
        <v>2</v>
      </c>
      <c r="E1231" s="3">
        <v>0</v>
      </c>
    </row>
    <row r="1232" spans="1:5" x14ac:dyDescent="0.2">
      <c r="A1232" t="s">
        <v>4282</v>
      </c>
      <c r="B1232" s="3" t="s">
        <v>488</v>
      </c>
      <c r="C1232" s="3">
        <v>6</v>
      </c>
      <c r="D1232" s="3">
        <v>4</v>
      </c>
      <c r="E1232" s="3">
        <v>4</v>
      </c>
    </row>
    <row r="1233" spans="1:5" x14ac:dyDescent="0.2">
      <c r="A1233" t="s">
        <v>4283</v>
      </c>
      <c r="B1233" s="3" t="s">
        <v>2566</v>
      </c>
      <c r="C1233" s="3">
        <v>0</v>
      </c>
      <c r="D1233" s="3">
        <v>3</v>
      </c>
      <c r="E1233" s="3">
        <v>1</v>
      </c>
    </row>
    <row r="1234" spans="1:5" x14ac:dyDescent="0.2">
      <c r="A1234" t="s">
        <v>4284</v>
      </c>
      <c r="B1234" s="3" t="s">
        <v>1855</v>
      </c>
      <c r="C1234" s="3">
        <v>0</v>
      </c>
      <c r="D1234" s="3">
        <v>7</v>
      </c>
      <c r="E1234" s="3">
        <v>8</v>
      </c>
    </row>
    <row r="1235" spans="1:5" x14ac:dyDescent="0.2">
      <c r="A1235" t="s">
        <v>4285</v>
      </c>
      <c r="B1235" s="3" t="s">
        <v>2662</v>
      </c>
      <c r="C1235" s="3">
        <v>1</v>
      </c>
      <c r="D1235" s="3">
        <v>2</v>
      </c>
      <c r="E1235" s="3">
        <v>1</v>
      </c>
    </row>
    <row r="1236" spans="1:5" x14ac:dyDescent="0.2">
      <c r="A1236" t="s">
        <v>4286</v>
      </c>
      <c r="B1236" s="3" t="s">
        <v>2644</v>
      </c>
      <c r="C1236" s="3">
        <v>1</v>
      </c>
      <c r="D1236" s="3">
        <v>2</v>
      </c>
      <c r="E1236" s="3">
        <v>1</v>
      </c>
    </row>
    <row r="1237" spans="1:5" x14ac:dyDescent="0.2">
      <c r="A1237" t="s">
        <v>4287</v>
      </c>
      <c r="B1237" s="3" t="s">
        <v>1847</v>
      </c>
      <c r="C1237" s="3">
        <v>5</v>
      </c>
      <c r="D1237" s="3">
        <v>3</v>
      </c>
      <c r="E1237" s="3">
        <v>6</v>
      </c>
    </row>
    <row r="1238" spans="1:5" x14ac:dyDescent="0.2">
      <c r="A1238" t="s">
        <v>4288</v>
      </c>
      <c r="B1238" s="3" t="s">
        <v>2252</v>
      </c>
      <c r="C1238" s="3">
        <v>2</v>
      </c>
      <c r="D1238" s="3">
        <v>2</v>
      </c>
      <c r="E1238" s="3">
        <v>3</v>
      </c>
    </row>
    <row r="1239" spans="1:5" x14ac:dyDescent="0.2">
      <c r="A1239" t="s">
        <v>4289</v>
      </c>
      <c r="B1239" s="3" t="s">
        <v>1282</v>
      </c>
      <c r="C1239" s="3">
        <v>23</v>
      </c>
      <c r="D1239" s="3">
        <v>20</v>
      </c>
      <c r="E1239" s="3">
        <v>11</v>
      </c>
    </row>
    <row r="1240" spans="1:5" x14ac:dyDescent="0.2">
      <c r="A1240" t="s">
        <v>4290</v>
      </c>
      <c r="B1240" s="3" t="s">
        <v>1385</v>
      </c>
      <c r="C1240" s="3">
        <v>17</v>
      </c>
      <c r="D1240" s="3">
        <v>11</v>
      </c>
      <c r="E1240" s="3">
        <v>7</v>
      </c>
    </row>
    <row r="1241" spans="1:5" x14ac:dyDescent="0.2">
      <c r="A1241" t="s">
        <v>4291</v>
      </c>
      <c r="B1241" s="3" t="s">
        <v>1580</v>
      </c>
      <c r="C1241" s="3">
        <v>18</v>
      </c>
      <c r="D1241" s="3">
        <v>4</v>
      </c>
      <c r="E1241" s="3">
        <v>3</v>
      </c>
    </row>
    <row r="1242" spans="1:5" x14ac:dyDescent="0.2">
      <c r="A1242" t="s">
        <v>4292</v>
      </c>
      <c r="B1242" s="3" t="s">
        <v>1360</v>
      </c>
      <c r="C1242" s="3">
        <v>10</v>
      </c>
      <c r="D1242" s="3">
        <v>18</v>
      </c>
      <c r="E1242" s="3">
        <v>11</v>
      </c>
    </row>
    <row r="1243" spans="1:5" x14ac:dyDescent="0.2">
      <c r="A1243" t="s">
        <v>4293</v>
      </c>
      <c r="B1243" s="3" t="s">
        <v>2269</v>
      </c>
      <c r="C1243" s="3">
        <v>2</v>
      </c>
      <c r="D1243" s="3">
        <v>2</v>
      </c>
      <c r="E1243" s="3">
        <v>3</v>
      </c>
    </row>
    <row r="1244" spans="1:5" x14ac:dyDescent="0.2">
      <c r="A1244" t="s">
        <v>4294</v>
      </c>
      <c r="B1244" s="3" t="s">
        <v>1119</v>
      </c>
      <c r="C1244" s="3">
        <v>34</v>
      </c>
      <c r="D1244" s="3">
        <v>26</v>
      </c>
      <c r="E1244" s="3">
        <v>28</v>
      </c>
    </row>
    <row r="1245" spans="1:5" x14ac:dyDescent="0.2">
      <c r="A1245" t="s">
        <v>4295</v>
      </c>
      <c r="B1245" s="3" t="s">
        <v>1399</v>
      </c>
      <c r="C1245" s="3">
        <v>12</v>
      </c>
      <c r="D1245" s="3">
        <v>7</v>
      </c>
      <c r="E1245" s="3">
        <v>12</v>
      </c>
    </row>
    <row r="1246" spans="1:5" x14ac:dyDescent="0.2">
      <c r="A1246" t="s">
        <v>4296</v>
      </c>
      <c r="B1246" s="3" t="s">
        <v>2715</v>
      </c>
      <c r="C1246" s="3">
        <v>3</v>
      </c>
      <c r="D1246" s="3">
        <v>0</v>
      </c>
      <c r="E1246" s="3">
        <v>0</v>
      </c>
    </row>
    <row r="1247" spans="1:5" x14ac:dyDescent="0.2">
      <c r="A1247" t="s">
        <v>4297</v>
      </c>
      <c r="B1247" s="3" t="s">
        <v>1848</v>
      </c>
      <c r="C1247" s="3">
        <v>4</v>
      </c>
      <c r="D1247" s="3">
        <v>7</v>
      </c>
      <c r="E1247" s="3">
        <v>3</v>
      </c>
    </row>
    <row r="1248" spans="1:5" x14ac:dyDescent="0.2">
      <c r="A1248" t="s">
        <v>4298</v>
      </c>
      <c r="B1248" s="3" t="s">
        <v>2268</v>
      </c>
      <c r="C1248" s="3">
        <v>2</v>
      </c>
      <c r="D1248" s="3">
        <v>2</v>
      </c>
      <c r="E1248" s="3">
        <v>2</v>
      </c>
    </row>
    <row r="1249" spans="1:5" x14ac:dyDescent="0.2">
      <c r="A1249" t="s">
        <v>4299</v>
      </c>
      <c r="B1249" s="3" t="s">
        <v>1942</v>
      </c>
      <c r="C1249" s="3">
        <v>8</v>
      </c>
      <c r="D1249" s="3">
        <v>2</v>
      </c>
      <c r="E1249" s="3">
        <v>1</v>
      </c>
    </row>
    <row r="1250" spans="1:5" x14ac:dyDescent="0.2">
      <c r="A1250" t="s">
        <v>4300</v>
      </c>
      <c r="B1250" s="3" t="s">
        <v>1520</v>
      </c>
      <c r="C1250" s="3">
        <v>24</v>
      </c>
      <c r="D1250" s="3">
        <v>3</v>
      </c>
      <c r="E1250" s="3">
        <v>4</v>
      </c>
    </row>
    <row r="1251" spans="1:5" x14ac:dyDescent="0.2">
      <c r="A1251" t="s">
        <v>4301</v>
      </c>
      <c r="B1251" s="3" t="s">
        <v>2969</v>
      </c>
      <c r="C1251" s="3">
        <v>2</v>
      </c>
      <c r="D1251" s="3">
        <v>0</v>
      </c>
      <c r="E1251" s="3">
        <v>0</v>
      </c>
    </row>
    <row r="1252" spans="1:5" x14ac:dyDescent="0.2">
      <c r="A1252" t="s">
        <v>4302</v>
      </c>
      <c r="B1252" s="3" t="s">
        <v>1533</v>
      </c>
      <c r="C1252" s="3">
        <v>9</v>
      </c>
      <c r="D1252" s="3">
        <v>4</v>
      </c>
      <c r="E1252" s="3">
        <v>6</v>
      </c>
    </row>
    <row r="1253" spans="1:5" x14ac:dyDescent="0.2">
      <c r="A1253" t="s">
        <v>4303</v>
      </c>
      <c r="B1253" s="3" t="s">
        <v>1909</v>
      </c>
      <c r="C1253" s="3">
        <v>3</v>
      </c>
      <c r="D1253" s="3">
        <v>0</v>
      </c>
      <c r="E1253" s="3">
        <v>2</v>
      </c>
    </row>
    <row r="1254" spans="1:5" x14ac:dyDescent="0.2">
      <c r="A1254" t="s">
        <v>4304</v>
      </c>
      <c r="B1254" s="3" t="s">
        <v>2532</v>
      </c>
      <c r="C1254" s="3">
        <v>4</v>
      </c>
      <c r="D1254" s="3">
        <v>0</v>
      </c>
      <c r="E1254" s="3">
        <v>0</v>
      </c>
    </row>
    <row r="1255" spans="1:5" x14ac:dyDescent="0.2">
      <c r="A1255" t="s">
        <v>4305</v>
      </c>
      <c r="B1255" s="3" t="s">
        <v>1584</v>
      </c>
      <c r="C1255" s="3">
        <v>10</v>
      </c>
      <c r="D1255" s="3">
        <v>6</v>
      </c>
      <c r="E1255" s="3">
        <v>6</v>
      </c>
    </row>
    <row r="1256" spans="1:5" x14ac:dyDescent="0.2">
      <c r="A1256" t="s">
        <v>4306</v>
      </c>
      <c r="B1256" s="3" t="s">
        <v>2793</v>
      </c>
      <c r="C1256" s="3">
        <v>2</v>
      </c>
      <c r="D1256" s="3">
        <v>1</v>
      </c>
      <c r="E1256" s="3">
        <v>0</v>
      </c>
    </row>
    <row r="1257" spans="1:5" x14ac:dyDescent="0.2">
      <c r="A1257" t="s">
        <v>4307</v>
      </c>
      <c r="B1257" s="3" t="s">
        <v>2675</v>
      </c>
      <c r="C1257" s="3">
        <v>2</v>
      </c>
      <c r="D1257" s="3">
        <v>1</v>
      </c>
      <c r="E1257" s="3">
        <v>1</v>
      </c>
    </row>
    <row r="1258" spans="1:5" x14ac:dyDescent="0.2">
      <c r="A1258" t="s">
        <v>4308</v>
      </c>
      <c r="B1258" s="3" t="s">
        <v>2637</v>
      </c>
      <c r="C1258" s="3">
        <v>1</v>
      </c>
      <c r="D1258" s="3">
        <v>2</v>
      </c>
      <c r="E1258" s="3">
        <v>1</v>
      </c>
    </row>
    <row r="1259" spans="1:5" x14ac:dyDescent="0.2">
      <c r="A1259" t="s">
        <v>4309</v>
      </c>
      <c r="B1259" s="3" t="s">
        <v>3047</v>
      </c>
      <c r="C1259" s="3">
        <v>2</v>
      </c>
      <c r="D1259" s="3">
        <v>0</v>
      </c>
      <c r="E1259" s="3">
        <v>0</v>
      </c>
    </row>
    <row r="1260" spans="1:5" x14ac:dyDescent="0.2">
      <c r="A1260" t="s">
        <v>4310</v>
      </c>
      <c r="B1260" s="3" t="s">
        <v>2481</v>
      </c>
      <c r="C1260" s="3">
        <v>2</v>
      </c>
      <c r="D1260" s="3">
        <v>1</v>
      </c>
      <c r="E1260" s="3">
        <v>2</v>
      </c>
    </row>
    <row r="1261" spans="1:5" x14ac:dyDescent="0.2">
      <c r="A1261" t="s">
        <v>4311</v>
      </c>
      <c r="B1261" s="3" t="s">
        <v>2372</v>
      </c>
      <c r="C1261" s="3">
        <v>2</v>
      </c>
      <c r="D1261" s="3">
        <v>2</v>
      </c>
      <c r="E1261" s="3">
        <v>2</v>
      </c>
    </row>
    <row r="1262" spans="1:5" x14ac:dyDescent="0.2">
      <c r="A1262" t="s">
        <v>4312</v>
      </c>
      <c r="B1262" s="3" t="s">
        <v>1599</v>
      </c>
      <c r="C1262" s="3">
        <v>11</v>
      </c>
      <c r="D1262" s="3">
        <v>8</v>
      </c>
      <c r="E1262" s="3">
        <v>5</v>
      </c>
    </row>
    <row r="1263" spans="1:5" x14ac:dyDescent="0.2">
      <c r="A1263" t="s">
        <v>4313</v>
      </c>
      <c r="B1263" s="3" t="s">
        <v>2398</v>
      </c>
      <c r="C1263" s="3">
        <v>5</v>
      </c>
      <c r="D1263" s="3">
        <v>0</v>
      </c>
      <c r="E1263" s="3">
        <v>0</v>
      </c>
    </row>
    <row r="1264" spans="1:5" x14ac:dyDescent="0.2">
      <c r="A1264" t="s">
        <v>4314</v>
      </c>
      <c r="B1264" s="3" t="s">
        <v>2338</v>
      </c>
      <c r="C1264" s="3">
        <v>3</v>
      </c>
      <c r="D1264" s="3">
        <v>2</v>
      </c>
      <c r="E1264" s="3">
        <v>0</v>
      </c>
    </row>
    <row r="1265" spans="1:5" x14ac:dyDescent="0.2">
      <c r="A1265" t="s">
        <v>4315</v>
      </c>
      <c r="B1265" s="3" t="s">
        <v>3021</v>
      </c>
      <c r="C1265" s="3">
        <v>2</v>
      </c>
      <c r="D1265" s="3">
        <v>0</v>
      </c>
      <c r="E1265" s="3">
        <v>0</v>
      </c>
    </row>
    <row r="1266" spans="1:5" x14ac:dyDescent="0.2">
      <c r="A1266" t="s">
        <v>4316</v>
      </c>
      <c r="B1266" s="3" t="s">
        <v>1678</v>
      </c>
      <c r="C1266" s="3">
        <v>8</v>
      </c>
      <c r="D1266" s="3">
        <v>4</v>
      </c>
      <c r="E1266" s="3">
        <v>5</v>
      </c>
    </row>
    <row r="1267" spans="1:5" x14ac:dyDescent="0.2">
      <c r="A1267" t="s">
        <v>4317</v>
      </c>
      <c r="B1267" s="3" t="s">
        <v>2421</v>
      </c>
      <c r="C1267" s="3">
        <v>5</v>
      </c>
      <c r="D1267" s="3">
        <v>0</v>
      </c>
      <c r="E1267" s="3">
        <v>0</v>
      </c>
    </row>
    <row r="1268" spans="1:5" x14ac:dyDescent="0.2">
      <c r="A1268" t="s">
        <v>4318</v>
      </c>
      <c r="B1268" s="3" t="s">
        <v>2993</v>
      </c>
      <c r="C1268" s="3">
        <v>2</v>
      </c>
      <c r="D1268" s="3">
        <v>0</v>
      </c>
      <c r="E1268" s="3">
        <v>0</v>
      </c>
    </row>
    <row r="1269" spans="1:5" x14ac:dyDescent="0.2">
      <c r="A1269" t="s">
        <v>4319</v>
      </c>
      <c r="B1269" s="3" t="s">
        <v>2577</v>
      </c>
      <c r="C1269" s="3">
        <v>3</v>
      </c>
      <c r="D1269" s="3">
        <v>1</v>
      </c>
      <c r="E1269" s="3">
        <v>0</v>
      </c>
    </row>
    <row r="1270" spans="1:5" x14ac:dyDescent="0.2">
      <c r="A1270" t="s">
        <v>4320</v>
      </c>
      <c r="B1270" s="3" t="s">
        <v>2135</v>
      </c>
      <c r="C1270" s="3">
        <v>4</v>
      </c>
      <c r="D1270" s="3">
        <v>3</v>
      </c>
      <c r="E1270" s="3">
        <v>1</v>
      </c>
    </row>
    <row r="1271" spans="1:5" x14ac:dyDescent="0.2">
      <c r="A1271" t="s">
        <v>4321</v>
      </c>
      <c r="B1271" s="3" t="s">
        <v>1548</v>
      </c>
      <c r="C1271" s="3">
        <v>9</v>
      </c>
      <c r="D1271" s="3">
        <v>6</v>
      </c>
      <c r="E1271" s="3">
        <v>6</v>
      </c>
    </row>
    <row r="1272" spans="1:5" x14ac:dyDescent="0.2">
      <c r="A1272" t="s">
        <v>4322</v>
      </c>
      <c r="B1272" s="3" t="s">
        <v>2393</v>
      </c>
      <c r="C1272" s="3">
        <v>0</v>
      </c>
      <c r="D1272" s="3">
        <v>4</v>
      </c>
      <c r="E1272" s="3">
        <v>1</v>
      </c>
    </row>
    <row r="1273" spans="1:5" x14ac:dyDescent="0.2">
      <c r="A1273" t="s">
        <v>4323</v>
      </c>
      <c r="B1273" s="3" t="s">
        <v>1975</v>
      </c>
      <c r="C1273" s="3">
        <v>5</v>
      </c>
      <c r="D1273" s="3">
        <v>3</v>
      </c>
      <c r="E1273" s="3">
        <v>3</v>
      </c>
    </row>
    <row r="1274" spans="1:5" x14ac:dyDescent="0.2">
      <c r="A1274" t="s">
        <v>4324</v>
      </c>
      <c r="B1274" s="3" t="s">
        <v>1155</v>
      </c>
      <c r="C1274" s="3">
        <v>24</v>
      </c>
      <c r="D1274" s="3">
        <v>16</v>
      </c>
      <c r="E1274" s="3">
        <v>17</v>
      </c>
    </row>
    <row r="1275" spans="1:5" x14ac:dyDescent="0.2">
      <c r="A1275" t="s">
        <v>4325</v>
      </c>
      <c r="B1275" s="3" t="s">
        <v>1788</v>
      </c>
      <c r="C1275" s="3">
        <v>9</v>
      </c>
      <c r="D1275" s="3">
        <v>2</v>
      </c>
      <c r="E1275" s="3">
        <v>5</v>
      </c>
    </row>
    <row r="1276" spans="1:5" x14ac:dyDescent="0.2">
      <c r="A1276" t="s">
        <v>4326</v>
      </c>
      <c r="B1276" s="3" t="s">
        <v>2962</v>
      </c>
      <c r="C1276" s="3">
        <v>0</v>
      </c>
      <c r="D1276" s="3">
        <v>2</v>
      </c>
      <c r="E1276" s="3">
        <v>0</v>
      </c>
    </row>
    <row r="1277" spans="1:5" x14ac:dyDescent="0.2">
      <c r="A1277" t="s">
        <v>4327</v>
      </c>
      <c r="B1277" s="3" t="s">
        <v>1714</v>
      </c>
      <c r="C1277" s="3">
        <v>1</v>
      </c>
      <c r="D1277" s="3">
        <v>6</v>
      </c>
      <c r="E1277" s="3">
        <v>10</v>
      </c>
    </row>
    <row r="1278" spans="1:5" x14ac:dyDescent="0.2">
      <c r="A1278" t="s">
        <v>4328</v>
      </c>
      <c r="B1278" s="3" t="s">
        <v>2096</v>
      </c>
      <c r="C1278" s="3">
        <v>4</v>
      </c>
      <c r="D1278" s="3">
        <v>2</v>
      </c>
      <c r="E1278" s="3">
        <v>2</v>
      </c>
    </row>
    <row r="1279" spans="1:5" x14ac:dyDescent="0.2">
      <c r="A1279" t="s">
        <v>4329</v>
      </c>
      <c r="B1279" s="3" t="s">
        <v>2546</v>
      </c>
      <c r="C1279" s="3">
        <v>4</v>
      </c>
      <c r="D1279" s="3">
        <v>0</v>
      </c>
      <c r="E1279" s="3">
        <v>0</v>
      </c>
    </row>
    <row r="1280" spans="1:5" x14ac:dyDescent="0.2">
      <c r="A1280" t="s">
        <v>4330</v>
      </c>
      <c r="B1280" s="3" t="s">
        <v>2245</v>
      </c>
      <c r="C1280" s="3">
        <v>3</v>
      </c>
      <c r="D1280" s="3">
        <v>2</v>
      </c>
      <c r="E1280" s="3">
        <v>2</v>
      </c>
    </row>
    <row r="1281" spans="1:5" x14ac:dyDescent="0.2">
      <c r="A1281" t="s">
        <v>4331</v>
      </c>
      <c r="B1281" s="3" t="s">
        <v>2320</v>
      </c>
      <c r="C1281" s="3">
        <v>4</v>
      </c>
      <c r="D1281" s="3">
        <v>2</v>
      </c>
      <c r="E1281" s="3">
        <v>0</v>
      </c>
    </row>
    <row r="1282" spans="1:5" x14ac:dyDescent="0.2">
      <c r="A1282" t="s">
        <v>4332</v>
      </c>
      <c r="B1282" s="3" t="s">
        <v>1127</v>
      </c>
      <c r="C1282" s="3">
        <v>21</v>
      </c>
      <c r="D1282" s="3">
        <v>13</v>
      </c>
      <c r="E1282" s="3">
        <v>16</v>
      </c>
    </row>
    <row r="1283" spans="1:5" x14ac:dyDescent="0.2">
      <c r="A1283" t="s">
        <v>4333</v>
      </c>
      <c r="B1283" s="3" t="s">
        <v>1676</v>
      </c>
      <c r="C1283" s="3">
        <v>9</v>
      </c>
      <c r="D1283" s="3">
        <v>4</v>
      </c>
      <c r="E1283" s="3">
        <v>4</v>
      </c>
    </row>
    <row r="1284" spans="1:5" x14ac:dyDescent="0.2">
      <c r="A1284" t="s">
        <v>4334</v>
      </c>
      <c r="B1284" s="3" t="s">
        <v>1198</v>
      </c>
      <c r="C1284" s="3">
        <v>22</v>
      </c>
      <c r="D1284" s="3">
        <v>18</v>
      </c>
      <c r="E1284" s="3">
        <v>14</v>
      </c>
    </row>
    <row r="1285" spans="1:5" x14ac:dyDescent="0.2">
      <c r="A1285" t="s">
        <v>4335</v>
      </c>
      <c r="B1285" s="3" t="s">
        <v>2330</v>
      </c>
      <c r="C1285" s="3">
        <v>5</v>
      </c>
      <c r="D1285" s="3">
        <v>0</v>
      </c>
      <c r="E1285" s="3">
        <v>0</v>
      </c>
    </row>
    <row r="1286" spans="1:5" x14ac:dyDescent="0.2">
      <c r="A1286" t="s">
        <v>4336</v>
      </c>
      <c r="B1286" s="3" t="s">
        <v>1922</v>
      </c>
      <c r="C1286" s="3">
        <v>2</v>
      </c>
      <c r="D1286" s="3">
        <v>5</v>
      </c>
      <c r="E1286" s="3">
        <v>4</v>
      </c>
    </row>
    <row r="1287" spans="1:5" x14ac:dyDescent="0.2">
      <c r="A1287" t="s">
        <v>4337</v>
      </c>
      <c r="B1287" s="3" t="s">
        <v>1498</v>
      </c>
      <c r="C1287" s="3">
        <v>12</v>
      </c>
      <c r="D1287" s="3">
        <v>9</v>
      </c>
      <c r="E1287" s="3">
        <v>6</v>
      </c>
    </row>
    <row r="1288" spans="1:5" x14ac:dyDescent="0.2">
      <c r="A1288" t="s">
        <v>4338</v>
      </c>
      <c r="B1288" s="3" t="s">
        <v>1684</v>
      </c>
      <c r="C1288" s="3">
        <v>7</v>
      </c>
      <c r="D1288" s="3">
        <v>8</v>
      </c>
      <c r="E1288" s="3">
        <v>3</v>
      </c>
    </row>
    <row r="1289" spans="1:5" x14ac:dyDescent="0.2">
      <c r="A1289" t="s">
        <v>4339</v>
      </c>
      <c r="B1289" s="3" t="s">
        <v>1476</v>
      </c>
      <c r="C1289" s="3">
        <v>10</v>
      </c>
      <c r="D1289" s="3">
        <v>10</v>
      </c>
      <c r="E1289" s="3">
        <v>8</v>
      </c>
    </row>
    <row r="1290" spans="1:5" x14ac:dyDescent="0.2">
      <c r="A1290" t="s">
        <v>4340</v>
      </c>
      <c r="B1290" s="3" t="s">
        <v>1876</v>
      </c>
      <c r="C1290" s="3">
        <v>9</v>
      </c>
      <c r="D1290" s="3">
        <v>1</v>
      </c>
      <c r="E1290" s="3">
        <v>2</v>
      </c>
    </row>
    <row r="1291" spans="1:5" x14ac:dyDescent="0.2">
      <c r="A1291" t="s">
        <v>4341</v>
      </c>
      <c r="B1291" s="3" t="s">
        <v>2144</v>
      </c>
      <c r="C1291" s="3">
        <v>5</v>
      </c>
      <c r="D1291" s="3">
        <v>2</v>
      </c>
      <c r="E1291" s="3">
        <v>1</v>
      </c>
    </row>
    <row r="1292" spans="1:5" x14ac:dyDescent="0.2">
      <c r="A1292" t="s">
        <v>4342</v>
      </c>
      <c r="B1292" s="3" t="s">
        <v>2845</v>
      </c>
      <c r="C1292" s="3">
        <v>1</v>
      </c>
      <c r="D1292" s="3">
        <v>2</v>
      </c>
      <c r="E1292" s="3">
        <v>0</v>
      </c>
    </row>
    <row r="1293" spans="1:5" x14ac:dyDescent="0.2">
      <c r="A1293" t="s">
        <v>4343</v>
      </c>
      <c r="B1293" s="3" t="s">
        <v>2164</v>
      </c>
      <c r="C1293" s="3">
        <v>8</v>
      </c>
      <c r="D1293" s="3">
        <v>0</v>
      </c>
      <c r="E1293" s="3">
        <v>0</v>
      </c>
    </row>
    <row r="1294" spans="1:5" x14ac:dyDescent="0.2">
      <c r="A1294" t="s">
        <v>4344</v>
      </c>
      <c r="B1294" s="3" t="s">
        <v>1339</v>
      </c>
      <c r="C1294" s="3">
        <v>18</v>
      </c>
      <c r="D1294" s="3">
        <v>13</v>
      </c>
      <c r="E1294" s="3">
        <v>13</v>
      </c>
    </row>
    <row r="1295" spans="1:5" x14ac:dyDescent="0.2">
      <c r="A1295" t="s">
        <v>4345</v>
      </c>
      <c r="B1295" s="3" t="s">
        <v>1589</v>
      </c>
      <c r="C1295" s="3">
        <v>9</v>
      </c>
      <c r="D1295" s="3">
        <v>4</v>
      </c>
      <c r="E1295" s="3">
        <v>9</v>
      </c>
    </row>
    <row r="1296" spans="1:5" x14ac:dyDescent="0.2">
      <c r="A1296" t="s">
        <v>4346</v>
      </c>
      <c r="B1296" s="3" t="s">
        <v>1728</v>
      </c>
      <c r="C1296" s="3">
        <v>3</v>
      </c>
      <c r="D1296" s="3">
        <v>3</v>
      </c>
      <c r="E1296" s="3">
        <v>10</v>
      </c>
    </row>
    <row r="1297" spans="1:5" x14ac:dyDescent="0.2">
      <c r="A1297" t="s">
        <v>4347</v>
      </c>
      <c r="B1297" s="3" t="s">
        <v>1532</v>
      </c>
      <c r="C1297" s="3">
        <v>10</v>
      </c>
      <c r="D1297" s="3">
        <v>8</v>
      </c>
      <c r="E1297" s="3">
        <v>8</v>
      </c>
    </row>
    <row r="1298" spans="1:5" x14ac:dyDescent="0.2">
      <c r="A1298" t="s">
        <v>4348</v>
      </c>
      <c r="B1298" s="3" t="s">
        <v>1058</v>
      </c>
      <c r="C1298" s="3">
        <v>4</v>
      </c>
      <c r="D1298" s="3">
        <v>1</v>
      </c>
      <c r="E1298" s="3">
        <v>0</v>
      </c>
    </row>
    <row r="1299" spans="1:5" x14ac:dyDescent="0.2">
      <c r="A1299" t="s">
        <v>4349</v>
      </c>
      <c r="B1299" s="3" t="s">
        <v>2636</v>
      </c>
      <c r="C1299" s="3">
        <v>2</v>
      </c>
      <c r="D1299" s="3">
        <v>2</v>
      </c>
      <c r="E1299" s="3">
        <v>0</v>
      </c>
    </row>
    <row r="1300" spans="1:5" x14ac:dyDescent="0.2">
      <c r="A1300" t="s">
        <v>4350</v>
      </c>
      <c r="B1300" s="3" t="s">
        <v>2186</v>
      </c>
      <c r="C1300" s="3">
        <v>1</v>
      </c>
      <c r="D1300" s="3">
        <v>3</v>
      </c>
      <c r="E1300" s="3">
        <v>4</v>
      </c>
    </row>
    <row r="1301" spans="1:5" x14ac:dyDescent="0.2">
      <c r="A1301" t="s">
        <v>4351</v>
      </c>
      <c r="B1301" s="3" t="s">
        <v>1278</v>
      </c>
      <c r="C1301" s="3">
        <v>12</v>
      </c>
      <c r="D1301" s="3">
        <v>12</v>
      </c>
      <c r="E1301" s="3">
        <v>14</v>
      </c>
    </row>
    <row r="1302" spans="1:5" x14ac:dyDescent="0.2">
      <c r="A1302" t="s">
        <v>4352</v>
      </c>
      <c r="B1302" s="3" t="s">
        <v>1415</v>
      </c>
      <c r="C1302" s="3">
        <v>7</v>
      </c>
      <c r="D1302" s="3">
        <v>5</v>
      </c>
      <c r="E1302" s="3">
        <v>11</v>
      </c>
    </row>
    <row r="1303" spans="1:5" x14ac:dyDescent="0.2">
      <c r="A1303" t="s">
        <v>4353</v>
      </c>
      <c r="B1303" s="3" t="s">
        <v>1494</v>
      </c>
      <c r="C1303" s="3">
        <v>23</v>
      </c>
      <c r="D1303" s="3">
        <v>0</v>
      </c>
      <c r="E1303" s="3">
        <v>3</v>
      </c>
    </row>
    <row r="1304" spans="1:5" x14ac:dyDescent="0.2">
      <c r="A1304" t="s">
        <v>4354</v>
      </c>
      <c r="B1304" s="3" t="s">
        <v>3023</v>
      </c>
      <c r="C1304" s="3">
        <v>2</v>
      </c>
      <c r="D1304" s="3">
        <v>0</v>
      </c>
      <c r="E1304" s="3">
        <v>0</v>
      </c>
    </row>
    <row r="1305" spans="1:5" x14ac:dyDescent="0.2">
      <c r="A1305" t="s">
        <v>4355</v>
      </c>
      <c r="B1305" s="3" t="s">
        <v>1582</v>
      </c>
      <c r="C1305" s="3">
        <v>5</v>
      </c>
      <c r="D1305" s="3">
        <v>8</v>
      </c>
      <c r="E1305" s="3">
        <v>10</v>
      </c>
    </row>
    <row r="1306" spans="1:5" x14ac:dyDescent="0.2">
      <c r="A1306" t="s">
        <v>4356</v>
      </c>
      <c r="B1306" s="3" t="s">
        <v>1916</v>
      </c>
      <c r="C1306" s="3">
        <v>7</v>
      </c>
      <c r="D1306" s="3">
        <v>2</v>
      </c>
      <c r="E1306" s="3">
        <v>3</v>
      </c>
    </row>
    <row r="1307" spans="1:5" x14ac:dyDescent="0.2">
      <c r="A1307" t="s">
        <v>4357</v>
      </c>
      <c r="B1307" s="3" t="s">
        <v>2936</v>
      </c>
      <c r="C1307" s="3">
        <v>2</v>
      </c>
      <c r="D1307" s="3">
        <v>0</v>
      </c>
      <c r="E1307" s="3">
        <v>0</v>
      </c>
    </row>
    <row r="1308" spans="1:5" x14ac:dyDescent="0.2">
      <c r="A1308" t="s">
        <v>4358</v>
      </c>
      <c r="B1308" s="3" t="s">
        <v>1244</v>
      </c>
      <c r="C1308" s="3">
        <v>9</v>
      </c>
      <c r="D1308" s="3">
        <v>20</v>
      </c>
      <c r="E1308" s="3">
        <v>23</v>
      </c>
    </row>
    <row r="1309" spans="1:5" x14ac:dyDescent="0.2">
      <c r="A1309" t="s">
        <v>4359</v>
      </c>
      <c r="B1309" s="3" t="s">
        <v>2934</v>
      </c>
      <c r="C1309" s="3">
        <v>2</v>
      </c>
      <c r="D1309" s="3">
        <v>0</v>
      </c>
      <c r="E1309" s="3">
        <v>0</v>
      </c>
    </row>
    <row r="1310" spans="1:5" x14ac:dyDescent="0.2">
      <c r="A1310" t="s">
        <v>4360</v>
      </c>
      <c r="B1310" s="3" t="s">
        <v>1624</v>
      </c>
      <c r="C1310" s="3">
        <v>12</v>
      </c>
      <c r="D1310" s="3">
        <v>2</v>
      </c>
      <c r="E1310" s="3">
        <v>5</v>
      </c>
    </row>
    <row r="1311" spans="1:5" x14ac:dyDescent="0.2">
      <c r="A1311" t="s">
        <v>4361</v>
      </c>
      <c r="B1311" s="3" t="s">
        <v>1507</v>
      </c>
      <c r="C1311" s="3">
        <v>4</v>
      </c>
      <c r="D1311" s="3">
        <v>10</v>
      </c>
      <c r="E1311" s="3">
        <v>12</v>
      </c>
    </row>
    <row r="1312" spans="1:5" x14ac:dyDescent="0.2">
      <c r="A1312" t="s">
        <v>4362</v>
      </c>
      <c r="B1312" s="3" t="s">
        <v>2606</v>
      </c>
      <c r="C1312" s="3">
        <v>2</v>
      </c>
      <c r="D1312" s="3">
        <v>1</v>
      </c>
      <c r="E1312" s="3">
        <v>1</v>
      </c>
    </row>
    <row r="1313" spans="1:5" x14ac:dyDescent="0.2">
      <c r="A1313" t="s">
        <v>4363</v>
      </c>
      <c r="B1313" s="3" t="s">
        <v>2292</v>
      </c>
      <c r="C1313" s="3">
        <v>4</v>
      </c>
      <c r="D1313" s="3">
        <v>1</v>
      </c>
      <c r="E1313" s="3">
        <v>1</v>
      </c>
    </row>
    <row r="1314" spans="1:5" x14ac:dyDescent="0.2">
      <c r="A1314" t="s">
        <v>4364</v>
      </c>
      <c r="B1314" s="3" t="s">
        <v>1707</v>
      </c>
      <c r="C1314" s="3">
        <v>6</v>
      </c>
      <c r="D1314" s="3">
        <v>6</v>
      </c>
      <c r="E1314" s="3">
        <v>7</v>
      </c>
    </row>
    <row r="1315" spans="1:5" x14ac:dyDescent="0.2">
      <c r="A1315" t="s">
        <v>4365</v>
      </c>
      <c r="B1315" s="3" t="s">
        <v>1171</v>
      </c>
      <c r="C1315" s="3">
        <v>22</v>
      </c>
      <c r="D1315" s="3">
        <v>25</v>
      </c>
      <c r="E1315" s="3">
        <v>18</v>
      </c>
    </row>
    <row r="1316" spans="1:5" x14ac:dyDescent="0.2">
      <c r="A1316" t="s">
        <v>4366</v>
      </c>
      <c r="B1316" s="3" t="s">
        <v>2505</v>
      </c>
      <c r="C1316" s="3">
        <v>1</v>
      </c>
      <c r="D1316" s="3">
        <v>2</v>
      </c>
      <c r="E1316" s="3">
        <v>2</v>
      </c>
    </row>
    <row r="1317" spans="1:5" x14ac:dyDescent="0.2">
      <c r="A1317" t="s">
        <v>4367</v>
      </c>
      <c r="B1317" s="3" t="s">
        <v>2406</v>
      </c>
      <c r="C1317" s="3">
        <v>3</v>
      </c>
      <c r="D1317" s="3">
        <v>1</v>
      </c>
      <c r="E1317" s="3">
        <v>1</v>
      </c>
    </row>
    <row r="1318" spans="1:5" x14ac:dyDescent="0.2">
      <c r="A1318" t="s">
        <v>4368</v>
      </c>
      <c r="B1318" s="3" t="s">
        <v>2158</v>
      </c>
      <c r="C1318" s="3">
        <v>7</v>
      </c>
      <c r="D1318" s="3">
        <v>0</v>
      </c>
      <c r="E1318" s="3">
        <v>0</v>
      </c>
    </row>
    <row r="1319" spans="1:5" x14ac:dyDescent="0.2">
      <c r="A1319" t="s">
        <v>4369</v>
      </c>
      <c r="B1319" s="3" t="s">
        <v>2810</v>
      </c>
      <c r="C1319" s="3">
        <v>2</v>
      </c>
      <c r="D1319" s="3">
        <v>1</v>
      </c>
      <c r="E1319" s="3">
        <v>0</v>
      </c>
    </row>
    <row r="1320" spans="1:5" x14ac:dyDescent="0.2">
      <c r="A1320" t="s">
        <v>4370</v>
      </c>
      <c r="B1320" s="3" t="s">
        <v>1441</v>
      </c>
      <c r="C1320" s="3">
        <v>10</v>
      </c>
      <c r="D1320" s="3">
        <v>3</v>
      </c>
      <c r="E1320" s="3">
        <v>2</v>
      </c>
    </row>
    <row r="1321" spans="1:5" x14ac:dyDescent="0.2">
      <c r="A1321" t="s">
        <v>4371</v>
      </c>
      <c r="B1321" s="3" t="s">
        <v>1365</v>
      </c>
      <c r="C1321" s="3">
        <v>11</v>
      </c>
      <c r="D1321" s="3">
        <v>7</v>
      </c>
      <c r="E1321" s="3">
        <v>4</v>
      </c>
    </row>
    <row r="1322" spans="1:5" x14ac:dyDescent="0.2">
      <c r="A1322" t="s">
        <v>4372</v>
      </c>
      <c r="B1322" s="3" t="s">
        <v>1786</v>
      </c>
      <c r="C1322" s="3">
        <v>7</v>
      </c>
      <c r="D1322" s="3">
        <v>5</v>
      </c>
      <c r="E1322" s="3">
        <v>3</v>
      </c>
    </row>
    <row r="1323" spans="1:5" x14ac:dyDescent="0.2">
      <c r="A1323" t="s">
        <v>4373</v>
      </c>
      <c r="B1323" s="3" t="s">
        <v>1130</v>
      </c>
      <c r="C1323" s="3">
        <v>34</v>
      </c>
      <c r="D1323" s="3">
        <v>30</v>
      </c>
      <c r="E1323" s="3">
        <v>24</v>
      </c>
    </row>
    <row r="1324" spans="1:5" x14ac:dyDescent="0.2">
      <c r="A1324" t="s">
        <v>4374</v>
      </c>
      <c r="B1324" s="3" t="s">
        <v>2032</v>
      </c>
      <c r="C1324" s="3">
        <v>4</v>
      </c>
      <c r="D1324" s="3">
        <v>3</v>
      </c>
      <c r="E1324" s="3">
        <v>2</v>
      </c>
    </row>
    <row r="1325" spans="1:5" x14ac:dyDescent="0.2">
      <c r="A1325" t="s">
        <v>4375</v>
      </c>
      <c r="B1325" s="3" t="s">
        <v>1971</v>
      </c>
      <c r="C1325" s="3">
        <v>4</v>
      </c>
      <c r="D1325" s="3">
        <v>4</v>
      </c>
      <c r="E1325" s="3">
        <v>3</v>
      </c>
    </row>
    <row r="1326" spans="1:5" x14ac:dyDescent="0.2">
      <c r="A1326" t="s">
        <v>4376</v>
      </c>
      <c r="B1326" s="3" t="s">
        <v>2023</v>
      </c>
      <c r="C1326" s="3">
        <v>6</v>
      </c>
      <c r="D1326" s="3">
        <v>1</v>
      </c>
      <c r="E1326" s="3">
        <v>2</v>
      </c>
    </row>
    <row r="1327" spans="1:5" x14ac:dyDescent="0.2">
      <c r="A1327" t="s">
        <v>4377</v>
      </c>
      <c r="B1327" s="3" t="s">
        <v>2459</v>
      </c>
      <c r="C1327" s="3">
        <v>2</v>
      </c>
      <c r="D1327" s="3">
        <v>3</v>
      </c>
      <c r="E1327" s="3">
        <v>0</v>
      </c>
    </row>
    <row r="1328" spans="1:5" x14ac:dyDescent="0.2">
      <c r="A1328" t="s">
        <v>4378</v>
      </c>
      <c r="B1328" s="3" t="s">
        <v>2626</v>
      </c>
      <c r="C1328" s="3">
        <v>2</v>
      </c>
      <c r="D1328" s="3">
        <v>2</v>
      </c>
      <c r="E1328" s="3">
        <v>1</v>
      </c>
    </row>
    <row r="1329" spans="1:5" x14ac:dyDescent="0.2">
      <c r="A1329" t="s">
        <v>4379</v>
      </c>
      <c r="B1329" s="3" t="s">
        <v>1241</v>
      </c>
      <c r="C1329" s="3">
        <v>20</v>
      </c>
      <c r="D1329" s="3">
        <v>11</v>
      </c>
      <c r="E1329" s="3">
        <v>12</v>
      </c>
    </row>
    <row r="1330" spans="1:5" x14ac:dyDescent="0.2">
      <c r="A1330" t="s">
        <v>4380</v>
      </c>
      <c r="B1330" s="3" t="s">
        <v>1669</v>
      </c>
      <c r="C1330" s="3">
        <v>6</v>
      </c>
      <c r="D1330" s="3">
        <v>4</v>
      </c>
      <c r="E1330" s="3">
        <v>4</v>
      </c>
    </row>
    <row r="1331" spans="1:5" x14ac:dyDescent="0.2">
      <c r="A1331" t="s">
        <v>4381</v>
      </c>
      <c r="B1331" s="3" t="s">
        <v>2600</v>
      </c>
      <c r="C1331" s="3">
        <v>2</v>
      </c>
      <c r="D1331" s="3">
        <v>1</v>
      </c>
      <c r="E1331" s="3">
        <v>1</v>
      </c>
    </row>
    <row r="1332" spans="1:5" x14ac:dyDescent="0.2">
      <c r="A1332" t="s">
        <v>4382</v>
      </c>
      <c r="B1332" s="3" t="s">
        <v>3007</v>
      </c>
      <c r="C1332" s="3">
        <v>2</v>
      </c>
      <c r="D1332" s="3">
        <v>0</v>
      </c>
      <c r="E1332" s="3">
        <v>0</v>
      </c>
    </row>
    <row r="1333" spans="1:5" x14ac:dyDescent="0.2">
      <c r="A1333" t="s">
        <v>4383</v>
      </c>
      <c r="B1333" s="3" t="s">
        <v>2956</v>
      </c>
      <c r="C1333" s="3">
        <v>2</v>
      </c>
      <c r="D1333" s="3">
        <v>0</v>
      </c>
      <c r="E1333" s="3">
        <v>0</v>
      </c>
    </row>
    <row r="1334" spans="1:5" x14ac:dyDescent="0.2">
      <c r="A1334" t="s">
        <v>4384</v>
      </c>
      <c r="B1334" s="3" t="s">
        <v>1560</v>
      </c>
      <c r="C1334" s="3">
        <v>10</v>
      </c>
      <c r="D1334" s="3">
        <v>7</v>
      </c>
      <c r="E1334" s="3">
        <v>5</v>
      </c>
    </row>
    <row r="1335" spans="1:5" x14ac:dyDescent="0.2">
      <c r="A1335" t="s">
        <v>4385</v>
      </c>
      <c r="B1335" s="3" t="s">
        <v>1798</v>
      </c>
      <c r="C1335" s="3">
        <v>5</v>
      </c>
      <c r="D1335" s="3">
        <v>6</v>
      </c>
      <c r="E1335" s="3">
        <v>5</v>
      </c>
    </row>
    <row r="1336" spans="1:5" x14ac:dyDescent="0.2">
      <c r="A1336" t="s">
        <v>4386</v>
      </c>
      <c r="B1336" s="3" t="s">
        <v>1661</v>
      </c>
      <c r="C1336" s="3">
        <v>5</v>
      </c>
      <c r="D1336" s="3">
        <v>11</v>
      </c>
      <c r="E1336" s="3">
        <v>5</v>
      </c>
    </row>
    <row r="1337" spans="1:5" x14ac:dyDescent="0.2">
      <c r="A1337" t="s">
        <v>4387</v>
      </c>
      <c r="B1337" s="3" t="s">
        <v>1118</v>
      </c>
      <c r="C1337" s="3">
        <v>39</v>
      </c>
      <c r="D1337" s="3">
        <v>45</v>
      </c>
      <c r="E1337" s="3">
        <v>34</v>
      </c>
    </row>
    <row r="1338" spans="1:5" x14ac:dyDescent="0.2">
      <c r="A1338" t="s">
        <v>4388</v>
      </c>
      <c r="B1338" s="3" t="s">
        <v>2674</v>
      </c>
      <c r="C1338" s="3">
        <v>1</v>
      </c>
      <c r="D1338" s="3">
        <v>1</v>
      </c>
      <c r="E1338" s="3">
        <v>2</v>
      </c>
    </row>
    <row r="1339" spans="1:5" x14ac:dyDescent="0.2">
      <c r="A1339" t="s">
        <v>4389</v>
      </c>
      <c r="B1339" s="3" t="s">
        <v>1416</v>
      </c>
      <c r="C1339" s="3">
        <v>18</v>
      </c>
      <c r="D1339" s="3">
        <v>8</v>
      </c>
      <c r="E1339" s="3">
        <v>5</v>
      </c>
    </row>
    <row r="1340" spans="1:5" x14ac:dyDescent="0.2">
      <c r="A1340" t="s">
        <v>4390</v>
      </c>
      <c r="B1340" s="3" t="s">
        <v>2790</v>
      </c>
      <c r="C1340" s="3">
        <v>2</v>
      </c>
      <c r="D1340" s="3">
        <v>1</v>
      </c>
      <c r="E1340" s="3">
        <v>0</v>
      </c>
    </row>
    <row r="1341" spans="1:5" x14ac:dyDescent="0.2">
      <c r="A1341" t="s">
        <v>4391</v>
      </c>
      <c r="B1341" s="3" t="s">
        <v>2836</v>
      </c>
      <c r="C1341" s="3">
        <v>0</v>
      </c>
      <c r="D1341" s="3">
        <v>2</v>
      </c>
      <c r="E1341" s="3">
        <v>1</v>
      </c>
    </row>
    <row r="1342" spans="1:5" x14ac:dyDescent="0.2">
      <c r="A1342" t="s">
        <v>4392</v>
      </c>
      <c r="B1342" s="3" t="s">
        <v>2371</v>
      </c>
      <c r="C1342" s="3">
        <v>2</v>
      </c>
      <c r="D1342" s="3">
        <v>4</v>
      </c>
      <c r="E1342" s="3">
        <v>1</v>
      </c>
    </row>
    <row r="1343" spans="1:5" x14ac:dyDescent="0.2">
      <c r="A1343" t="s">
        <v>4393</v>
      </c>
      <c r="B1343" s="3" t="s">
        <v>1749</v>
      </c>
      <c r="C1343" s="3">
        <v>7</v>
      </c>
      <c r="D1343" s="3">
        <v>6</v>
      </c>
      <c r="E1343" s="3">
        <v>2</v>
      </c>
    </row>
    <row r="1344" spans="1:5" x14ac:dyDescent="0.2">
      <c r="A1344" t="s">
        <v>4394</v>
      </c>
      <c r="B1344" s="3" t="s">
        <v>2895</v>
      </c>
      <c r="C1344" s="3">
        <v>2</v>
      </c>
      <c r="D1344" s="3">
        <v>0</v>
      </c>
      <c r="E1344" s="3">
        <v>0</v>
      </c>
    </row>
    <row r="1345" spans="1:5" x14ac:dyDescent="0.2">
      <c r="A1345" t="s">
        <v>4395</v>
      </c>
      <c r="B1345" s="3" t="s">
        <v>843</v>
      </c>
      <c r="C1345" s="3">
        <v>4</v>
      </c>
      <c r="D1345" s="3">
        <v>14</v>
      </c>
      <c r="E1345" s="3">
        <v>0</v>
      </c>
    </row>
    <row r="1346" spans="1:5" x14ac:dyDescent="0.2">
      <c r="A1346" t="s">
        <v>4396</v>
      </c>
      <c r="B1346" s="3" t="s">
        <v>2908</v>
      </c>
      <c r="C1346" s="3">
        <v>2</v>
      </c>
      <c r="D1346" s="3">
        <v>0</v>
      </c>
      <c r="E1346" s="3">
        <v>0</v>
      </c>
    </row>
    <row r="1347" spans="1:5" x14ac:dyDescent="0.2">
      <c r="A1347" t="s">
        <v>4397</v>
      </c>
      <c r="B1347" s="3" t="s">
        <v>2128</v>
      </c>
      <c r="C1347" s="3">
        <v>5</v>
      </c>
      <c r="D1347" s="3">
        <v>1</v>
      </c>
      <c r="E1347" s="3">
        <v>2</v>
      </c>
    </row>
    <row r="1348" spans="1:5" x14ac:dyDescent="0.2">
      <c r="A1348" t="s">
        <v>4398</v>
      </c>
      <c r="B1348" s="3" t="s">
        <v>2397</v>
      </c>
      <c r="C1348" s="3">
        <v>5</v>
      </c>
      <c r="D1348" s="3">
        <v>0</v>
      </c>
      <c r="E1348" s="3">
        <v>0</v>
      </c>
    </row>
    <row r="1349" spans="1:5" x14ac:dyDescent="0.2">
      <c r="A1349" t="s">
        <v>4399</v>
      </c>
      <c r="B1349" s="3" t="s">
        <v>2525</v>
      </c>
      <c r="C1349" s="3">
        <v>4</v>
      </c>
      <c r="D1349" s="3">
        <v>0</v>
      </c>
      <c r="E1349" s="3">
        <v>0</v>
      </c>
    </row>
    <row r="1350" spans="1:5" x14ac:dyDescent="0.2">
      <c r="A1350" t="s">
        <v>4400</v>
      </c>
      <c r="B1350" s="3" t="s">
        <v>1291</v>
      </c>
      <c r="C1350" s="3">
        <v>5</v>
      </c>
      <c r="D1350" s="3">
        <v>21</v>
      </c>
      <c r="E1350" s="3">
        <v>23</v>
      </c>
    </row>
    <row r="1351" spans="1:5" x14ac:dyDescent="0.2">
      <c r="A1351" t="s">
        <v>4401</v>
      </c>
      <c r="B1351" s="3" t="s">
        <v>2395</v>
      </c>
      <c r="C1351" s="3">
        <v>4</v>
      </c>
      <c r="D1351" s="3">
        <v>1</v>
      </c>
      <c r="E1351" s="3">
        <v>0</v>
      </c>
    </row>
    <row r="1352" spans="1:5" x14ac:dyDescent="0.2">
      <c r="A1352" t="s">
        <v>4402</v>
      </c>
      <c r="B1352" s="3" t="s">
        <v>2156</v>
      </c>
      <c r="C1352" s="3">
        <v>7</v>
      </c>
      <c r="D1352" s="3">
        <v>1</v>
      </c>
      <c r="E1352" s="3">
        <v>0</v>
      </c>
    </row>
    <row r="1353" spans="1:5" x14ac:dyDescent="0.2">
      <c r="A1353" t="s">
        <v>4403</v>
      </c>
      <c r="B1353" s="3" t="s">
        <v>2730</v>
      </c>
      <c r="C1353" s="3">
        <v>3</v>
      </c>
      <c r="D1353" s="3">
        <v>0</v>
      </c>
      <c r="E1353" s="3">
        <v>0</v>
      </c>
    </row>
    <row r="1354" spans="1:5" x14ac:dyDescent="0.2">
      <c r="A1354" t="s">
        <v>4404</v>
      </c>
      <c r="B1354" s="3" t="s">
        <v>1453</v>
      </c>
      <c r="C1354" s="3">
        <v>12</v>
      </c>
      <c r="D1354" s="3">
        <v>11</v>
      </c>
      <c r="E1354" s="3">
        <v>10</v>
      </c>
    </row>
    <row r="1355" spans="1:5" x14ac:dyDescent="0.2">
      <c r="A1355" t="s">
        <v>4405</v>
      </c>
      <c r="B1355" s="3" t="s">
        <v>3018</v>
      </c>
      <c r="C1355" s="3">
        <v>2</v>
      </c>
      <c r="D1355" s="3">
        <v>0</v>
      </c>
      <c r="E1355" s="3">
        <v>0</v>
      </c>
    </row>
    <row r="1356" spans="1:5" x14ac:dyDescent="0.2">
      <c r="A1356" t="s">
        <v>4406</v>
      </c>
      <c r="B1356" s="3" t="s">
        <v>1256</v>
      </c>
      <c r="C1356" s="3">
        <v>14</v>
      </c>
      <c r="D1356" s="3">
        <v>13</v>
      </c>
      <c r="E1356" s="3">
        <v>9</v>
      </c>
    </row>
    <row r="1357" spans="1:5" x14ac:dyDescent="0.2">
      <c r="A1357" t="s">
        <v>4407</v>
      </c>
      <c r="B1357" s="3" t="s">
        <v>2250</v>
      </c>
      <c r="C1357" s="3">
        <v>1</v>
      </c>
      <c r="D1357" s="3">
        <v>4</v>
      </c>
      <c r="E1357" s="3">
        <v>2</v>
      </c>
    </row>
    <row r="1358" spans="1:5" x14ac:dyDescent="0.2">
      <c r="A1358" t="s">
        <v>4408</v>
      </c>
      <c r="B1358" s="3" t="s">
        <v>2582</v>
      </c>
      <c r="C1358" s="3">
        <v>0</v>
      </c>
      <c r="D1358" s="3">
        <v>3</v>
      </c>
      <c r="E1358" s="3">
        <v>1</v>
      </c>
    </row>
    <row r="1359" spans="1:5" x14ac:dyDescent="0.2">
      <c r="A1359" t="s">
        <v>4409</v>
      </c>
      <c r="B1359" s="3" t="s">
        <v>1574</v>
      </c>
      <c r="C1359" s="3">
        <v>4</v>
      </c>
      <c r="D1359" s="3">
        <v>11</v>
      </c>
      <c r="E1359" s="3">
        <v>10</v>
      </c>
    </row>
    <row r="1360" spans="1:5" x14ac:dyDescent="0.2">
      <c r="A1360" t="s">
        <v>4410</v>
      </c>
      <c r="B1360" s="3" t="s">
        <v>1856</v>
      </c>
      <c r="C1360" s="3">
        <v>6</v>
      </c>
      <c r="D1360" s="3">
        <v>5</v>
      </c>
      <c r="E1360" s="3">
        <v>2</v>
      </c>
    </row>
    <row r="1361" spans="1:5" x14ac:dyDescent="0.2">
      <c r="A1361" t="s">
        <v>4411</v>
      </c>
      <c r="B1361" s="3" t="s">
        <v>2789</v>
      </c>
      <c r="C1361" s="3">
        <v>0</v>
      </c>
      <c r="D1361" s="3">
        <v>3</v>
      </c>
      <c r="E1361" s="3">
        <v>0</v>
      </c>
    </row>
    <row r="1362" spans="1:5" x14ac:dyDescent="0.2">
      <c r="A1362" t="s">
        <v>4412</v>
      </c>
      <c r="B1362" s="3" t="s">
        <v>1145</v>
      </c>
      <c r="C1362" s="3">
        <v>30</v>
      </c>
      <c r="D1362" s="3">
        <v>20</v>
      </c>
      <c r="E1362" s="3">
        <v>14</v>
      </c>
    </row>
    <row r="1363" spans="1:5" x14ac:dyDescent="0.2">
      <c r="A1363" t="s">
        <v>4413</v>
      </c>
      <c r="B1363" s="3" t="s">
        <v>3017</v>
      </c>
      <c r="C1363" s="3">
        <v>2</v>
      </c>
      <c r="D1363" s="3">
        <v>0</v>
      </c>
      <c r="E1363" s="3">
        <v>1</v>
      </c>
    </row>
    <row r="1364" spans="1:5" x14ac:dyDescent="0.2">
      <c r="A1364" t="s">
        <v>4414</v>
      </c>
      <c r="B1364" s="3" t="s">
        <v>1982</v>
      </c>
      <c r="C1364" s="3">
        <v>2</v>
      </c>
      <c r="D1364" s="3">
        <v>4</v>
      </c>
      <c r="E1364" s="3">
        <v>5</v>
      </c>
    </row>
    <row r="1365" spans="1:5" x14ac:dyDescent="0.2">
      <c r="A1365" t="s">
        <v>4415</v>
      </c>
      <c r="B1365" s="3" t="s">
        <v>1571</v>
      </c>
      <c r="C1365" s="3">
        <v>9</v>
      </c>
      <c r="D1365" s="3">
        <v>7</v>
      </c>
      <c r="E1365" s="3">
        <v>6</v>
      </c>
    </row>
    <row r="1366" spans="1:5" x14ac:dyDescent="0.2">
      <c r="A1366" t="s">
        <v>4416</v>
      </c>
      <c r="B1366" s="3" t="s">
        <v>2109</v>
      </c>
      <c r="C1366" s="3">
        <v>2</v>
      </c>
      <c r="D1366" s="3">
        <v>4</v>
      </c>
      <c r="E1366" s="3">
        <v>2</v>
      </c>
    </row>
    <row r="1367" spans="1:5" x14ac:dyDescent="0.2">
      <c r="A1367" t="s">
        <v>4417</v>
      </c>
      <c r="B1367" s="3" t="s">
        <v>1722</v>
      </c>
      <c r="C1367" s="3">
        <v>17</v>
      </c>
      <c r="D1367" s="3">
        <v>0</v>
      </c>
      <c r="E1367" s="3">
        <v>0</v>
      </c>
    </row>
    <row r="1368" spans="1:5" x14ac:dyDescent="0.2">
      <c r="A1368" t="s">
        <v>4418</v>
      </c>
      <c r="B1368" s="3" t="s">
        <v>2751</v>
      </c>
      <c r="C1368" s="3">
        <v>2</v>
      </c>
      <c r="D1368" s="3">
        <v>2</v>
      </c>
      <c r="E1368" s="3">
        <v>0</v>
      </c>
    </row>
    <row r="1369" spans="1:5" x14ac:dyDescent="0.2">
      <c r="A1369" t="s">
        <v>4419</v>
      </c>
      <c r="B1369" s="3" t="s">
        <v>1712</v>
      </c>
      <c r="C1369" s="3">
        <v>8</v>
      </c>
      <c r="D1369" s="3">
        <v>6</v>
      </c>
      <c r="E1369" s="3">
        <v>2</v>
      </c>
    </row>
    <row r="1370" spans="1:5" x14ac:dyDescent="0.2">
      <c r="A1370" t="s">
        <v>4420</v>
      </c>
      <c r="B1370" s="3" t="s">
        <v>2145</v>
      </c>
      <c r="C1370" s="3">
        <v>7</v>
      </c>
      <c r="D1370" s="3">
        <v>0</v>
      </c>
      <c r="E1370" s="3">
        <v>1</v>
      </c>
    </row>
    <row r="1371" spans="1:5" x14ac:dyDescent="0.2">
      <c r="A1371" t="s">
        <v>4421</v>
      </c>
      <c r="B1371" s="3" t="s">
        <v>2853</v>
      </c>
      <c r="C1371" s="3">
        <v>1</v>
      </c>
      <c r="D1371" s="3">
        <v>2</v>
      </c>
      <c r="E1371" s="3">
        <v>0</v>
      </c>
    </row>
    <row r="1372" spans="1:5" x14ac:dyDescent="0.2">
      <c r="A1372" t="s">
        <v>4422</v>
      </c>
      <c r="B1372" s="3" t="s">
        <v>1665</v>
      </c>
      <c r="C1372" s="3">
        <v>8</v>
      </c>
      <c r="D1372" s="3">
        <v>6</v>
      </c>
      <c r="E1372" s="3">
        <v>5</v>
      </c>
    </row>
    <row r="1373" spans="1:5" x14ac:dyDescent="0.2">
      <c r="A1373" t="s">
        <v>4423</v>
      </c>
      <c r="B1373" s="3" t="s">
        <v>2215</v>
      </c>
      <c r="C1373" s="3">
        <v>6</v>
      </c>
      <c r="D1373" s="3">
        <v>1</v>
      </c>
      <c r="E1373" s="3">
        <v>0</v>
      </c>
    </row>
    <row r="1374" spans="1:5" x14ac:dyDescent="0.2">
      <c r="A1374" t="s">
        <v>4424</v>
      </c>
      <c r="B1374" s="3" t="s">
        <v>1247</v>
      </c>
      <c r="C1374" s="3">
        <v>24</v>
      </c>
      <c r="D1374" s="3">
        <v>20</v>
      </c>
      <c r="E1374" s="3">
        <v>18</v>
      </c>
    </row>
    <row r="1375" spans="1:5" x14ac:dyDescent="0.2">
      <c r="A1375" t="s">
        <v>4425</v>
      </c>
      <c r="B1375" s="3" t="s">
        <v>1945</v>
      </c>
      <c r="C1375" s="3">
        <v>4</v>
      </c>
      <c r="D1375" s="3">
        <v>4</v>
      </c>
      <c r="E1375" s="3">
        <v>3</v>
      </c>
    </row>
    <row r="1376" spans="1:5" x14ac:dyDescent="0.2">
      <c r="A1376" t="s">
        <v>4426</v>
      </c>
      <c r="B1376" s="3" t="s">
        <v>2720</v>
      </c>
      <c r="C1376" s="3">
        <v>3</v>
      </c>
      <c r="D1376" s="3">
        <v>0</v>
      </c>
      <c r="E1376" s="3">
        <v>0</v>
      </c>
    </row>
    <row r="1377" spans="1:5" x14ac:dyDescent="0.2">
      <c r="A1377" t="s">
        <v>4427</v>
      </c>
      <c r="B1377" s="3" t="s">
        <v>1730</v>
      </c>
      <c r="C1377" s="3">
        <v>11</v>
      </c>
      <c r="D1377" s="3">
        <v>5</v>
      </c>
      <c r="E1377" s="3">
        <v>1</v>
      </c>
    </row>
    <row r="1378" spans="1:5" x14ac:dyDescent="0.2">
      <c r="A1378" t="s">
        <v>4428</v>
      </c>
      <c r="B1378" s="3" t="s">
        <v>2691</v>
      </c>
      <c r="C1378" s="3">
        <v>3</v>
      </c>
      <c r="D1378" s="3">
        <v>0</v>
      </c>
      <c r="E1378" s="3">
        <v>0</v>
      </c>
    </row>
    <row r="1379" spans="1:5" x14ac:dyDescent="0.2">
      <c r="A1379" t="s">
        <v>4429</v>
      </c>
      <c r="B1379" s="3" t="s">
        <v>2926</v>
      </c>
      <c r="C1379" s="3">
        <v>2</v>
      </c>
      <c r="D1379" s="3">
        <v>0</v>
      </c>
      <c r="E1379" s="3">
        <v>0</v>
      </c>
    </row>
    <row r="1380" spans="1:5" x14ac:dyDescent="0.2">
      <c r="A1380" t="s">
        <v>4430</v>
      </c>
      <c r="B1380" s="3" t="s">
        <v>2524</v>
      </c>
      <c r="C1380" s="3">
        <v>0</v>
      </c>
      <c r="D1380" s="3">
        <v>3</v>
      </c>
      <c r="E1380" s="3">
        <v>1</v>
      </c>
    </row>
    <row r="1381" spans="1:5" x14ac:dyDescent="0.2">
      <c r="A1381" t="s">
        <v>4431</v>
      </c>
      <c r="B1381" s="3" t="s">
        <v>2279</v>
      </c>
      <c r="C1381" s="3">
        <v>0</v>
      </c>
      <c r="D1381" s="3">
        <v>5</v>
      </c>
      <c r="E1381" s="3">
        <v>1</v>
      </c>
    </row>
    <row r="1382" spans="1:5" x14ac:dyDescent="0.2">
      <c r="A1382" t="s">
        <v>4432</v>
      </c>
      <c r="B1382" s="3" t="s">
        <v>1337</v>
      </c>
      <c r="C1382" s="3">
        <v>13</v>
      </c>
      <c r="D1382" s="3">
        <v>12</v>
      </c>
      <c r="E1382" s="3">
        <v>13</v>
      </c>
    </row>
    <row r="1383" spans="1:5" x14ac:dyDescent="0.2">
      <c r="A1383" t="s">
        <v>4433</v>
      </c>
      <c r="B1383" s="3" t="s">
        <v>2521</v>
      </c>
      <c r="C1383" s="3">
        <v>4</v>
      </c>
      <c r="D1383" s="3">
        <v>0</v>
      </c>
      <c r="E1383" s="3">
        <v>0</v>
      </c>
    </row>
    <row r="1384" spans="1:5" x14ac:dyDescent="0.2">
      <c r="A1384" t="s">
        <v>4434</v>
      </c>
      <c r="B1384" s="3" t="s">
        <v>1672</v>
      </c>
      <c r="C1384" s="3">
        <v>6</v>
      </c>
      <c r="D1384" s="3">
        <v>7</v>
      </c>
      <c r="E1384" s="3">
        <v>7</v>
      </c>
    </row>
    <row r="1385" spans="1:5" x14ac:dyDescent="0.2">
      <c r="A1385" t="s">
        <v>4435</v>
      </c>
      <c r="B1385" s="3" t="s">
        <v>2138</v>
      </c>
      <c r="C1385" s="3">
        <v>4</v>
      </c>
      <c r="D1385" s="3">
        <v>2</v>
      </c>
      <c r="E1385" s="3">
        <v>2</v>
      </c>
    </row>
    <row r="1386" spans="1:5" x14ac:dyDescent="0.2">
      <c r="A1386" t="s">
        <v>4436</v>
      </c>
      <c r="B1386" s="3" t="s">
        <v>2631</v>
      </c>
      <c r="C1386" s="3">
        <v>0</v>
      </c>
      <c r="D1386" s="3">
        <v>2</v>
      </c>
      <c r="E1386" s="3">
        <v>2</v>
      </c>
    </row>
    <row r="1387" spans="1:5" x14ac:dyDescent="0.2">
      <c r="A1387" t="s">
        <v>4437</v>
      </c>
      <c r="B1387" s="3" t="s">
        <v>2769</v>
      </c>
      <c r="C1387" s="3">
        <v>2</v>
      </c>
      <c r="D1387" s="3">
        <v>1</v>
      </c>
      <c r="E1387" s="3">
        <v>0</v>
      </c>
    </row>
    <row r="1388" spans="1:5" x14ac:dyDescent="0.2">
      <c r="A1388" t="s">
        <v>4438</v>
      </c>
      <c r="B1388" s="3" t="s">
        <v>2351</v>
      </c>
      <c r="C1388" s="3">
        <v>1</v>
      </c>
      <c r="D1388" s="3">
        <v>4</v>
      </c>
      <c r="E1388" s="3">
        <v>1</v>
      </c>
    </row>
    <row r="1389" spans="1:5" x14ac:dyDescent="0.2">
      <c r="A1389" t="s">
        <v>4439</v>
      </c>
      <c r="B1389" s="3" t="s">
        <v>2697</v>
      </c>
      <c r="C1389" s="3">
        <v>3</v>
      </c>
      <c r="D1389" s="3">
        <v>0</v>
      </c>
      <c r="E1389" s="3">
        <v>0</v>
      </c>
    </row>
    <row r="1390" spans="1:5" x14ac:dyDescent="0.2">
      <c r="A1390" t="s">
        <v>4440</v>
      </c>
      <c r="B1390" s="3" t="s">
        <v>1923</v>
      </c>
      <c r="C1390" s="3">
        <v>10</v>
      </c>
      <c r="D1390" s="3">
        <v>1</v>
      </c>
      <c r="E1390" s="3">
        <v>2</v>
      </c>
    </row>
    <row r="1391" spans="1:5" x14ac:dyDescent="0.2">
      <c r="A1391" t="s">
        <v>4441</v>
      </c>
      <c r="B1391" s="3" t="s">
        <v>2170</v>
      </c>
      <c r="C1391" s="3">
        <v>3</v>
      </c>
      <c r="D1391" s="3">
        <v>3</v>
      </c>
      <c r="E1391" s="3">
        <v>2</v>
      </c>
    </row>
    <row r="1392" spans="1:5" x14ac:dyDescent="0.2">
      <c r="A1392" t="s">
        <v>4442</v>
      </c>
      <c r="B1392" s="3" t="s">
        <v>2880</v>
      </c>
      <c r="C1392" s="3">
        <v>2</v>
      </c>
      <c r="D1392" s="3">
        <v>0</v>
      </c>
      <c r="E1392" s="3">
        <v>0</v>
      </c>
    </row>
    <row r="1393" spans="1:5" x14ac:dyDescent="0.2">
      <c r="A1393" t="s">
        <v>4443</v>
      </c>
      <c r="B1393" s="3" t="s">
        <v>2009</v>
      </c>
      <c r="C1393" s="3">
        <v>8</v>
      </c>
      <c r="D1393" s="3">
        <v>1</v>
      </c>
      <c r="E1393" s="3">
        <v>1</v>
      </c>
    </row>
    <row r="1394" spans="1:5" x14ac:dyDescent="0.2">
      <c r="A1394" t="s">
        <v>4444</v>
      </c>
      <c r="B1394" s="3" t="s">
        <v>2570</v>
      </c>
      <c r="C1394" s="3">
        <v>3</v>
      </c>
      <c r="D1394" s="3">
        <v>0</v>
      </c>
      <c r="E1394" s="3">
        <v>1</v>
      </c>
    </row>
    <row r="1395" spans="1:5" x14ac:dyDescent="0.2">
      <c r="A1395" t="s">
        <v>4444</v>
      </c>
      <c r="B1395" s="3" t="s">
        <v>2570</v>
      </c>
      <c r="C1395" s="3">
        <v>2</v>
      </c>
      <c r="D1395" s="3">
        <v>0</v>
      </c>
      <c r="E1395" s="3">
        <v>0</v>
      </c>
    </row>
    <row r="1396" spans="1:5" x14ac:dyDescent="0.2">
      <c r="A1396" t="s">
        <v>4445</v>
      </c>
      <c r="B1396" s="3" t="s">
        <v>2682</v>
      </c>
      <c r="C1396" s="3">
        <v>2</v>
      </c>
      <c r="D1396" s="3">
        <v>2</v>
      </c>
      <c r="E1396" s="3">
        <v>1</v>
      </c>
    </row>
    <row r="1397" spans="1:5" x14ac:dyDescent="0.2">
      <c r="A1397" t="s">
        <v>4446</v>
      </c>
      <c r="B1397" s="3" t="s">
        <v>1585</v>
      </c>
      <c r="C1397" s="3">
        <v>16</v>
      </c>
      <c r="D1397" s="3">
        <v>2</v>
      </c>
      <c r="E1397" s="3">
        <v>2</v>
      </c>
    </row>
    <row r="1398" spans="1:5" x14ac:dyDescent="0.2">
      <c r="A1398" t="s">
        <v>4447</v>
      </c>
      <c r="B1398" s="3" t="s">
        <v>1825</v>
      </c>
      <c r="C1398" s="3">
        <v>9</v>
      </c>
      <c r="D1398" s="3">
        <v>2</v>
      </c>
      <c r="E1398" s="3">
        <v>1</v>
      </c>
    </row>
    <row r="1399" spans="1:5" x14ac:dyDescent="0.2">
      <c r="A1399" t="s">
        <v>4448</v>
      </c>
      <c r="B1399" s="3" t="s">
        <v>2327</v>
      </c>
      <c r="C1399" s="3">
        <v>3</v>
      </c>
      <c r="D1399" s="3">
        <v>2</v>
      </c>
      <c r="E1399" s="3">
        <v>1</v>
      </c>
    </row>
    <row r="1400" spans="1:5" x14ac:dyDescent="0.2">
      <c r="A1400" t="s">
        <v>4449</v>
      </c>
      <c r="B1400" s="3" t="s">
        <v>2551</v>
      </c>
      <c r="C1400" s="3">
        <v>4</v>
      </c>
      <c r="D1400" s="3">
        <v>0</v>
      </c>
      <c r="E1400" s="3">
        <v>0</v>
      </c>
    </row>
    <row r="1401" spans="1:5" x14ac:dyDescent="0.2">
      <c r="A1401" t="s">
        <v>4450</v>
      </c>
      <c r="B1401" s="3" t="s">
        <v>2773</v>
      </c>
      <c r="C1401" s="3">
        <v>2</v>
      </c>
      <c r="D1401" s="3">
        <v>1</v>
      </c>
      <c r="E1401" s="3">
        <v>0</v>
      </c>
    </row>
    <row r="1402" spans="1:5" x14ac:dyDescent="0.2">
      <c r="A1402" t="s">
        <v>4451</v>
      </c>
      <c r="B1402" s="3" t="s">
        <v>2622</v>
      </c>
      <c r="C1402" s="3">
        <v>2</v>
      </c>
      <c r="D1402" s="3">
        <v>1</v>
      </c>
      <c r="E1402" s="3">
        <v>1</v>
      </c>
    </row>
    <row r="1403" spans="1:5" x14ac:dyDescent="0.2">
      <c r="A1403" t="s">
        <v>4452</v>
      </c>
      <c r="B1403" s="3" t="s">
        <v>1777</v>
      </c>
      <c r="C1403" s="3">
        <v>7</v>
      </c>
      <c r="D1403" s="3">
        <v>6</v>
      </c>
      <c r="E1403" s="3">
        <v>4</v>
      </c>
    </row>
    <row r="1404" spans="1:5" x14ac:dyDescent="0.2">
      <c r="A1404" t="s">
        <v>4453</v>
      </c>
      <c r="B1404" s="3" t="s">
        <v>2240</v>
      </c>
      <c r="C1404" s="3">
        <v>3</v>
      </c>
      <c r="D1404" s="3">
        <v>2</v>
      </c>
      <c r="E1404" s="3">
        <v>2</v>
      </c>
    </row>
    <row r="1405" spans="1:5" x14ac:dyDescent="0.2">
      <c r="A1405" t="s">
        <v>4454</v>
      </c>
      <c r="B1405" s="3" t="s">
        <v>2770</v>
      </c>
      <c r="C1405" s="3">
        <v>2</v>
      </c>
      <c r="D1405" s="3">
        <v>0</v>
      </c>
      <c r="E1405" s="3">
        <v>0</v>
      </c>
    </row>
    <row r="1406" spans="1:5" x14ac:dyDescent="0.2">
      <c r="A1406" t="s">
        <v>4455</v>
      </c>
      <c r="B1406" s="3" t="s">
        <v>3028</v>
      </c>
      <c r="C1406" s="3">
        <v>2</v>
      </c>
      <c r="D1406" s="3">
        <v>1</v>
      </c>
      <c r="E1406" s="3">
        <v>0</v>
      </c>
    </row>
    <row r="1407" spans="1:5" x14ac:dyDescent="0.2">
      <c r="A1407" t="s">
        <v>4456</v>
      </c>
      <c r="B1407" s="3" t="s">
        <v>2313</v>
      </c>
      <c r="C1407" s="3">
        <v>5</v>
      </c>
      <c r="D1407" s="3">
        <v>0</v>
      </c>
      <c r="E1407" s="3">
        <v>0</v>
      </c>
    </row>
    <row r="1408" spans="1:5" x14ac:dyDescent="0.2">
      <c r="A1408" t="s">
        <v>4457</v>
      </c>
      <c r="B1408" s="3" t="s">
        <v>2432</v>
      </c>
      <c r="C1408" s="3">
        <v>5</v>
      </c>
      <c r="D1408" s="3">
        <v>0</v>
      </c>
      <c r="E1408" s="3">
        <v>0</v>
      </c>
    </row>
    <row r="1409" spans="1:5" x14ac:dyDescent="0.2">
      <c r="A1409" t="s">
        <v>4458</v>
      </c>
      <c r="B1409" s="3" t="s">
        <v>1359</v>
      </c>
      <c r="C1409" s="3">
        <v>24</v>
      </c>
      <c r="D1409" s="3">
        <v>5</v>
      </c>
      <c r="E1409" s="3">
        <v>3</v>
      </c>
    </row>
    <row r="1410" spans="1:5" x14ac:dyDescent="0.2">
      <c r="A1410" t="s">
        <v>4459</v>
      </c>
      <c r="B1410" s="3" t="s">
        <v>2427</v>
      </c>
      <c r="C1410" s="3">
        <v>5</v>
      </c>
      <c r="D1410" s="3">
        <v>0</v>
      </c>
      <c r="E1410" s="3">
        <v>0</v>
      </c>
    </row>
    <row r="1411" spans="1:5" x14ac:dyDescent="0.2">
      <c r="A1411" t="s">
        <v>4460</v>
      </c>
      <c r="B1411" s="3" t="s">
        <v>1148</v>
      </c>
      <c r="C1411" s="3">
        <v>37</v>
      </c>
      <c r="D1411" s="3">
        <v>20</v>
      </c>
      <c r="E1411" s="3">
        <v>17</v>
      </c>
    </row>
    <row r="1412" spans="1:5" x14ac:dyDescent="0.2">
      <c r="A1412" t="s">
        <v>4461</v>
      </c>
      <c r="B1412" s="3" t="s">
        <v>2223</v>
      </c>
      <c r="C1412" s="3">
        <v>7</v>
      </c>
      <c r="D1412" s="3">
        <v>0</v>
      </c>
      <c r="E1412" s="3">
        <v>0</v>
      </c>
    </row>
    <row r="1413" spans="1:5" x14ac:dyDescent="0.2">
      <c r="A1413" t="s">
        <v>4462</v>
      </c>
      <c r="B1413" s="3" t="s">
        <v>1703</v>
      </c>
      <c r="C1413" s="3">
        <v>17</v>
      </c>
      <c r="D1413" s="3">
        <v>0</v>
      </c>
      <c r="E1413" s="3">
        <v>0</v>
      </c>
    </row>
    <row r="1414" spans="1:5" x14ac:dyDescent="0.2">
      <c r="A1414" t="s">
        <v>4463</v>
      </c>
      <c r="B1414" s="3" t="s">
        <v>2721</v>
      </c>
      <c r="C1414" s="3">
        <v>3</v>
      </c>
      <c r="D1414" s="3">
        <v>0</v>
      </c>
      <c r="E1414" s="3">
        <v>0</v>
      </c>
    </row>
    <row r="1415" spans="1:5" x14ac:dyDescent="0.2">
      <c r="A1415" t="s">
        <v>4464</v>
      </c>
      <c r="B1415" s="3" t="s">
        <v>2667</v>
      </c>
      <c r="C1415" s="3">
        <v>0</v>
      </c>
      <c r="D1415" s="3">
        <v>2</v>
      </c>
      <c r="E1415" s="3">
        <v>1</v>
      </c>
    </row>
    <row r="1416" spans="1:5" x14ac:dyDescent="0.2">
      <c r="A1416" t="s">
        <v>4465</v>
      </c>
      <c r="B1416" s="3" t="s">
        <v>2932</v>
      </c>
      <c r="C1416" s="3">
        <v>2</v>
      </c>
      <c r="D1416" s="3">
        <v>0</v>
      </c>
      <c r="E1416" s="3">
        <v>0</v>
      </c>
    </row>
    <row r="1417" spans="1:5" x14ac:dyDescent="0.2">
      <c r="A1417" t="s">
        <v>4466</v>
      </c>
      <c r="B1417" s="3" t="s">
        <v>2079</v>
      </c>
      <c r="C1417" s="3">
        <v>8</v>
      </c>
      <c r="D1417" s="3">
        <v>1</v>
      </c>
      <c r="E1417" s="3">
        <v>0</v>
      </c>
    </row>
    <row r="1418" spans="1:5" x14ac:dyDescent="0.2">
      <c r="A1418" t="s">
        <v>4467</v>
      </c>
      <c r="B1418" s="3" t="s">
        <v>1161</v>
      </c>
      <c r="C1418" s="3">
        <v>19</v>
      </c>
      <c r="D1418" s="3">
        <v>39</v>
      </c>
      <c r="E1418" s="3">
        <v>28</v>
      </c>
    </row>
    <row r="1419" spans="1:5" x14ac:dyDescent="0.2">
      <c r="A1419" t="s">
        <v>4468</v>
      </c>
      <c r="B1419" s="3" t="s">
        <v>1882</v>
      </c>
      <c r="C1419" s="3">
        <v>4</v>
      </c>
      <c r="D1419" s="3">
        <v>4</v>
      </c>
      <c r="E1419" s="3">
        <v>4</v>
      </c>
    </row>
    <row r="1420" spans="1:5" x14ac:dyDescent="0.2">
      <c r="A1420" t="s">
        <v>4469</v>
      </c>
      <c r="B1420" s="3" t="s">
        <v>2122</v>
      </c>
      <c r="C1420" s="3">
        <v>6</v>
      </c>
      <c r="D1420" s="3">
        <v>2</v>
      </c>
      <c r="E1420" s="3">
        <v>1</v>
      </c>
    </row>
    <row r="1421" spans="1:5" x14ac:dyDescent="0.2">
      <c r="A1421" t="s">
        <v>4470</v>
      </c>
      <c r="B1421" s="3" t="s">
        <v>1470</v>
      </c>
      <c r="C1421" s="3">
        <v>11</v>
      </c>
      <c r="D1421" s="3">
        <v>8</v>
      </c>
      <c r="E1421" s="3">
        <v>12</v>
      </c>
    </row>
    <row r="1422" spans="1:5" x14ac:dyDescent="0.2">
      <c r="A1422" t="s">
        <v>4471</v>
      </c>
      <c r="B1422" s="3" t="s">
        <v>1832</v>
      </c>
      <c r="C1422" s="3">
        <v>5</v>
      </c>
      <c r="D1422" s="3">
        <v>2</v>
      </c>
      <c r="E1422" s="3">
        <v>6</v>
      </c>
    </row>
    <row r="1423" spans="1:5" x14ac:dyDescent="0.2">
      <c r="A1423" t="s">
        <v>4472</v>
      </c>
      <c r="B1423" s="3" t="s">
        <v>1888</v>
      </c>
      <c r="C1423" s="3">
        <v>9</v>
      </c>
      <c r="D1423" s="3">
        <v>4</v>
      </c>
      <c r="E1423" s="3">
        <v>1</v>
      </c>
    </row>
    <row r="1424" spans="1:5" x14ac:dyDescent="0.2">
      <c r="A1424" t="s">
        <v>4473</v>
      </c>
      <c r="B1424" s="3" t="s">
        <v>2130</v>
      </c>
      <c r="C1424" s="3">
        <v>1</v>
      </c>
      <c r="D1424" s="3">
        <v>1</v>
      </c>
      <c r="E1424" s="3">
        <v>4</v>
      </c>
    </row>
    <row r="1425" spans="1:5" x14ac:dyDescent="0.2">
      <c r="A1425" t="s">
        <v>4474</v>
      </c>
      <c r="B1425" s="3" t="s">
        <v>2487</v>
      </c>
      <c r="C1425" s="3">
        <v>2</v>
      </c>
      <c r="D1425" s="3">
        <v>1</v>
      </c>
      <c r="E1425" s="3">
        <v>0</v>
      </c>
    </row>
    <row r="1426" spans="1:5" x14ac:dyDescent="0.2">
      <c r="A1426" t="s">
        <v>4475</v>
      </c>
      <c r="B1426" s="3" t="s">
        <v>2802</v>
      </c>
      <c r="C1426" s="3">
        <v>2</v>
      </c>
      <c r="D1426" s="3">
        <v>1</v>
      </c>
      <c r="E1426" s="3">
        <v>0</v>
      </c>
    </row>
    <row r="1427" spans="1:5" x14ac:dyDescent="0.2">
      <c r="A1427" t="s">
        <v>4476</v>
      </c>
      <c r="B1427" s="3" t="s">
        <v>2134</v>
      </c>
      <c r="C1427" s="3">
        <v>6</v>
      </c>
      <c r="D1427" s="3">
        <v>1</v>
      </c>
      <c r="E1427" s="3">
        <v>1</v>
      </c>
    </row>
    <row r="1428" spans="1:5" x14ac:dyDescent="0.2">
      <c r="A1428" t="s">
        <v>4477</v>
      </c>
      <c r="B1428" s="3" t="s">
        <v>2154</v>
      </c>
      <c r="C1428" s="3">
        <v>5</v>
      </c>
      <c r="D1428" s="3">
        <v>4</v>
      </c>
      <c r="E1428" s="3">
        <v>0</v>
      </c>
    </row>
    <row r="1429" spans="1:5" x14ac:dyDescent="0.2">
      <c r="A1429" t="s">
        <v>4478</v>
      </c>
      <c r="B1429" s="3" t="s">
        <v>2013</v>
      </c>
      <c r="C1429" s="3">
        <v>7</v>
      </c>
      <c r="D1429" s="3">
        <v>1</v>
      </c>
      <c r="E1429" s="3">
        <v>3</v>
      </c>
    </row>
    <row r="1430" spans="1:5" x14ac:dyDescent="0.2">
      <c r="A1430" t="s">
        <v>4479</v>
      </c>
      <c r="B1430" s="3" t="s">
        <v>2498</v>
      </c>
      <c r="C1430" s="3">
        <v>0</v>
      </c>
      <c r="D1430" s="3">
        <v>2</v>
      </c>
      <c r="E1430" s="3">
        <v>3</v>
      </c>
    </row>
    <row r="1431" spans="1:5" x14ac:dyDescent="0.2">
      <c r="A1431" t="s">
        <v>4480</v>
      </c>
      <c r="B1431" s="3" t="s">
        <v>2492</v>
      </c>
      <c r="C1431" s="3">
        <v>2</v>
      </c>
      <c r="D1431" s="3">
        <v>3</v>
      </c>
      <c r="E1431" s="3">
        <v>0</v>
      </c>
    </row>
    <row r="1432" spans="1:5" x14ac:dyDescent="0.2">
      <c r="A1432" t="s">
        <v>4481</v>
      </c>
      <c r="B1432" s="3" t="s">
        <v>3024</v>
      </c>
      <c r="C1432" s="3">
        <v>0</v>
      </c>
      <c r="D1432" s="3">
        <v>2</v>
      </c>
      <c r="E1432" s="3">
        <v>0</v>
      </c>
    </row>
    <row r="1433" spans="1:5" x14ac:dyDescent="0.2">
      <c r="A1433" t="s">
        <v>4482</v>
      </c>
      <c r="B1433" s="3" t="s">
        <v>2898</v>
      </c>
      <c r="C1433" s="3">
        <v>2</v>
      </c>
      <c r="D1433" s="3">
        <v>0</v>
      </c>
      <c r="E1433" s="3">
        <v>0</v>
      </c>
    </row>
    <row r="1434" spans="1:5" x14ac:dyDescent="0.2">
      <c r="A1434" t="s">
        <v>4483</v>
      </c>
      <c r="B1434" s="3" t="s">
        <v>2208</v>
      </c>
      <c r="C1434" s="3">
        <v>6</v>
      </c>
      <c r="D1434" s="3">
        <v>0</v>
      </c>
      <c r="E1434" s="3">
        <v>0</v>
      </c>
    </row>
    <row r="1435" spans="1:5" x14ac:dyDescent="0.2">
      <c r="A1435" t="s">
        <v>4484</v>
      </c>
      <c r="B1435" s="3" t="s">
        <v>2819</v>
      </c>
      <c r="C1435" s="3">
        <v>2</v>
      </c>
      <c r="D1435" s="3">
        <v>1</v>
      </c>
      <c r="E1435" s="3">
        <v>0</v>
      </c>
    </row>
    <row r="1436" spans="1:5" x14ac:dyDescent="0.2">
      <c r="A1436" t="s">
        <v>4485</v>
      </c>
      <c r="B1436" s="3" t="s">
        <v>2219</v>
      </c>
      <c r="C1436" s="3">
        <v>6</v>
      </c>
      <c r="D1436" s="3">
        <v>0</v>
      </c>
      <c r="E1436" s="3">
        <v>0</v>
      </c>
    </row>
    <row r="1437" spans="1:5" x14ac:dyDescent="0.2">
      <c r="A1437" t="s">
        <v>4486</v>
      </c>
      <c r="B1437" s="3" t="s">
        <v>2894</v>
      </c>
      <c r="C1437" s="3">
        <v>2</v>
      </c>
      <c r="D1437" s="3">
        <v>0</v>
      </c>
      <c r="E1437" s="3">
        <v>0</v>
      </c>
    </row>
    <row r="1438" spans="1:5" x14ac:dyDescent="0.2">
      <c r="A1438" t="s">
        <v>4487</v>
      </c>
      <c r="B1438" s="3" t="s">
        <v>2537</v>
      </c>
      <c r="C1438" s="3">
        <v>3</v>
      </c>
      <c r="D1438" s="3">
        <v>1</v>
      </c>
      <c r="E1438" s="3">
        <v>0</v>
      </c>
    </row>
    <row r="1439" spans="1:5" x14ac:dyDescent="0.2">
      <c r="A1439" t="s">
        <v>4488</v>
      </c>
      <c r="B1439" s="3" t="s">
        <v>2791</v>
      </c>
      <c r="C1439" s="3">
        <v>3</v>
      </c>
      <c r="D1439" s="3">
        <v>0</v>
      </c>
      <c r="E1439" s="3">
        <v>0</v>
      </c>
    </row>
    <row r="1440" spans="1:5" x14ac:dyDescent="0.2">
      <c r="A1440" t="s">
        <v>4489</v>
      </c>
      <c r="B1440" s="3" t="s">
        <v>1997</v>
      </c>
      <c r="C1440" s="3">
        <v>5</v>
      </c>
      <c r="D1440" s="3">
        <v>3</v>
      </c>
      <c r="E1440" s="3">
        <v>2</v>
      </c>
    </row>
    <row r="1441" spans="1:5" x14ac:dyDescent="0.2">
      <c r="A1441" t="s">
        <v>4490</v>
      </c>
      <c r="B1441" s="3" t="s">
        <v>2294</v>
      </c>
      <c r="C1441" s="3">
        <v>7</v>
      </c>
      <c r="D1441" s="3">
        <v>0</v>
      </c>
      <c r="E1441" s="3">
        <v>0</v>
      </c>
    </row>
    <row r="1442" spans="1:5" x14ac:dyDescent="0.2">
      <c r="A1442" t="s">
        <v>4491</v>
      </c>
      <c r="B1442" s="3" t="s">
        <v>2740</v>
      </c>
      <c r="C1442" s="3">
        <v>3</v>
      </c>
      <c r="D1442" s="3">
        <v>1</v>
      </c>
      <c r="E1442" s="3">
        <v>0</v>
      </c>
    </row>
    <row r="1443" spans="1:5" x14ac:dyDescent="0.2">
      <c r="A1443" t="s">
        <v>4492</v>
      </c>
      <c r="B1443" s="3" t="s">
        <v>2717</v>
      </c>
      <c r="C1443" s="3">
        <v>3</v>
      </c>
      <c r="D1443" s="3">
        <v>0</v>
      </c>
      <c r="E1443" s="3">
        <v>0</v>
      </c>
    </row>
    <row r="1444" spans="1:5" x14ac:dyDescent="0.2">
      <c r="A1444" t="s">
        <v>4493</v>
      </c>
      <c r="B1444" s="3" t="s">
        <v>1792</v>
      </c>
      <c r="C1444" s="3">
        <v>5</v>
      </c>
      <c r="D1444" s="3">
        <v>2</v>
      </c>
      <c r="E1444" s="3">
        <v>6</v>
      </c>
    </row>
    <row r="1445" spans="1:5" x14ac:dyDescent="0.2">
      <c r="A1445" t="s">
        <v>4494</v>
      </c>
      <c r="B1445" s="3" t="s">
        <v>2504</v>
      </c>
      <c r="C1445" s="3">
        <v>1</v>
      </c>
      <c r="D1445" s="3">
        <v>2</v>
      </c>
      <c r="E1445" s="3">
        <v>2</v>
      </c>
    </row>
    <row r="1446" spans="1:5" x14ac:dyDescent="0.2">
      <c r="A1446" t="s">
        <v>4495</v>
      </c>
      <c r="B1446" s="3" t="s">
        <v>2452</v>
      </c>
      <c r="C1446" s="3">
        <v>3</v>
      </c>
      <c r="D1446" s="3">
        <v>0</v>
      </c>
      <c r="E1446" s="3">
        <v>2</v>
      </c>
    </row>
    <row r="1447" spans="1:5" x14ac:dyDescent="0.2">
      <c r="A1447" t="s">
        <v>4496</v>
      </c>
      <c r="B1447" s="3" t="s">
        <v>2927</v>
      </c>
      <c r="C1447" s="3">
        <v>3</v>
      </c>
      <c r="D1447" s="3">
        <v>0</v>
      </c>
      <c r="E1447" s="3">
        <v>0</v>
      </c>
    </row>
    <row r="1448" spans="1:5" x14ac:dyDescent="0.2">
      <c r="A1448" t="s">
        <v>4497</v>
      </c>
      <c r="B1448" s="3" t="s">
        <v>2204</v>
      </c>
      <c r="C1448" s="3">
        <v>4</v>
      </c>
      <c r="D1448" s="3">
        <v>2</v>
      </c>
      <c r="E1448" s="3">
        <v>1</v>
      </c>
    </row>
    <row r="1449" spans="1:5" x14ac:dyDescent="0.2">
      <c r="A1449" t="s">
        <v>4498</v>
      </c>
      <c r="B1449" s="3" t="s">
        <v>2586</v>
      </c>
      <c r="C1449" s="3">
        <v>1</v>
      </c>
      <c r="D1449" s="3">
        <v>3</v>
      </c>
      <c r="E1449" s="3">
        <v>0</v>
      </c>
    </row>
    <row r="1450" spans="1:5" x14ac:dyDescent="0.2">
      <c r="A1450" t="s">
        <v>4499</v>
      </c>
      <c r="B1450" s="3" t="s">
        <v>2015</v>
      </c>
      <c r="C1450" s="3">
        <v>2</v>
      </c>
      <c r="D1450" s="3">
        <v>5</v>
      </c>
      <c r="E1450" s="3">
        <v>3</v>
      </c>
    </row>
    <row r="1451" spans="1:5" x14ac:dyDescent="0.2">
      <c r="A1451" t="s">
        <v>4500</v>
      </c>
      <c r="B1451" s="3" t="s">
        <v>2403</v>
      </c>
      <c r="C1451" s="3">
        <v>4</v>
      </c>
      <c r="D1451" s="3">
        <v>0</v>
      </c>
      <c r="E1451" s="3">
        <v>0</v>
      </c>
    </row>
    <row r="1452" spans="1:5" x14ac:dyDescent="0.2">
      <c r="A1452" t="s">
        <v>4501</v>
      </c>
      <c r="B1452" s="3" t="s">
        <v>2353</v>
      </c>
      <c r="C1452" s="3">
        <v>3</v>
      </c>
      <c r="D1452" s="3">
        <v>0</v>
      </c>
      <c r="E1452" s="3">
        <v>0</v>
      </c>
    </row>
    <row r="1453" spans="1:5" x14ac:dyDescent="0.2">
      <c r="A1453" t="s">
        <v>4502</v>
      </c>
      <c r="B1453" s="3" t="s">
        <v>2098</v>
      </c>
      <c r="C1453" s="3">
        <v>6</v>
      </c>
      <c r="D1453" s="3">
        <v>1</v>
      </c>
      <c r="E1453" s="3">
        <v>0</v>
      </c>
    </row>
    <row r="1454" spans="1:5" x14ac:dyDescent="0.2">
      <c r="A1454" t="s">
        <v>4503</v>
      </c>
      <c r="B1454" s="3" t="s">
        <v>2911</v>
      </c>
      <c r="C1454" s="3">
        <v>2</v>
      </c>
      <c r="D1454" s="3">
        <v>0</v>
      </c>
      <c r="E1454" s="3">
        <v>0</v>
      </c>
    </row>
    <row r="1455" spans="1:5" x14ac:dyDescent="0.2">
      <c r="A1455" t="s">
        <v>4504</v>
      </c>
      <c r="B1455" s="3" t="s">
        <v>2930</v>
      </c>
      <c r="C1455" s="3">
        <v>2</v>
      </c>
      <c r="D1455" s="3">
        <v>0</v>
      </c>
      <c r="E1455" s="3">
        <v>0</v>
      </c>
    </row>
    <row r="1456" spans="1:5" x14ac:dyDescent="0.2">
      <c r="A1456" t="s">
        <v>4505</v>
      </c>
      <c r="B1456" s="3" t="s">
        <v>1697</v>
      </c>
      <c r="C1456" s="3">
        <v>13</v>
      </c>
      <c r="D1456" s="3">
        <v>0</v>
      </c>
      <c r="E1456" s="3">
        <v>1</v>
      </c>
    </row>
    <row r="1457" spans="1:5" x14ac:dyDescent="0.2">
      <c r="A1457" t="s">
        <v>4506</v>
      </c>
      <c r="B1457" s="3" t="s">
        <v>2893</v>
      </c>
      <c r="C1457" s="3">
        <v>2</v>
      </c>
      <c r="D1457" s="3">
        <v>0</v>
      </c>
      <c r="E1457" s="3">
        <v>0</v>
      </c>
    </row>
    <row r="1458" spans="1:5" x14ac:dyDescent="0.2">
      <c r="A1458" t="s">
        <v>4507</v>
      </c>
      <c r="B1458" s="3" t="s">
        <v>2291</v>
      </c>
      <c r="C1458" s="3">
        <v>4</v>
      </c>
      <c r="D1458" s="3">
        <v>1</v>
      </c>
      <c r="E1458" s="3">
        <v>1</v>
      </c>
    </row>
    <row r="1459" spans="1:5" x14ac:dyDescent="0.2">
      <c r="A1459" t="s">
        <v>4508</v>
      </c>
      <c r="B1459" s="3" t="s">
        <v>2416</v>
      </c>
      <c r="C1459" s="3">
        <v>5</v>
      </c>
      <c r="D1459" s="3">
        <v>0</v>
      </c>
      <c r="E1459" s="3">
        <v>0</v>
      </c>
    </row>
    <row r="1460" spans="1:5" x14ac:dyDescent="0.2">
      <c r="A1460" t="s">
        <v>4509</v>
      </c>
      <c r="B1460" s="3" t="s">
        <v>1695</v>
      </c>
      <c r="C1460" s="3">
        <v>17</v>
      </c>
      <c r="D1460" s="3">
        <v>0</v>
      </c>
      <c r="E1460" s="3">
        <v>1</v>
      </c>
    </row>
    <row r="1461" spans="1:5" x14ac:dyDescent="0.2">
      <c r="A1461" t="s">
        <v>4510</v>
      </c>
      <c r="B1461" s="3" t="s">
        <v>2455</v>
      </c>
      <c r="C1461" s="3">
        <v>3</v>
      </c>
      <c r="D1461" s="3">
        <v>2</v>
      </c>
      <c r="E1461" s="3">
        <v>0</v>
      </c>
    </row>
    <row r="1462" spans="1:5" x14ac:dyDescent="0.2">
      <c r="A1462" t="s">
        <v>4511</v>
      </c>
      <c r="B1462" s="3" t="s">
        <v>1194</v>
      </c>
      <c r="C1462" s="3">
        <v>23</v>
      </c>
      <c r="D1462" s="3">
        <v>16</v>
      </c>
      <c r="E1462" s="3">
        <v>11</v>
      </c>
    </row>
    <row r="1463" spans="1:5" x14ac:dyDescent="0.2">
      <c r="A1463" t="s">
        <v>4512</v>
      </c>
      <c r="B1463" s="3" t="s">
        <v>2104</v>
      </c>
      <c r="C1463" s="3">
        <v>6</v>
      </c>
      <c r="D1463" s="3">
        <v>1</v>
      </c>
      <c r="E1463" s="3">
        <v>2</v>
      </c>
    </row>
    <row r="1464" spans="1:5" x14ac:dyDescent="0.2">
      <c r="A1464" t="s">
        <v>4513</v>
      </c>
      <c r="B1464" s="3" t="s">
        <v>2831</v>
      </c>
      <c r="C1464" s="3">
        <v>0</v>
      </c>
      <c r="D1464" s="3">
        <v>2</v>
      </c>
      <c r="E1464" s="3">
        <v>1</v>
      </c>
    </row>
    <row r="1465" spans="1:5" x14ac:dyDescent="0.2">
      <c r="A1465" t="s">
        <v>4514</v>
      </c>
      <c r="B1465" s="3" t="s">
        <v>2749</v>
      </c>
      <c r="C1465" s="3">
        <v>2</v>
      </c>
      <c r="D1465" s="3">
        <v>1</v>
      </c>
      <c r="E1465" s="3">
        <v>0</v>
      </c>
    </row>
    <row r="1466" spans="1:5" x14ac:dyDescent="0.2">
      <c r="A1466" t="s">
        <v>4515</v>
      </c>
      <c r="B1466" s="3" t="s">
        <v>2771</v>
      </c>
      <c r="C1466" s="3">
        <v>2</v>
      </c>
      <c r="D1466" s="3">
        <v>0</v>
      </c>
      <c r="E1466" s="3">
        <v>1</v>
      </c>
    </row>
    <row r="1467" spans="1:5" x14ac:dyDescent="0.2">
      <c r="A1467" t="s">
        <v>4516</v>
      </c>
      <c r="B1467" s="3" t="s">
        <v>1501</v>
      </c>
      <c r="C1467" s="3">
        <v>8</v>
      </c>
      <c r="D1467" s="3">
        <v>7</v>
      </c>
      <c r="E1467" s="3">
        <v>11</v>
      </c>
    </row>
    <row r="1468" spans="1:5" x14ac:dyDescent="0.2">
      <c r="A1468" t="s">
        <v>4517</v>
      </c>
      <c r="B1468" s="3" t="s">
        <v>1530</v>
      </c>
      <c r="C1468" s="3">
        <v>12</v>
      </c>
      <c r="D1468" s="3">
        <v>8</v>
      </c>
      <c r="E1468" s="3">
        <v>5</v>
      </c>
    </row>
    <row r="1469" spans="1:5" x14ac:dyDescent="0.2">
      <c r="A1469" t="s">
        <v>4518</v>
      </c>
      <c r="B1469" s="3" t="s">
        <v>2414</v>
      </c>
      <c r="C1469" s="3">
        <v>4</v>
      </c>
      <c r="D1469" s="3">
        <v>0</v>
      </c>
      <c r="E1469" s="3">
        <v>1</v>
      </c>
    </row>
    <row r="1470" spans="1:5" x14ac:dyDescent="0.2">
      <c r="A1470" t="s">
        <v>4519</v>
      </c>
      <c r="B1470" s="3" t="s">
        <v>2866</v>
      </c>
      <c r="C1470" s="3">
        <v>1</v>
      </c>
      <c r="D1470" s="3">
        <v>2</v>
      </c>
      <c r="E1470" s="3">
        <v>0</v>
      </c>
    </row>
    <row r="1471" spans="1:5" x14ac:dyDescent="0.2">
      <c r="A1471" t="s">
        <v>4520</v>
      </c>
      <c r="B1471" s="3" t="s">
        <v>2786</v>
      </c>
      <c r="C1471" s="3">
        <v>2</v>
      </c>
      <c r="D1471" s="3">
        <v>0</v>
      </c>
      <c r="E1471" s="3">
        <v>0</v>
      </c>
    </row>
    <row r="1472" spans="1:5" x14ac:dyDescent="0.2">
      <c r="A1472" t="s">
        <v>4521</v>
      </c>
      <c r="B1472" s="3" t="s">
        <v>2621</v>
      </c>
      <c r="C1472" s="3">
        <v>2</v>
      </c>
      <c r="D1472" s="3">
        <v>3</v>
      </c>
      <c r="E1472" s="3">
        <v>0</v>
      </c>
    </row>
    <row r="1473" spans="1:5" x14ac:dyDescent="0.2">
      <c r="A1473" t="s">
        <v>4522</v>
      </c>
      <c r="B1473" s="3" t="s">
        <v>2813</v>
      </c>
      <c r="C1473" s="3">
        <v>2</v>
      </c>
      <c r="D1473" s="3">
        <v>1</v>
      </c>
      <c r="E1473" s="3">
        <v>0</v>
      </c>
    </row>
    <row r="1474" spans="1:5" x14ac:dyDescent="0.2">
      <c r="A1474" t="s">
        <v>4523</v>
      </c>
      <c r="B1474" s="3" t="s">
        <v>2209</v>
      </c>
      <c r="C1474" s="3">
        <v>5</v>
      </c>
      <c r="D1474" s="3">
        <v>1</v>
      </c>
      <c r="E1474" s="3">
        <v>1</v>
      </c>
    </row>
    <row r="1475" spans="1:5" x14ac:dyDescent="0.2">
      <c r="A1475" t="s">
        <v>4524</v>
      </c>
      <c r="B1475" s="3" t="s">
        <v>3010</v>
      </c>
      <c r="C1475" s="3">
        <v>2</v>
      </c>
      <c r="D1475" s="3">
        <v>0</v>
      </c>
      <c r="E1475" s="3">
        <v>1</v>
      </c>
    </row>
    <row r="1476" spans="1:5" x14ac:dyDescent="0.2">
      <c r="A1476" t="s">
        <v>4525</v>
      </c>
      <c r="B1476" s="3" t="s">
        <v>3042</v>
      </c>
      <c r="C1476" s="3">
        <v>3</v>
      </c>
      <c r="D1476" s="3">
        <v>0</v>
      </c>
      <c r="E1476" s="3">
        <v>0</v>
      </c>
    </row>
    <row r="1477" spans="1:5" x14ac:dyDescent="0.2">
      <c r="A1477" t="s">
        <v>4526</v>
      </c>
      <c r="B1477" s="3" t="s">
        <v>2649</v>
      </c>
      <c r="C1477" s="3">
        <v>2</v>
      </c>
      <c r="D1477" s="3">
        <v>0</v>
      </c>
      <c r="E1477" s="3">
        <v>0</v>
      </c>
    </row>
    <row r="1478" spans="1:5" x14ac:dyDescent="0.2">
      <c r="A1478" t="s">
        <v>4527</v>
      </c>
      <c r="B1478" s="3" t="s">
        <v>2234</v>
      </c>
      <c r="C1478" s="3">
        <v>4</v>
      </c>
      <c r="D1478" s="3">
        <v>1</v>
      </c>
      <c r="E1478" s="3">
        <v>0</v>
      </c>
    </row>
    <row r="1479" spans="1:5" x14ac:dyDescent="0.2">
      <c r="A1479" t="s">
        <v>4528</v>
      </c>
      <c r="B1479" s="3" t="s">
        <v>1635</v>
      </c>
      <c r="C1479" s="3">
        <v>10</v>
      </c>
      <c r="D1479" s="3">
        <v>4</v>
      </c>
      <c r="E1479" s="3">
        <v>8</v>
      </c>
    </row>
    <row r="1480" spans="1:5" x14ac:dyDescent="0.2">
      <c r="A1480" t="s">
        <v>4529</v>
      </c>
      <c r="B1480" s="3" t="s">
        <v>2617</v>
      </c>
      <c r="C1480" s="3">
        <v>3</v>
      </c>
      <c r="D1480" s="3">
        <v>0</v>
      </c>
      <c r="E1480" s="3">
        <v>1</v>
      </c>
    </row>
    <row r="1481" spans="1:5" x14ac:dyDescent="0.2">
      <c r="A1481" t="s">
        <v>4530</v>
      </c>
      <c r="B1481" s="3" t="s">
        <v>2619</v>
      </c>
      <c r="C1481" s="3">
        <v>1</v>
      </c>
      <c r="D1481" s="3">
        <v>2</v>
      </c>
      <c r="E1481" s="3">
        <v>1</v>
      </c>
    </row>
    <row r="1482" spans="1:5" x14ac:dyDescent="0.2">
      <c r="A1482" t="s">
        <v>4531</v>
      </c>
      <c r="B1482" s="3" t="s">
        <v>2798</v>
      </c>
      <c r="C1482" s="3">
        <v>1</v>
      </c>
      <c r="D1482" s="3">
        <v>2</v>
      </c>
      <c r="E1482" s="3">
        <v>0</v>
      </c>
    </row>
    <row r="1483" spans="1:5" x14ac:dyDescent="0.2">
      <c r="A1483" t="s">
        <v>4532</v>
      </c>
      <c r="B1483" s="3" t="s">
        <v>2301</v>
      </c>
      <c r="C1483" s="3">
        <v>3</v>
      </c>
      <c r="D1483" s="3">
        <v>2</v>
      </c>
      <c r="E1483" s="3">
        <v>1</v>
      </c>
    </row>
    <row r="1484" spans="1:5" x14ac:dyDescent="0.2">
      <c r="A1484" t="s">
        <v>4533</v>
      </c>
      <c r="B1484" s="3" t="s">
        <v>2390</v>
      </c>
      <c r="C1484" s="3">
        <v>5</v>
      </c>
      <c r="D1484" s="3">
        <v>0</v>
      </c>
      <c r="E1484" s="3">
        <v>0</v>
      </c>
    </row>
    <row r="1485" spans="1:5" x14ac:dyDescent="0.2">
      <c r="A1485" t="s">
        <v>4534</v>
      </c>
      <c r="B1485" s="3" t="s">
        <v>2850</v>
      </c>
      <c r="C1485" s="3">
        <v>1</v>
      </c>
      <c r="D1485" s="3">
        <v>2</v>
      </c>
      <c r="E1485" s="3">
        <v>0</v>
      </c>
    </row>
    <row r="1486" spans="1:5" x14ac:dyDescent="0.2">
      <c r="A1486" t="s">
        <v>4535</v>
      </c>
      <c r="B1486" s="3" t="s">
        <v>2336</v>
      </c>
      <c r="C1486" s="3">
        <v>3</v>
      </c>
      <c r="D1486" s="3">
        <v>1</v>
      </c>
      <c r="E1486" s="3">
        <v>1</v>
      </c>
    </row>
    <row r="1487" spans="1:5" x14ac:dyDescent="0.2">
      <c r="A1487" t="s">
        <v>4536</v>
      </c>
      <c r="B1487" s="3" t="s">
        <v>2844</v>
      </c>
      <c r="C1487" s="3">
        <v>0</v>
      </c>
      <c r="D1487" s="3">
        <v>2</v>
      </c>
      <c r="E1487" s="3">
        <v>1</v>
      </c>
    </row>
    <row r="1488" spans="1:5" x14ac:dyDescent="0.2">
      <c r="A1488" t="s">
        <v>4537</v>
      </c>
      <c r="B1488" s="3" t="s">
        <v>1724</v>
      </c>
      <c r="C1488" s="3">
        <v>10</v>
      </c>
      <c r="D1488" s="3">
        <v>3</v>
      </c>
      <c r="E1488" s="3">
        <v>4</v>
      </c>
    </row>
    <row r="1489" spans="1:5" x14ac:dyDescent="0.2">
      <c r="A1489" t="s">
        <v>4538</v>
      </c>
      <c r="B1489" s="3" t="s">
        <v>1901</v>
      </c>
      <c r="C1489" s="3">
        <v>4</v>
      </c>
      <c r="D1489" s="3">
        <v>4</v>
      </c>
      <c r="E1489" s="3">
        <v>4</v>
      </c>
    </row>
    <row r="1490" spans="1:5" x14ac:dyDescent="0.2">
      <c r="A1490" t="s">
        <v>4539</v>
      </c>
      <c r="B1490" s="3" t="s">
        <v>2220</v>
      </c>
      <c r="C1490" s="3">
        <v>5</v>
      </c>
      <c r="D1490" s="3">
        <v>1</v>
      </c>
      <c r="E1490" s="3">
        <v>2</v>
      </c>
    </row>
    <row r="1491" spans="1:5" x14ac:dyDescent="0.2">
      <c r="A1491" t="s">
        <v>4540</v>
      </c>
      <c r="B1491" s="3" t="s">
        <v>1965</v>
      </c>
      <c r="C1491" s="3">
        <v>2</v>
      </c>
      <c r="D1491" s="3">
        <v>6</v>
      </c>
      <c r="E1491" s="3">
        <v>3</v>
      </c>
    </row>
    <row r="1492" spans="1:5" x14ac:dyDescent="0.2">
      <c r="A1492" t="s">
        <v>4541</v>
      </c>
      <c r="B1492" s="3" t="s">
        <v>2705</v>
      </c>
      <c r="C1492" s="3">
        <v>3</v>
      </c>
      <c r="D1492" s="3">
        <v>0</v>
      </c>
      <c r="E1492" s="3">
        <v>0</v>
      </c>
    </row>
    <row r="1493" spans="1:5" x14ac:dyDescent="0.2">
      <c r="A1493" t="s">
        <v>4542</v>
      </c>
      <c r="B1493" s="3" t="s">
        <v>1693</v>
      </c>
      <c r="C1493" s="3">
        <v>11</v>
      </c>
      <c r="D1493" s="3">
        <v>3</v>
      </c>
      <c r="E1493" s="3">
        <v>4</v>
      </c>
    </row>
    <row r="1494" spans="1:5" x14ac:dyDescent="0.2">
      <c r="A1494" t="s">
        <v>4543</v>
      </c>
      <c r="B1494" s="3" t="s">
        <v>1911</v>
      </c>
      <c r="C1494" s="3">
        <v>10</v>
      </c>
      <c r="D1494" s="3">
        <v>0</v>
      </c>
      <c r="E1494" s="3">
        <v>0</v>
      </c>
    </row>
    <row r="1495" spans="1:5" x14ac:dyDescent="0.2">
      <c r="A1495" t="s">
        <v>4544</v>
      </c>
      <c r="B1495" s="3" t="s">
        <v>2180</v>
      </c>
      <c r="C1495" s="3">
        <v>2</v>
      </c>
      <c r="D1495" s="3">
        <v>4</v>
      </c>
      <c r="E1495" s="3">
        <v>2</v>
      </c>
    </row>
    <row r="1496" spans="1:5" x14ac:dyDescent="0.2">
      <c r="A1496" t="s">
        <v>4545</v>
      </c>
      <c r="B1496" s="3" t="s">
        <v>2883</v>
      </c>
      <c r="C1496" s="3">
        <v>2</v>
      </c>
      <c r="D1496" s="3">
        <v>0</v>
      </c>
      <c r="E1496" s="3">
        <v>0</v>
      </c>
    </row>
    <row r="1497" spans="1:5" x14ac:dyDescent="0.2">
      <c r="A1497" t="s">
        <v>4546</v>
      </c>
      <c r="B1497" s="3" t="s">
        <v>2091</v>
      </c>
      <c r="C1497" s="3">
        <v>3</v>
      </c>
      <c r="D1497" s="3">
        <v>6</v>
      </c>
      <c r="E1497" s="3">
        <v>0</v>
      </c>
    </row>
    <row r="1498" spans="1:5" x14ac:dyDescent="0.2">
      <c r="A1498" t="s">
        <v>4547</v>
      </c>
      <c r="B1498" s="3" t="s">
        <v>2112</v>
      </c>
      <c r="C1498" s="3">
        <v>0</v>
      </c>
      <c r="D1498" s="3">
        <v>4</v>
      </c>
      <c r="E1498" s="3">
        <v>5</v>
      </c>
    </row>
    <row r="1499" spans="1:5" x14ac:dyDescent="0.2">
      <c r="A1499" t="s">
        <v>4548</v>
      </c>
      <c r="B1499" s="3" t="s">
        <v>1406</v>
      </c>
      <c r="C1499" s="3">
        <v>16</v>
      </c>
      <c r="D1499" s="3">
        <v>6</v>
      </c>
      <c r="E1499" s="3">
        <v>7</v>
      </c>
    </row>
    <row r="1500" spans="1:5" x14ac:dyDescent="0.2">
      <c r="A1500" t="s">
        <v>4549</v>
      </c>
      <c r="B1500" s="3" t="s">
        <v>2668</v>
      </c>
      <c r="C1500" s="3">
        <v>2</v>
      </c>
      <c r="D1500" s="3">
        <v>1</v>
      </c>
      <c r="E1500" s="3">
        <v>1</v>
      </c>
    </row>
    <row r="1501" spans="1:5" x14ac:dyDescent="0.2">
      <c r="A1501" t="s">
        <v>4550</v>
      </c>
      <c r="B1501" s="3" t="s">
        <v>2475</v>
      </c>
      <c r="C1501" s="3">
        <v>2</v>
      </c>
      <c r="D1501" s="3">
        <v>1</v>
      </c>
      <c r="E1501" s="3">
        <v>2</v>
      </c>
    </row>
    <row r="1502" spans="1:5" x14ac:dyDescent="0.2">
      <c r="A1502" t="s">
        <v>4551</v>
      </c>
      <c r="B1502" s="3" t="s">
        <v>1984</v>
      </c>
      <c r="C1502" s="3">
        <v>6</v>
      </c>
      <c r="D1502" s="3">
        <v>1</v>
      </c>
      <c r="E1502" s="3">
        <v>0</v>
      </c>
    </row>
    <row r="1503" spans="1:5" x14ac:dyDescent="0.2">
      <c r="A1503" t="s">
        <v>4552</v>
      </c>
      <c r="B1503" s="3" t="s">
        <v>2792</v>
      </c>
      <c r="C1503" s="3">
        <v>2</v>
      </c>
      <c r="D1503" s="3">
        <v>1</v>
      </c>
      <c r="E1503" s="3">
        <v>0</v>
      </c>
    </row>
    <row r="1504" spans="1:5" x14ac:dyDescent="0.2">
      <c r="A1504" t="s">
        <v>4553</v>
      </c>
      <c r="B1504" s="3" t="s">
        <v>1550</v>
      </c>
      <c r="C1504" s="3">
        <v>9</v>
      </c>
      <c r="D1504" s="3">
        <v>8</v>
      </c>
      <c r="E1504" s="3">
        <v>9</v>
      </c>
    </row>
    <row r="1505" spans="1:5" x14ac:dyDescent="0.2">
      <c r="A1505" t="s">
        <v>4554</v>
      </c>
      <c r="B1505" s="3" t="s">
        <v>1562</v>
      </c>
      <c r="C1505" s="3">
        <v>11</v>
      </c>
      <c r="D1505" s="3">
        <v>8</v>
      </c>
      <c r="E1505" s="3">
        <v>7</v>
      </c>
    </row>
    <row r="1506" spans="1:5" x14ac:dyDescent="0.2">
      <c r="A1506" t="s">
        <v>4555</v>
      </c>
      <c r="B1506" s="3" t="s">
        <v>2304</v>
      </c>
      <c r="C1506" s="3">
        <v>3</v>
      </c>
      <c r="D1506" s="3">
        <v>2</v>
      </c>
      <c r="E1506" s="3">
        <v>1</v>
      </c>
    </row>
    <row r="1507" spans="1:5" x14ac:dyDescent="0.2">
      <c r="A1507" t="s">
        <v>4556</v>
      </c>
      <c r="B1507" s="3" t="s">
        <v>1134</v>
      </c>
      <c r="C1507" s="3">
        <v>33</v>
      </c>
      <c r="D1507" s="3">
        <v>21</v>
      </c>
      <c r="E1507" s="3">
        <v>20</v>
      </c>
    </row>
    <row r="1508" spans="1:5" x14ac:dyDescent="0.2">
      <c r="A1508" t="s">
        <v>4557</v>
      </c>
      <c r="B1508" s="3" t="s">
        <v>2520</v>
      </c>
      <c r="C1508" s="3">
        <v>5</v>
      </c>
      <c r="D1508" s="3">
        <v>0</v>
      </c>
      <c r="E1508" s="3">
        <v>0</v>
      </c>
    </row>
    <row r="1509" spans="1:5" x14ac:dyDescent="0.2">
      <c r="A1509" t="s">
        <v>4558</v>
      </c>
      <c r="B1509" s="3" t="s">
        <v>2222</v>
      </c>
      <c r="C1509" s="3">
        <v>6</v>
      </c>
      <c r="D1509" s="3">
        <v>0</v>
      </c>
      <c r="E1509" s="3">
        <v>0</v>
      </c>
    </row>
    <row r="1510" spans="1:5" x14ac:dyDescent="0.2">
      <c r="A1510" t="s">
        <v>4559</v>
      </c>
      <c r="B1510" s="3" t="s">
        <v>1398</v>
      </c>
      <c r="C1510" s="3">
        <v>15</v>
      </c>
      <c r="D1510" s="3">
        <v>11</v>
      </c>
      <c r="E1510" s="3">
        <v>9</v>
      </c>
    </row>
    <row r="1511" spans="1:5" x14ac:dyDescent="0.2">
      <c r="A1511" t="s">
        <v>4560</v>
      </c>
      <c r="B1511" s="3" t="s">
        <v>2990</v>
      </c>
      <c r="C1511" s="3">
        <v>2</v>
      </c>
      <c r="D1511" s="3">
        <v>0</v>
      </c>
      <c r="E1511" s="3">
        <v>0</v>
      </c>
    </row>
    <row r="1512" spans="1:5" x14ac:dyDescent="0.2">
      <c r="A1512" t="s">
        <v>4561</v>
      </c>
      <c r="B1512" s="3" t="s">
        <v>2748</v>
      </c>
      <c r="C1512" s="3">
        <v>2</v>
      </c>
      <c r="D1512" s="3">
        <v>0</v>
      </c>
      <c r="E1512" s="3">
        <v>0</v>
      </c>
    </row>
    <row r="1513" spans="1:5" x14ac:dyDescent="0.2">
      <c r="A1513" t="s">
        <v>4562</v>
      </c>
      <c r="B1513" s="3" t="s">
        <v>2979</v>
      </c>
      <c r="C1513" s="3">
        <v>0</v>
      </c>
      <c r="D1513" s="3">
        <v>2</v>
      </c>
      <c r="E1513" s="3">
        <v>0</v>
      </c>
    </row>
    <row r="1514" spans="1:5" x14ac:dyDescent="0.2">
      <c r="A1514" t="s">
        <v>4563</v>
      </c>
      <c r="B1514" s="3" t="s">
        <v>2593</v>
      </c>
      <c r="C1514" s="3">
        <v>3</v>
      </c>
      <c r="D1514" s="3">
        <v>1</v>
      </c>
      <c r="E1514" s="3">
        <v>0</v>
      </c>
    </row>
    <row r="1515" spans="1:5" x14ac:dyDescent="0.2">
      <c r="A1515" t="s">
        <v>4564</v>
      </c>
      <c r="B1515" s="3" t="s">
        <v>1508</v>
      </c>
      <c r="C1515" s="3">
        <v>16</v>
      </c>
      <c r="D1515" s="3">
        <v>5</v>
      </c>
      <c r="E1515" s="3">
        <v>7</v>
      </c>
    </row>
    <row r="1516" spans="1:5" x14ac:dyDescent="0.2">
      <c r="A1516" t="s">
        <v>4565</v>
      </c>
      <c r="B1516" s="3" t="s">
        <v>2332</v>
      </c>
      <c r="C1516" s="3">
        <v>5</v>
      </c>
      <c r="D1516" s="3">
        <v>0</v>
      </c>
      <c r="E1516" s="3">
        <v>0</v>
      </c>
    </row>
    <row r="1517" spans="1:5" x14ac:dyDescent="0.2">
      <c r="A1517" t="s">
        <v>4566</v>
      </c>
      <c r="B1517" s="3" t="s">
        <v>1789</v>
      </c>
      <c r="C1517" s="3">
        <v>12</v>
      </c>
      <c r="D1517" s="3">
        <v>1</v>
      </c>
      <c r="E1517" s="3">
        <v>2</v>
      </c>
    </row>
    <row r="1518" spans="1:5" x14ac:dyDescent="0.2">
      <c r="A1518" t="s">
        <v>4567</v>
      </c>
      <c r="B1518" s="3" t="s">
        <v>2324</v>
      </c>
      <c r="C1518" s="3">
        <v>7</v>
      </c>
      <c r="D1518" s="3">
        <v>0</v>
      </c>
      <c r="E1518" s="3">
        <v>0</v>
      </c>
    </row>
    <row r="1519" spans="1:5" x14ac:dyDescent="0.2">
      <c r="A1519" t="s">
        <v>4568</v>
      </c>
      <c r="B1519" s="3" t="s">
        <v>1840</v>
      </c>
      <c r="C1519" s="3">
        <v>14</v>
      </c>
      <c r="D1519" s="3">
        <v>0</v>
      </c>
      <c r="E1519" s="3">
        <v>0</v>
      </c>
    </row>
    <row r="1520" spans="1:5" x14ac:dyDescent="0.2">
      <c r="A1520" t="s">
        <v>4569</v>
      </c>
      <c r="B1520" s="3" t="s">
        <v>1629</v>
      </c>
      <c r="C1520" s="3">
        <v>7</v>
      </c>
      <c r="D1520" s="3">
        <v>5</v>
      </c>
      <c r="E1520" s="3">
        <v>5</v>
      </c>
    </row>
    <row r="1521" spans="1:5" x14ac:dyDescent="0.2">
      <c r="A1521" t="s">
        <v>4570</v>
      </c>
      <c r="B1521" s="3" t="s">
        <v>1279</v>
      </c>
      <c r="C1521" s="3">
        <v>19</v>
      </c>
      <c r="D1521" s="3">
        <v>10</v>
      </c>
      <c r="E1521" s="3">
        <v>12</v>
      </c>
    </row>
    <row r="1522" spans="1:5" x14ac:dyDescent="0.2">
      <c r="A1522" t="s">
        <v>4571</v>
      </c>
      <c r="B1522" s="3" t="s">
        <v>1274</v>
      </c>
      <c r="C1522" s="3">
        <v>13</v>
      </c>
      <c r="D1522" s="3">
        <v>13</v>
      </c>
      <c r="E1522" s="3">
        <v>10</v>
      </c>
    </row>
    <row r="1523" spans="1:5" x14ac:dyDescent="0.2">
      <c r="A1523" t="s">
        <v>4572</v>
      </c>
      <c r="B1523" s="3" t="s">
        <v>1438</v>
      </c>
      <c r="C1523" s="3">
        <v>11</v>
      </c>
      <c r="D1523" s="3">
        <v>20</v>
      </c>
      <c r="E1523" s="3">
        <v>3</v>
      </c>
    </row>
    <row r="1524" spans="1:5" x14ac:dyDescent="0.2">
      <c r="A1524" t="s">
        <v>4573</v>
      </c>
      <c r="B1524" s="3" t="s">
        <v>2506</v>
      </c>
      <c r="C1524" s="3">
        <v>2</v>
      </c>
      <c r="D1524" s="3">
        <v>1</v>
      </c>
      <c r="E1524" s="3">
        <v>2</v>
      </c>
    </row>
    <row r="1525" spans="1:5" x14ac:dyDescent="0.2">
      <c r="A1525" t="s">
        <v>4574</v>
      </c>
      <c r="B1525" s="3" t="s">
        <v>2375</v>
      </c>
      <c r="C1525" s="3">
        <v>2</v>
      </c>
      <c r="D1525" s="3">
        <v>1</v>
      </c>
      <c r="E1525" s="3">
        <v>1</v>
      </c>
    </row>
    <row r="1526" spans="1:5" x14ac:dyDescent="0.2">
      <c r="A1526" t="s">
        <v>4575</v>
      </c>
      <c r="B1526" s="3" t="s">
        <v>2795</v>
      </c>
      <c r="C1526" s="3">
        <v>1</v>
      </c>
      <c r="D1526" s="3">
        <v>2</v>
      </c>
      <c r="E1526" s="3">
        <v>0</v>
      </c>
    </row>
    <row r="1527" spans="1:5" x14ac:dyDescent="0.2">
      <c r="A1527" t="s">
        <v>4576</v>
      </c>
      <c r="B1527" s="3" t="s">
        <v>2193</v>
      </c>
      <c r="C1527" s="3">
        <v>0</v>
      </c>
      <c r="D1527" s="3">
        <v>2</v>
      </c>
      <c r="E1527" s="3">
        <v>2</v>
      </c>
    </row>
    <row r="1528" spans="1:5" x14ac:dyDescent="0.2">
      <c r="A1528" t="s">
        <v>4577</v>
      </c>
      <c r="B1528" s="3" t="s">
        <v>2285</v>
      </c>
      <c r="C1528" s="3">
        <v>4</v>
      </c>
      <c r="D1528" s="3">
        <v>2</v>
      </c>
      <c r="E1528" s="3">
        <v>0</v>
      </c>
    </row>
    <row r="1529" spans="1:5" x14ac:dyDescent="0.2">
      <c r="A1529" t="s">
        <v>4578</v>
      </c>
      <c r="B1529" s="3" t="s">
        <v>2812</v>
      </c>
      <c r="C1529" s="3">
        <v>3</v>
      </c>
      <c r="D1529" s="3">
        <v>0</v>
      </c>
      <c r="E1529" s="3">
        <v>1</v>
      </c>
    </row>
    <row r="1530" spans="1:5" x14ac:dyDescent="0.2">
      <c r="A1530" t="s">
        <v>4579</v>
      </c>
      <c r="B1530" s="3" t="s">
        <v>2685</v>
      </c>
      <c r="C1530" s="3">
        <v>1</v>
      </c>
      <c r="D1530" s="3">
        <v>2</v>
      </c>
      <c r="E1530" s="3">
        <v>1</v>
      </c>
    </row>
    <row r="1531" spans="1:5" x14ac:dyDescent="0.2">
      <c r="A1531" t="s">
        <v>4580</v>
      </c>
      <c r="B1531" s="3" t="s">
        <v>1674</v>
      </c>
      <c r="C1531" s="3">
        <v>8</v>
      </c>
      <c r="D1531" s="3">
        <v>5</v>
      </c>
      <c r="E1531" s="3">
        <v>6</v>
      </c>
    </row>
    <row r="1532" spans="1:5" x14ac:dyDescent="0.2">
      <c r="A1532" t="s">
        <v>4581</v>
      </c>
      <c r="B1532" s="3" t="s">
        <v>1491</v>
      </c>
      <c r="C1532" s="3">
        <v>15</v>
      </c>
      <c r="D1532" s="3">
        <v>7</v>
      </c>
      <c r="E1532" s="3">
        <v>3</v>
      </c>
    </row>
    <row r="1533" spans="1:5" x14ac:dyDescent="0.2">
      <c r="A1533" t="s">
        <v>4582</v>
      </c>
      <c r="B1533" s="3" t="s">
        <v>1642</v>
      </c>
      <c r="C1533" s="3">
        <v>11</v>
      </c>
      <c r="D1533" s="3">
        <v>7</v>
      </c>
      <c r="E1533" s="3">
        <v>3</v>
      </c>
    </row>
    <row r="1534" spans="1:5" x14ac:dyDescent="0.2">
      <c r="A1534" t="s">
        <v>4583</v>
      </c>
      <c r="B1534" s="3" t="s">
        <v>1391</v>
      </c>
      <c r="C1534" s="3">
        <v>11</v>
      </c>
      <c r="D1534" s="3">
        <v>17</v>
      </c>
      <c r="E1534" s="3">
        <v>11</v>
      </c>
    </row>
    <row r="1535" spans="1:5" x14ac:dyDescent="0.2">
      <c r="A1535" t="s">
        <v>4584</v>
      </c>
      <c r="B1535" s="3" t="s">
        <v>2989</v>
      </c>
      <c r="C1535" s="3">
        <v>0</v>
      </c>
      <c r="D1535" s="3">
        <v>2</v>
      </c>
      <c r="E1535" s="3">
        <v>0</v>
      </c>
    </row>
    <row r="1536" spans="1:5" x14ac:dyDescent="0.2">
      <c r="A1536" t="s">
        <v>4585</v>
      </c>
      <c r="B1536" s="3" t="s">
        <v>1864</v>
      </c>
      <c r="C1536" s="3">
        <v>8</v>
      </c>
      <c r="D1536" s="3">
        <v>4</v>
      </c>
      <c r="E1536" s="3">
        <v>2</v>
      </c>
    </row>
    <row r="1537" spans="1:5" x14ac:dyDescent="0.2">
      <c r="A1537" t="s">
        <v>4586</v>
      </c>
      <c r="B1537" s="3" t="s">
        <v>2087</v>
      </c>
      <c r="C1537" s="3">
        <v>5</v>
      </c>
      <c r="D1537" s="3">
        <v>3</v>
      </c>
      <c r="E1537" s="3">
        <v>2</v>
      </c>
    </row>
    <row r="1538" spans="1:5" x14ac:dyDescent="0.2">
      <c r="A1538" t="s">
        <v>4587</v>
      </c>
      <c r="B1538" s="3" t="s">
        <v>2093</v>
      </c>
      <c r="C1538" s="3">
        <v>3</v>
      </c>
      <c r="D1538" s="3">
        <v>5</v>
      </c>
      <c r="E1538" s="3">
        <v>1</v>
      </c>
    </row>
    <row r="1539" spans="1:5" x14ac:dyDescent="0.2">
      <c r="A1539" t="s">
        <v>4588</v>
      </c>
      <c r="B1539" s="3" t="s">
        <v>1919</v>
      </c>
      <c r="C1539" s="3">
        <v>3</v>
      </c>
      <c r="D1539" s="3">
        <v>7</v>
      </c>
      <c r="E1539" s="3">
        <v>2</v>
      </c>
    </row>
    <row r="1540" spans="1:5" x14ac:dyDescent="0.2">
      <c r="A1540" t="s">
        <v>4589</v>
      </c>
      <c r="B1540" s="3" t="s">
        <v>2228</v>
      </c>
      <c r="C1540" s="3">
        <v>5</v>
      </c>
      <c r="D1540" s="3">
        <v>1</v>
      </c>
      <c r="E1540" s="3">
        <v>1</v>
      </c>
    </row>
    <row r="1541" spans="1:5" x14ac:dyDescent="0.2">
      <c r="A1541" t="s">
        <v>4590</v>
      </c>
      <c r="B1541" s="3" t="s">
        <v>1956</v>
      </c>
      <c r="C1541" s="3">
        <v>6</v>
      </c>
      <c r="D1541" s="3">
        <v>3</v>
      </c>
      <c r="E1541" s="3">
        <v>1</v>
      </c>
    </row>
    <row r="1542" spans="1:5" x14ac:dyDescent="0.2">
      <c r="A1542" t="s">
        <v>4591</v>
      </c>
      <c r="B1542" s="3" t="s">
        <v>1423</v>
      </c>
      <c r="C1542" s="3">
        <v>15</v>
      </c>
      <c r="D1542" s="3">
        <v>12</v>
      </c>
      <c r="E1542" s="3">
        <v>9</v>
      </c>
    </row>
    <row r="1543" spans="1:5" x14ac:dyDescent="0.2">
      <c r="A1543" t="s">
        <v>4592</v>
      </c>
      <c r="B1543" s="3" t="s">
        <v>2034</v>
      </c>
      <c r="C1543" s="3">
        <v>8</v>
      </c>
      <c r="D1543" s="3">
        <v>1</v>
      </c>
      <c r="E1543" s="3">
        <v>0</v>
      </c>
    </row>
    <row r="1544" spans="1:5" x14ac:dyDescent="0.2">
      <c r="A1544" t="s">
        <v>4593</v>
      </c>
      <c r="B1544" s="3" t="s">
        <v>2225</v>
      </c>
      <c r="C1544" s="3">
        <v>7</v>
      </c>
      <c r="D1544" s="3">
        <v>0</v>
      </c>
      <c r="E1544" s="3">
        <v>0</v>
      </c>
    </row>
    <row r="1545" spans="1:5" x14ac:dyDescent="0.2">
      <c r="A1545" t="s">
        <v>4594</v>
      </c>
      <c r="B1545" s="3" t="s">
        <v>1486</v>
      </c>
      <c r="C1545" s="3">
        <v>27</v>
      </c>
      <c r="D1545" s="3">
        <v>0</v>
      </c>
      <c r="E1545" s="3">
        <v>0</v>
      </c>
    </row>
    <row r="1546" spans="1:5" x14ac:dyDescent="0.2">
      <c r="A1546" t="s">
        <v>4595</v>
      </c>
      <c r="B1546" s="3" t="s">
        <v>2337</v>
      </c>
      <c r="C1546" s="3">
        <v>0</v>
      </c>
      <c r="D1546" s="3">
        <v>3</v>
      </c>
      <c r="E1546" s="3">
        <v>3</v>
      </c>
    </row>
    <row r="1547" spans="1:5" x14ac:dyDescent="0.2">
      <c r="A1547" t="s">
        <v>4596</v>
      </c>
      <c r="B1547" s="3" t="s">
        <v>2419</v>
      </c>
      <c r="C1547" s="3">
        <v>4</v>
      </c>
      <c r="D1547" s="3">
        <v>1</v>
      </c>
      <c r="E1547" s="3">
        <v>0</v>
      </c>
    </row>
    <row r="1548" spans="1:5" x14ac:dyDescent="0.2">
      <c r="A1548" t="s">
        <v>4597</v>
      </c>
      <c r="B1548" s="3" t="s">
        <v>2426</v>
      </c>
      <c r="C1548" s="3">
        <v>3</v>
      </c>
      <c r="D1548" s="3">
        <v>1</v>
      </c>
      <c r="E1548" s="3">
        <v>2</v>
      </c>
    </row>
    <row r="1549" spans="1:5" x14ac:dyDescent="0.2">
      <c r="A1549" t="s">
        <v>4598</v>
      </c>
      <c r="B1549" s="3" t="s">
        <v>2963</v>
      </c>
      <c r="C1549" s="3">
        <v>2</v>
      </c>
      <c r="D1549" s="3">
        <v>0</v>
      </c>
      <c r="E1549" s="3">
        <v>0</v>
      </c>
    </row>
    <row r="1550" spans="1:5" x14ac:dyDescent="0.2">
      <c r="A1550" t="s">
        <v>4599</v>
      </c>
      <c r="B1550" s="3" t="s">
        <v>2415</v>
      </c>
      <c r="C1550" s="3">
        <v>3</v>
      </c>
      <c r="D1550" s="3">
        <v>1</v>
      </c>
      <c r="E1550" s="3">
        <v>0</v>
      </c>
    </row>
    <row r="1551" spans="1:5" x14ac:dyDescent="0.2">
      <c r="A1551" t="s">
        <v>4600</v>
      </c>
      <c r="B1551" s="3" t="s">
        <v>2227</v>
      </c>
      <c r="C1551" s="3">
        <v>5</v>
      </c>
      <c r="D1551" s="3">
        <v>2</v>
      </c>
      <c r="E1551" s="3">
        <v>0</v>
      </c>
    </row>
    <row r="1552" spans="1:5" x14ac:dyDescent="0.2">
      <c r="A1552" t="s">
        <v>4601</v>
      </c>
      <c r="B1552" s="3" t="s">
        <v>2289</v>
      </c>
      <c r="C1552" s="3">
        <v>0</v>
      </c>
      <c r="D1552" s="3">
        <v>5</v>
      </c>
      <c r="E1552" s="3">
        <v>1</v>
      </c>
    </row>
    <row r="1553" spans="1:5" x14ac:dyDescent="0.2">
      <c r="A1553" t="s">
        <v>4602</v>
      </c>
      <c r="B1553" s="3" t="s">
        <v>2017</v>
      </c>
      <c r="C1553" s="3">
        <v>6</v>
      </c>
      <c r="D1553" s="3">
        <v>4</v>
      </c>
      <c r="E1553" s="3">
        <v>0</v>
      </c>
    </row>
    <row r="1554" spans="1:5" x14ac:dyDescent="0.2">
      <c r="A1554" t="s">
        <v>4603</v>
      </c>
      <c r="B1554" s="3" t="s">
        <v>3049</v>
      </c>
      <c r="C1554" s="3">
        <v>2</v>
      </c>
      <c r="D1554" s="3">
        <v>0</v>
      </c>
      <c r="E1554" s="3">
        <v>0</v>
      </c>
    </row>
    <row r="1555" spans="1:5" x14ac:dyDescent="0.2">
      <c r="A1555" t="s">
        <v>4604</v>
      </c>
      <c r="B1555" s="3" t="s">
        <v>2939</v>
      </c>
      <c r="C1555" s="3">
        <v>2</v>
      </c>
      <c r="D1555" s="3">
        <v>0</v>
      </c>
      <c r="E1555" s="3">
        <v>0</v>
      </c>
    </row>
    <row r="1556" spans="1:5" x14ac:dyDescent="0.2">
      <c r="A1556" t="s">
        <v>4605</v>
      </c>
      <c r="B1556" s="3" t="s">
        <v>2159</v>
      </c>
      <c r="C1556" s="3">
        <v>9</v>
      </c>
      <c r="D1556" s="3">
        <v>0</v>
      </c>
      <c r="E1556" s="3">
        <v>0</v>
      </c>
    </row>
    <row r="1557" spans="1:5" x14ac:dyDescent="0.2">
      <c r="A1557" t="s">
        <v>4606</v>
      </c>
      <c r="B1557" s="3" t="s">
        <v>2129</v>
      </c>
      <c r="C1557" s="3">
        <v>7</v>
      </c>
      <c r="D1557" s="3">
        <v>0</v>
      </c>
      <c r="E1557" s="3">
        <v>0</v>
      </c>
    </row>
    <row r="1558" spans="1:5" x14ac:dyDescent="0.2">
      <c r="A1558" t="s">
        <v>4607</v>
      </c>
      <c r="B1558" s="3" t="s">
        <v>1970</v>
      </c>
      <c r="C1558" s="3">
        <v>8</v>
      </c>
      <c r="D1558" s="3">
        <v>0</v>
      </c>
      <c r="E1558" s="3">
        <v>0</v>
      </c>
    </row>
    <row r="1559" spans="1:5" x14ac:dyDescent="0.2">
      <c r="A1559" t="s">
        <v>4608</v>
      </c>
      <c r="B1559" s="3" t="s">
        <v>2326</v>
      </c>
      <c r="C1559" s="3">
        <v>4</v>
      </c>
      <c r="D1559" s="3">
        <v>2</v>
      </c>
      <c r="E1559" s="3">
        <v>0</v>
      </c>
    </row>
    <row r="1560" spans="1:5" x14ac:dyDescent="0.2">
      <c r="A1560" t="s">
        <v>4609</v>
      </c>
      <c r="B1560" s="3" t="s">
        <v>1366</v>
      </c>
      <c r="C1560" s="3">
        <v>23</v>
      </c>
      <c r="D1560" s="3">
        <v>9</v>
      </c>
      <c r="E1560" s="3">
        <v>8</v>
      </c>
    </row>
    <row r="1561" spans="1:5" x14ac:dyDescent="0.2">
      <c r="A1561" t="s">
        <v>4610</v>
      </c>
      <c r="B1561" s="3" t="s">
        <v>2878</v>
      </c>
      <c r="C1561" s="3">
        <v>0</v>
      </c>
      <c r="D1561" s="3">
        <v>0</v>
      </c>
      <c r="E1561" s="3">
        <v>2</v>
      </c>
    </row>
    <row r="1562" spans="1:5" x14ac:dyDescent="0.2">
      <c r="A1562" t="s">
        <v>4611</v>
      </c>
      <c r="B1562" s="3" t="s">
        <v>2497</v>
      </c>
      <c r="C1562" s="3">
        <v>1</v>
      </c>
      <c r="D1562" s="3">
        <v>2</v>
      </c>
      <c r="E1562" s="3">
        <v>2</v>
      </c>
    </row>
    <row r="1563" spans="1:5" x14ac:dyDescent="0.2">
      <c r="A1563" t="s">
        <v>4612</v>
      </c>
      <c r="B1563" s="3" t="s">
        <v>1332</v>
      </c>
      <c r="C1563" s="3">
        <v>16</v>
      </c>
      <c r="D1563" s="3">
        <v>12</v>
      </c>
      <c r="E1563" s="3">
        <v>9</v>
      </c>
    </row>
    <row r="1564" spans="1:5" x14ac:dyDescent="0.2">
      <c r="A1564" t="s">
        <v>4613</v>
      </c>
      <c r="B1564" s="3" t="s">
        <v>2896</v>
      </c>
      <c r="C1564" s="3">
        <v>2</v>
      </c>
      <c r="D1564" s="3">
        <v>0</v>
      </c>
      <c r="E1564" s="3">
        <v>0</v>
      </c>
    </row>
    <row r="1565" spans="1:5" x14ac:dyDescent="0.2">
      <c r="A1565" t="s">
        <v>4614</v>
      </c>
      <c r="B1565" s="3" t="s">
        <v>1899</v>
      </c>
      <c r="C1565" s="3">
        <v>6</v>
      </c>
      <c r="D1565" s="3">
        <v>3</v>
      </c>
      <c r="E1565" s="3">
        <v>1</v>
      </c>
    </row>
    <row r="1566" spans="1:5" x14ac:dyDescent="0.2">
      <c r="A1566" t="s">
        <v>4615</v>
      </c>
      <c r="B1566" s="3" t="s">
        <v>2686</v>
      </c>
      <c r="C1566" s="3">
        <v>2</v>
      </c>
      <c r="D1566" s="3">
        <v>1</v>
      </c>
      <c r="E1566" s="3">
        <v>1</v>
      </c>
    </row>
    <row r="1567" spans="1:5" x14ac:dyDescent="0.2">
      <c r="A1567" t="s">
        <v>4616</v>
      </c>
      <c r="B1567" s="3" t="s">
        <v>3030</v>
      </c>
      <c r="C1567" s="3">
        <v>2</v>
      </c>
      <c r="D1567" s="3">
        <v>0</v>
      </c>
      <c r="E1567" s="3">
        <v>0</v>
      </c>
    </row>
    <row r="1568" spans="1:5" x14ac:dyDescent="0.2">
      <c r="A1568" t="s">
        <v>4617</v>
      </c>
      <c r="B1568" s="3" t="s">
        <v>2059</v>
      </c>
      <c r="C1568" s="3">
        <v>6</v>
      </c>
      <c r="D1568" s="3">
        <v>2</v>
      </c>
      <c r="E1568" s="3">
        <v>2</v>
      </c>
    </row>
    <row r="1569" spans="1:5" x14ac:dyDescent="0.2">
      <c r="A1569" t="s">
        <v>4618</v>
      </c>
      <c r="B1569" s="3" t="s">
        <v>2480</v>
      </c>
      <c r="C1569" s="3">
        <v>2</v>
      </c>
      <c r="D1569" s="3">
        <v>1</v>
      </c>
      <c r="E1569" s="3">
        <v>2</v>
      </c>
    </row>
    <row r="1570" spans="1:5" x14ac:dyDescent="0.2">
      <c r="A1570" t="s">
        <v>4619</v>
      </c>
      <c r="B1570" s="3" t="s">
        <v>1633</v>
      </c>
      <c r="C1570" s="3">
        <v>12</v>
      </c>
      <c r="D1570" s="3">
        <v>6</v>
      </c>
      <c r="E1570" s="3">
        <v>2</v>
      </c>
    </row>
    <row r="1571" spans="1:5" x14ac:dyDescent="0.2">
      <c r="A1571" t="s">
        <v>4620</v>
      </c>
      <c r="B1571" s="3" t="s">
        <v>2359</v>
      </c>
      <c r="C1571" s="3">
        <v>1</v>
      </c>
      <c r="D1571" s="3">
        <v>3</v>
      </c>
      <c r="E1571" s="3">
        <v>2</v>
      </c>
    </row>
    <row r="1572" spans="1:5" x14ac:dyDescent="0.2">
      <c r="A1572" t="s">
        <v>4621</v>
      </c>
      <c r="B1572" s="3" t="s">
        <v>2248</v>
      </c>
      <c r="C1572" s="3">
        <v>4</v>
      </c>
      <c r="D1572" s="3">
        <v>3</v>
      </c>
      <c r="E1572" s="3">
        <v>1</v>
      </c>
    </row>
    <row r="1573" spans="1:5" x14ac:dyDescent="0.2">
      <c r="A1573" t="s">
        <v>4622</v>
      </c>
      <c r="B1573" s="3" t="s">
        <v>2247</v>
      </c>
      <c r="C1573" s="3">
        <v>2</v>
      </c>
      <c r="D1573" s="3">
        <v>4</v>
      </c>
      <c r="E1573" s="3">
        <v>1</v>
      </c>
    </row>
    <row r="1574" spans="1:5" x14ac:dyDescent="0.2">
      <c r="A1574" t="s">
        <v>4623</v>
      </c>
      <c r="B1574" s="3" t="s">
        <v>2678</v>
      </c>
      <c r="C1574" s="3">
        <v>1</v>
      </c>
      <c r="D1574" s="3">
        <v>1</v>
      </c>
      <c r="E1574" s="3">
        <v>2</v>
      </c>
    </row>
    <row r="1575" spans="1:5" x14ac:dyDescent="0.2">
      <c r="A1575" t="s">
        <v>4624</v>
      </c>
      <c r="B1575" s="3" t="s">
        <v>2099</v>
      </c>
      <c r="C1575" s="3">
        <v>2</v>
      </c>
      <c r="D1575" s="3">
        <v>5</v>
      </c>
      <c r="E1575" s="3">
        <v>2</v>
      </c>
    </row>
    <row r="1576" spans="1:5" x14ac:dyDescent="0.2">
      <c r="A1576" t="s">
        <v>4625</v>
      </c>
      <c r="B1576" s="3" t="s">
        <v>1793</v>
      </c>
      <c r="C1576" s="3">
        <v>8</v>
      </c>
      <c r="D1576" s="3">
        <v>5</v>
      </c>
      <c r="E1576" s="3">
        <v>3</v>
      </c>
    </row>
    <row r="1577" spans="1:5" x14ac:dyDescent="0.2">
      <c r="A1577" t="s">
        <v>4626</v>
      </c>
      <c r="B1577" s="3" t="s">
        <v>2581</v>
      </c>
      <c r="C1577" s="3">
        <v>3</v>
      </c>
      <c r="D1577" s="3">
        <v>1</v>
      </c>
      <c r="E1577" s="3">
        <v>0</v>
      </c>
    </row>
    <row r="1578" spans="1:5" x14ac:dyDescent="0.2">
      <c r="A1578" t="s">
        <v>4627</v>
      </c>
      <c r="B1578" s="3" t="s">
        <v>2906</v>
      </c>
      <c r="C1578" s="3">
        <v>2</v>
      </c>
      <c r="D1578" s="3">
        <v>0</v>
      </c>
      <c r="E1578" s="3">
        <v>0</v>
      </c>
    </row>
    <row r="1579" spans="1:5" x14ac:dyDescent="0.2">
      <c r="A1579" t="s">
        <v>4628</v>
      </c>
      <c r="B1579" s="3" t="s">
        <v>2559</v>
      </c>
      <c r="C1579" s="3">
        <v>4</v>
      </c>
      <c r="D1579" s="3">
        <v>0</v>
      </c>
      <c r="E1579" s="3">
        <v>0</v>
      </c>
    </row>
    <row r="1580" spans="1:5" x14ac:dyDescent="0.2">
      <c r="A1580" t="s">
        <v>4629</v>
      </c>
      <c r="B1580" s="3" t="s">
        <v>2865</v>
      </c>
      <c r="C1580" s="3">
        <v>2</v>
      </c>
      <c r="D1580" s="3">
        <v>1</v>
      </c>
      <c r="E1580" s="3">
        <v>0</v>
      </c>
    </row>
    <row r="1581" spans="1:5" x14ac:dyDescent="0.2">
      <c r="A1581" t="s">
        <v>4630</v>
      </c>
      <c r="B1581" s="3" t="s">
        <v>2541</v>
      </c>
      <c r="C1581" s="3">
        <v>3</v>
      </c>
      <c r="D1581" s="3">
        <v>0</v>
      </c>
      <c r="E1581" s="3">
        <v>1</v>
      </c>
    </row>
    <row r="1582" spans="1:5" x14ac:dyDescent="0.2">
      <c r="A1582" t="s">
        <v>4631</v>
      </c>
      <c r="B1582" s="3" t="s">
        <v>2503</v>
      </c>
      <c r="C1582" s="3">
        <v>1</v>
      </c>
      <c r="D1582" s="3">
        <v>2</v>
      </c>
      <c r="E1582" s="3">
        <v>2</v>
      </c>
    </row>
    <row r="1583" spans="1:5" x14ac:dyDescent="0.2">
      <c r="A1583" t="s">
        <v>4632</v>
      </c>
      <c r="B1583" s="3" t="s">
        <v>1557</v>
      </c>
      <c r="C1583" s="3">
        <v>8</v>
      </c>
      <c r="D1583" s="3">
        <v>10</v>
      </c>
      <c r="E1583" s="3">
        <v>6</v>
      </c>
    </row>
    <row r="1584" spans="1:5" x14ac:dyDescent="0.2">
      <c r="A1584" t="s">
        <v>4633</v>
      </c>
      <c r="B1584" s="3" t="s">
        <v>2114</v>
      </c>
      <c r="C1584" s="3">
        <v>3</v>
      </c>
      <c r="D1584" s="3">
        <v>4</v>
      </c>
      <c r="E1584" s="3">
        <v>2</v>
      </c>
    </row>
    <row r="1585" spans="1:5" x14ac:dyDescent="0.2">
      <c r="A1585" t="s">
        <v>4634</v>
      </c>
      <c r="B1585" s="3" t="s">
        <v>2153</v>
      </c>
      <c r="C1585" s="3">
        <v>5</v>
      </c>
      <c r="D1585" s="3">
        <v>1</v>
      </c>
      <c r="E1585" s="3">
        <v>1</v>
      </c>
    </row>
    <row r="1586" spans="1:5" x14ac:dyDescent="0.2">
      <c r="A1586" t="s">
        <v>4635</v>
      </c>
      <c r="B1586" s="3" t="s">
        <v>2563</v>
      </c>
      <c r="C1586" s="3">
        <v>3</v>
      </c>
      <c r="D1586" s="3">
        <v>0</v>
      </c>
      <c r="E1586" s="3">
        <v>0</v>
      </c>
    </row>
    <row r="1587" spans="1:5" x14ac:dyDescent="0.2">
      <c r="A1587" t="s">
        <v>4636</v>
      </c>
      <c r="B1587" s="3" t="s">
        <v>2856</v>
      </c>
      <c r="C1587" s="3">
        <v>1</v>
      </c>
      <c r="D1587" s="3">
        <v>2</v>
      </c>
      <c r="E1587" s="3">
        <v>0</v>
      </c>
    </row>
    <row r="1588" spans="1:5" x14ac:dyDescent="0.2">
      <c r="A1588" t="s">
        <v>4637</v>
      </c>
      <c r="B1588" s="3" t="s">
        <v>2695</v>
      </c>
      <c r="C1588" s="3">
        <v>3</v>
      </c>
      <c r="D1588" s="3">
        <v>0</v>
      </c>
      <c r="E1588" s="3">
        <v>0</v>
      </c>
    </row>
    <row r="1589" spans="1:5" x14ac:dyDescent="0.2">
      <c r="A1589" t="s">
        <v>4638</v>
      </c>
      <c r="B1589" s="3" t="s">
        <v>2155</v>
      </c>
      <c r="C1589" s="3">
        <v>5</v>
      </c>
      <c r="D1589" s="3">
        <v>2</v>
      </c>
      <c r="E1589" s="3">
        <v>2</v>
      </c>
    </row>
    <row r="1590" spans="1:5" x14ac:dyDescent="0.2">
      <c r="A1590" t="s">
        <v>4639</v>
      </c>
      <c r="B1590" s="3" t="s">
        <v>2890</v>
      </c>
      <c r="C1590" s="3">
        <v>2</v>
      </c>
      <c r="D1590" s="3">
        <v>0</v>
      </c>
      <c r="E1590" s="3">
        <v>0</v>
      </c>
    </row>
    <row r="1591" spans="1:5" x14ac:dyDescent="0.2">
      <c r="A1591" t="s">
        <v>4640</v>
      </c>
      <c r="B1591" s="3" t="s">
        <v>2370</v>
      </c>
      <c r="C1591" s="3">
        <v>2</v>
      </c>
      <c r="D1591" s="3">
        <v>1</v>
      </c>
      <c r="E1591" s="3">
        <v>3</v>
      </c>
    </row>
    <row r="1592" spans="1:5" x14ac:dyDescent="0.2">
      <c r="A1592" t="s">
        <v>4641</v>
      </c>
      <c r="B1592" s="3" t="s">
        <v>2081</v>
      </c>
      <c r="C1592" s="3">
        <v>3</v>
      </c>
      <c r="D1592" s="3">
        <v>2</v>
      </c>
      <c r="E1592" s="3">
        <v>3</v>
      </c>
    </row>
    <row r="1593" spans="1:5" x14ac:dyDescent="0.2">
      <c r="A1593" t="s">
        <v>4642</v>
      </c>
      <c r="B1593" s="3" t="s">
        <v>2585</v>
      </c>
      <c r="C1593" s="3">
        <v>3</v>
      </c>
      <c r="D1593" s="3">
        <v>0</v>
      </c>
      <c r="E1593" s="3">
        <v>1</v>
      </c>
    </row>
    <row r="1594" spans="1:5" x14ac:dyDescent="0.2">
      <c r="A1594" t="s">
        <v>4643</v>
      </c>
      <c r="B1594" s="3" t="s">
        <v>344</v>
      </c>
      <c r="C1594" s="3">
        <v>8</v>
      </c>
      <c r="D1594" s="3">
        <v>6</v>
      </c>
      <c r="E1594" s="3">
        <v>3</v>
      </c>
    </row>
    <row r="1595" spans="1:5" x14ac:dyDescent="0.2">
      <c r="A1595" t="s">
        <v>4644</v>
      </c>
      <c r="B1595" s="3" t="s">
        <v>1559</v>
      </c>
      <c r="C1595" s="3">
        <v>12</v>
      </c>
      <c r="D1595" s="3">
        <v>8</v>
      </c>
      <c r="E1595" s="3">
        <v>6</v>
      </c>
    </row>
    <row r="1596" spans="1:5" x14ac:dyDescent="0.2">
      <c r="A1596" t="s">
        <v>4645</v>
      </c>
      <c r="B1596" s="3" t="s">
        <v>1968</v>
      </c>
      <c r="C1596" s="3">
        <v>3</v>
      </c>
      <c r="D1596" s="3">
        <v>6</v>
      </c>
      <c r="E1596" s="3">
        <v>2</v>
      </c>
    </row>
    <row r="1597" spans="1:5" x14ac:dyDescent="0.2">
      <c r="A1597" t="s">
        <v>4646</v>
      </c>
      <c r="B1597" s="3" t="s">
        <v>1566</v>
      </c>
      <c r="C1597" s="3">
        <v>8</v>
      </c>
      <c r="D1597" s="3">
        <v>9</v>
      </c>
      <c r="E1597" s="3">
        <v>6</v>
      </c>
    </row>
    <row r="1598" spans="1:5" x14ac:dyDescent="0.2">
      <c r="A1598" t="s">
        <v>4647</v>
      </c>
      <c r="B1598" s="3" t="s">
        <v>2571</v>
      </c>
      <c r="C1598" s="3">
        <v>3</v>
      </c>
      <c r="D1598" s="3">
        <v>0</v>
      </c>
      <c r="E1598" s="3">
        <v>1</v>
      </c>
    </row>
    <row r="1599" spans="1:5" x14ac:dyDescent="0.2">
      <c r="A1599" t="s">
        <v>4648</v>
      </c>
      <c r="B1599" s="3" t="s">
        <v>2588</v>
      </c>
      <c r="C1599" s="3">
        <v>3</v>
      </c>
      <c r="D1599" s="3">
        <v>1</v>
      </c>
      <c r="E1599" s="3">
        <v>0</v>
      </c>
    </row>
    <row r="1600" spans="1:5" x14ac:dyDescent="0.2">
      <c r="A1600" t="s">
        <v>4649</v>
      </c>
      <c r="B1600" s="3" t="s">
        <v>2596</v>
      </c>
      <c r="C1600" s="3">
        <v>1</v>
      </c>
      <c r="D1600" s="3">
        <v>2</v>
      </c>
      <c r="E1600" s="3">
        <v>1</v>
      </c>
    </row>
    <row r="1601" spans="1:5" x14ac:dyDescent="0.2">
      <c r="A1601" t="s">
        <v>4650</v>
      </c>
      <c r="B1601" s="3" t="s">
        <v>1499</v>
      </c>
      <c r="C1601" s="3">
        <v>11</v>
      </c>
      <c r="D1601" s="3">
        <v>9</v>
      </c>
      <c r="E1601" s="3">
        <v>9</v>
      </c>
    </row>
    <row r="1602" spans="1:5" x14ac:dyDescent="0.2">
      <c r="A1602" t="s">
        <v>4651</v>
      </c>
      <c r="B1602" s="3" t="s">
        <v>2700</v>
      </c>
      <c r="C1602" s="3">
        <v>3</v>
      </c>
      <c r="D1602" s="3">
        <v>0</v>
      </c>
      <c r="E1602" s="3">
        <v>0</v>
      </c>
    </row>
    <row r="1603" spans="1:5" x14ac:dyDescent="0.2">
      <c r="A1603" t="s">
        <v>4652</v>
      </c>
      <c r="B1603" s="3" t="s">
        <v>2364</v>
      </c>
      <c r="C1603" s="3">
        <v>3</v>
      </c>
      <c r="D1603" s="3">
        <v>2</v>
      </c>
      <c r="E1603" s="3">
        <v>2</v>
      </c>
    </row>
    <row r="1604" spans="1:5" x14ac:dyDescent="0.2">
      <c r="A1604" t="s">
        <v>4653</v>
      </c>
      <c r="B1604" s="3" t="s">
        <v>1551</v>
      </c>
      <c r="C1604" s="3">
        <v>9</v>
      </c>
      <c r="D1604" s="3">
        <v>7</v>
      </c>
      <c r="E1604" s="3">
        <v>6</v>
      </c>
    </row>
    <row r="1605" spans="1:5" x14ac:dyDescent="0.2">
      <c r="A1605" t="s">
        <v>4654</v>
      </c>
      <c r="B1605" s="3" t="s">
        <v>2464</v>
      </c>
      <c r="C1605" s="3">
        <v>3</v>
      </c>
      <c r="D1605" s="3">
        <v>1</v>
      </c>
      <c r="E1605" s="3">
        <v>0</v>
      </c>
    </row>
    <row r="1606" spans="1:5" x14ac:dyDescent="0.2">
      <c r="A1606" t="s">
        <v>4655</v>
      </c>
      <c r="B1606" s="3" t="s">
        <v>2645</v>
      </c>
      <c r="C1606" s="3">
        <v>2</v>
      </c>
      <c r="D1606" s="3">
        <v>1</v>
      </c>
      <c r="E1606" s="3">
        <v>1</v>
      </c>
    </row>
    <row r="1607" spans="1:5" x14ac:dyDescent="0.2">
      <c r="A1607" t="s">
        <v>4656</v>
      </c>
      <c r="B1607" s="3" t="s">
        <v>1554</v>
      </c>
      <c r="C1607" s="3">
        <v>6</v>
      </c>
      <c r="D1607" s="3">
        <v>8</v>
      </c>
      <c r="E1607" s="3">
        <v>6</v>
      </c>
    </row>
    <row r="1608" spans="1:5" x14ac:dyDescent="0.2">
      <c r="A1608" t="s">
        <v>4657</v>
      </c>
      <c r="B1608" s="3" t="s">
        <v>1828</v>
      </c>
      <c r="C1608" s="3">
        <v>2</v>
      </c>
      <c r="D1608" s="3">
        <v>1</v>
      </c>
      <c r="E1608" s="3">
        <v>3</v>
      </c>
    </row>
    <row r="1609" spans="1:5" x14ac:dyDescent="0.2">
      <c r="A1609" t="s">
        <v>4658</v>
      </c>
      <c r="B1609" s="3" t="s">
        <v>1731</v>
      </c>
      <c r="C1609" s="3">
        <v>4</v>
      </c>
      <c r="D1609" s="3">
        <v>3</v>
      </c>
      <c r="E1609" s="3">
        <v>3</v>
      </c>
    </row>
    <row r="1610" spans="1:5" x14ac:dyDescent="0.2">
      <c r="A1610" t="s">
        <v>4659</v>
      </c>
      <c r="B1610" s="3" t="s">
        <v>1605</v>
      </c>
      <c r="C1610" s="3">
        <v>3</v>
      </c>
      <c r="D1610" s="3">
        <v>6</v>
      </c>
      <c r="E1610" s="3">
        <v>6</v>
      </c>
    </row>
    <row r="1611" spans="1:5" x14ac:dyDescent="0.2">
      <c r="A1611" t="s">
        <v>4660</v>
      </c>
      <c r="B1611" s="3" t="s">
        <v>2871</v>
      </c>
      <c r="C1611" s="3">
        <v>1</v>
      </c>
      <c r="D1611" s="3">
        <v>1</v>
      </c>
      <c r="E1611" s="3">
        <v>1</v>
      </c>
    </row>
    <row r="1612" spans="1:5" x14ac:dyDescent="0.2">
      <c r="A1612" t="s">
        <v>4661</v>
      </c>
      <c r="B1612" s="3" t="s">
        <v>1344</v>
      </c>
      <c r="C1612" s="3">
        <v>17</v>
      </c>
      <c r="D1612" s="3">
        <v>12</v>
      </c>
      <c r="E1612" s="3">
        <v>9</v>
      </c>
    </row>
    <row r="1613" spans="1:5" x14ac:dyDescent="0.2">
      <c r="A1613" t="s">
        <v>4662</v>
      </c>
      <c r="B1613" s="3" t="s">
        <v>1958</v>
      </c>
      <c r="C1613" s="3">
        <v>3</v>
      </c>
      <c r="D1613" s="3">
        <v>6</v>
      </c>
      <c r="E1613" s="3">
        <v>1</v>
      </c>
    </row>
    <row r="1614" spans="1:5" x14ac:dyDescent="0.2">
      <c r="A1614" t="s">
        <v>4663</v>
      </c>
      <c r="B1614" s="3" t="s">
        <v>1493</v>
      </c>
      <c r="C1614" s="3">
        <v>13</v>
      </c>
      <c r="D1614" s="3">
        <v>7</v>
      </c>
      <c r="E1614" s="3">
        <v>6</v>
      </c>
    </row>
    <row r="1615" spans="1:5" x14ac:dyDescent="0.2">
      <c r="A1615" t="s">
        <v>4664</v>
      </c>
      <c r="B1615" s="3" t="s">
        <v>1487</v>
      </c>
      <c r="C1615" s="3">
        <v>13</v>
      </c>
      <c r="D1615" s="3">
        <v>9</v>
      </c>
      <c r="E1615" s="3">
        <v>8</v>
      </c>
    </row>
    <row r="1616" spans="1:5" x14ac:dyDescent="0.2">
      <c r="A1616" t="s">
        <v>4665</v>
      </c>
      <c r="B1616" s="3" t="s">
        <v>1231</v>
      </c>
      <c r="C1616" s="3">
        <v>27</v>
      </c>
      <c r="D1616" s="3">
        <v>14</v>
      </c>
      <c r="E1616" s="3">
        <v>12</v>
      </c>
    </row>
    <row r="1617" spans="1:5" x14ac:dyDescent="0.2">
      <c r="A1617" t="s">
        <v>4666</v>
      </c>
      <c r="B1617" s="3" t="s">
        <v>2440</v>
      </c>
      <c r="C1617" s="3">
        <v>4</v>
      </c>
      <c r="D1617" s="3">
        <v>0</v>
      </c>
      <c r="E1617" s="3">
        <v>0</v>
      </c>
    </row>
    <row r="1618" spans="1:5" x14ac:dyDescent="0.2">
      <c r="A1618" t="s">
        <v>4667</v>
      </c>
      <c r="B1618" s="3" t="s">
        <v>1436</v>
      </c>
      <c r="C1618" s="3">
        <v>19</v>
      </c>
      <c r="D1618" s="3">
        <v>3</v>
      </c>
      <c r="E1618" s="3">
        <v>4</v>
      </c>
    </row>
    <row r="1619" spans="1:5" x14ac:dyDescent="0.2">
      <c r="A1619" t="s">
        <v>4668</v>
      </c>
      <c r="B1619" s="3" t="s">
        <v>2045</v>
      </c>
      <c r="C1619" s="3">
        <v>7</v>
      </c>
      <c r="D1619" s="3">
        <v>2</v>
      </c>
      <c r="E1619" s="3">
        <v>1</v>
      </c>
    </row>
    <row r="1620" spans="1:5" x14ac:dyDescent="0.2">
      <c r="A1620" t="s">
        <v>4669</v>
      </c>
      <c r="B1620" s="3" t="s">
        <v>2575</v>
      </c>
      <c r="C1620" s="3">
        <v>3</v>
      </c>
      <c r="D1620" s="3">
        <v>0</v>
      </c>
      <c r="E1620" s="3">
        <v>0</v>
      </c>
    </row>
    <row r="1621" spans="1:5" x14ac:dyDescent="0.2">
      <c r="A1621" t="s">
        <v>4670</v>
      </c>
      <c r="B1621" s="3" t="s">
        <v>1543</v>
      </c>
      <c r="C1621" s="3">
        <v>16</v>
      </c>
      <c r="D1621" s="3">
        <v>5</v>
      </c>
      <c r="E1621" s="3">
        <v>4</v>
      </c>
    </row>
    <row r="1622" spans="1:5" x14ac:dyDescent="0.2">
      <c r="A1622" t="s">
        <v>4671</v>
      </c>
      <c r="B1622" s="3" t="s">
        <v>2763</v>
      </c>
      <c r="C1622" s="3">
        <v>2</v>
      </c>
      <c r="D1622" s="3">
        <v>0</v>
      </c>
      <c r="E1622" s="3">
        <v>1</v>
      </c>
    </row>
    <row r="1623" spans="1:5" x14ac:dyDescent="0.2">
      <c r="A1623" t="s">
        <v>4672</v>
      </c>
      <c r="B1623" s="3" t="s">
        <v>1628</v>
      </c>
      <c r="C1623" s="3">
        <v>7</v>
      </c>
      <c r="D1623" s="3">
        <v>2</v>
      </c>
      <c r="E1623" s="3">
        <v>3</v>
      </c>
    </row>
    <row r="1624" spans="1:5" x14ac:dyDescent="0.2">
      <c r="A1624" t="s">
        <v>4673</v>
      </c>
      <c r="B1624" s="3" t="s">
        <v>1820</v>
      </c>
      <c r="C1624" s="3">
        <v>5</v>
      </c>
      <c r="D1624" s="3">
        <v>0</v>
      </c>
      <c r="E1624" s="3">
        <v>0</v>
      </c>
    </row>
    <row r="1625" spans="1:5" x14ac:dyDescent="0.2">
      <c r="A1625" t="s">
        <v>4674</v>
      </c>
      <c r="B1625" s="3" t="s">
        <v>1969</v>
      </c>
      <c r="C1625" s="3">
        <v>1</v>
      </c>
      <c r="D1625" s="3">
        <v>6</v>
      </c>
      <c r="E1625" s="3">
        <v>4</v>
      </c>
    </row>
    <row r="1626" spans="1:5" x14ac:dyDescent="0.2">
      <c r="A1626" t="s">
        <v>4675</v>
      </c>
      <c r="B1626" s="3" t="s">
        <v>2085</v>
      </c>
      <c r="C1626" s="3">
        <v>4</v>
      </c>
      <c r="D1626" s="3">
        <v>4</v>
      </c>
      <c r="E1626" s="3">
        <v>2</v>
      </c>
    </row>
    <row r="1627" spans="1:5" x14ac:dyDescent="0.2">
      <c r="A1627" t="s">
        <v>4676</v>
      </c>
      <c r="B1627" s="3" t="s">
        <v>2210</v>
      </c>
      <c r="C1627" s="3">
        <v>4</v>
      </c>
      <c r="D1627" s="3">
        <v>1</v>
      </c>
      <c r="E1627" s="3">
        <v>2</v>
      </c>
    </row>
    <row r="1628" spans="1:5" x14ac:dyDescent="0.2">
      <c r="A1628" t="s">
        <v>4677</v>
      </c>
      <c r="B1628" s="3" t="s">
        <v>2828</v>
      </c>
      <c r="C1628" s="3">
        <v>1</v>
      </c>
      <c r="D1628" s="3">
        <v>2</v>
      </c>
      <c r="E1628" s="3">
        <v>0</v>
      </c>
    </row>
    <row r="1629" spans="1:5" x14ac:dyDescent="0.2">
      <c r="A1629" t="s">
        <v>4678</v>
      </c>
      <c r="B1629" s="3" t="s">
        <v>2168</v>
      </c>
      <c r="C1629" s="3">
        <v>2</v>
      </c>
      <c r="D1629" s="3">
        <v>5</v>
      </c>
      <c r="E1629" s="3">
        <v>2</v>
      </c>
    </row>
    <row r="1630" spans="1:5" x14ac:dyDescent="0.2">
      <c r="A1630" t="s">
        <v>4679</v>
      </c>
      <c r="B1630" s="3" t="s">
        <v>2627</v>
      </c>
      <c r="C1630" s="3">
        <v>2</v>
      </c>
      <c r="D1630" s="3">
        <v>1</v>
      </c>
      <c r="E1630" s="3">
        <v>1</v>
      </c>
    </row>
    <row r="1631" spans="1:5" x14ac:dyDescent="0.2">
      <c r="A1631" t="s">
        <v>4680</v>
      </c>
      <c r="B1631" s="3" t="s">
        <v>2601</v>
      </c>
      <c r="C1631" s="3">
        <v>1</v>
      </c>
      <c r="D1631" s="3">
        <v>2</v>
      </c>
      <c r="E1631" s="3">
        <v>1</v>
      </c>
    </row>
    <row r="1632" spans="1:5" x14ac:dyDescent="0.2">
      <c r="A1632" t="s">
        <v>4681</v>
      </c>
      <c r="B1632" s="3" t="s">
        <v>2384</v>
      </c>
      <c r="C1632" s="3">
        <v>1</v>
      </c>
      <c r="D1632" s="3">
        <v>0</v>
      </c>
      <c r="E1632" s="3">
        <v>1</v>
      </c>
    </row>
    <row r="1633" spans="1:5" x14ac:dyDescent="0.2">
      <c r="A1633" t="s">
        <v>4682</v>
      </c>
      <c r="B1633" s="3" t="s">
        <v>2005</v>
      </c>
      <c r="C1633" s="3">
        <v>4</v>
      </c>
      <c r="D1633" s="3">
        <v>4</v>
      </c>
      <c r="E1633" s="3">
        <v>1</v>
      </c>
    </row>
    <row r="1634" spans="1:5" x14ac:dyDescent="0.2">
      <c r="A1634" t="s">
        <v>4683</v>
      </c>
      <c r="B1634" s="3" t="s">
        <v>2061</v>
      </c>
      <c r="C1634" s="3">
        <v>5</v>
      </c>
      <c r="D1634" s="3">
        <v>0</v>
      </c>
      <c r="E1634" s="3">
        <v>0</v>
      </c>
    </row>
    <row r="1635" spans="1:5" x14ac:dyDescent="0.2">
      <c r="A1635" t="s">
        <v>4684</v>
      </c>
      <c r="B1635" s="3" t="s">
        <v>2615</v>
      </c>
      <c r="C1635" s="3">
        <v>2</v>
      </c>
      <c r="D1635" s="3">
        <v>1</v>
      </c>
      <c r="E1635" s="3">
        <v>1</v>
      </c>
    </row>
    <row r="1636" spans="1:5" x14ac:dyDescent="0.2">
      <c r="A1636" t="s">
        <v>4685</v>
      </c>
      <c r="B1636" s="3" t="s">
        <v>2530</v>
      </c>
      <c r="C1636" s="3">
        <v>4</v>
      </c>
      <c r="D1636" s="3">
        <v>0</v>
      </c>
      <c r="E1636" s="3">
        <v>0</v>
      </c>
    </row>
    <row r="1637" spans="1:5" x14ac:dyDescent="0.2">
      <c r="A1637" t="s">
        <v>4686</v>
      </c>
      <c r="B1637" s="3" t="s">
        <v>1741</v>
      </c>
      <c r="C1637" s="3">
        <v>11</v>
      </c>
      <c r="D1637" s="3">
        <v>3</v>
      </c>
      <c r="E1637" s="3">
        <v>2</v>
      </c>
    </row>
    <row r="1638" spans="1:5" x14ac:dyDescent="0.2">
      <c r="A1638" t="s">
        <v>4687</v>
      </c>
      <c r="B1638" s="3" t="s">
        <v>1454</v>
      </c>
      <c r="C1638" s="3">
        <v>14</v>
      </c>
      <c r="D1638" s="3">
        <v>5</v>
      </c>
      <c r="E1638" s="3">
        <v>10</v>
      </c>
    </row>
    <row r="1639" spans="1:5" x14ac:dyDescent="0.2">
      <c r="A1639" t="s">
        <v>4688</v>
      </c>
      <c r="B1639" s="3" t="s">
        <v>2400</v>
      </c>
      <c r="C1639" s="3">
        <v>5</v>
      </c>
      <c r="D1639" s="3">
        <v>0</v>
      </c>
      <c r="E1639" s="3">
        <v>0</v>
      </c>
    </row>
    <row r="1640" spans="1:5" x14ac:dyDescent="0.2">
      <c r="A1640" t="s">
        <v>4689</v>
      </c>
      <c r="B1640" s="3" t="s">
        <v>2282</v>
      </c>
      <c r="C1640" s="3">
        <v>0</v>
      </c>
      <c r="D1640" s="3">
        <v>2</v>
      </c>
      <c r="E1640" s="3">
        <v>4</v>
      </c>
    </row>
    <row r="1641" spans="1:5" x14ac:dyDescent="0.2">
      <c r="A1641" t="s">
        <v>4690</v>
      </c>
      <c r="B1641" s="3" t="s">
        <v>1941</v>
      </c>
      <c r="C1641" s="3">
        <v>4</v>
      </c>
      <c r="D1641" s="3">
        <v>5</v>
      </c>
      <c r="E1641" s="3">
        <v>3</v>
      </c>
    </row>
    <row r="1642" spans="1:5" x14ac:dyDescent="0.2">
      <c r="A1642" t="s">
        <v>4691</v>
      </c>
      <c r="B1642" s="3" t="s">
        <v>2921</v>
      </c>
      <c r="C1642" s="3">
        <v>2</v>
      </c>
      <c r="D1642" s="3">
        <v>0</v>
      </c>
      <c r="E1642" s="3">
        <v>0</v>
      </c>
    </row>
    <row r="1643" spans="1:5" x14ac:dyDescent="0.2">
      <c r="A1643" t="s">
        <v>4692</v>
      </c>
      <c r="B1643" s="3" t="s">
        <v>1565</v>
      </c>
      <c r="C1643" s="3">
        <v>13</v>
      </c>
      <c r="D1643" s="3">
        <v>6</v>
      </c>
      <c r="E1643" s="3">
        <v>5</v>
      </c>
    </row>
    <row r="1644" spans="1:5" x14ac:dyDescent="0.2">
      <c r="A1644" t="s">
        <v>4693</v>
      </c>
      <c r="B1644" s="3" t="s">
        <v>1675</v>
      </c>
      <c r="C1644" s="3">
        <v>3</v>
      </c>
      <c r="D1644" s="3">
        <v>9</v>
      </c>
      <c r="E1644" s="3">
        <v>7</v>
      </c>
    </row>
    <row r="1645" spans="1:5" x14ac:dyDescent="0.2">
      <c r="A1645" t="s">
        <v>4694</v>
      </c>
      <c r="B1645" s="3" t="s">
        <v>1213</v>
      </c>
      <c r="C1645" s="3">
        <v>24</v>
      </c>
      <c r="D1645" s="3">
        <v>23</v>
      </c>
      <c r="E1645" s="3">
        <v>20</v>
      </c>
    </row>
    <row r="1646" spans="1:5" x14ac:dyDescent="0.2">
      <c r="A1646" t="s">
        <v>4695</v>
      </c>
      <c r="B1646" s="3" t="s">
        <v>1983</v>
      </c>
      <c r="C1646" s="3">
        <v>1</v>
      </c>
      <c r="D1646" s="3">
        <v>5</v>
      </c>
      <c r="E1646" s="3">
        <v>5</v>
      </c>
    </row>
    <row r="1647" spans="1:5" x14ac:dyDescent="0.2">
      <c r="A1647" t="s">
        <v>4696</v>
      </c>
      <c r="B1647" s="3" t="s">
        <v>1475</v>
      </c>
      <c r="C1647" s="3">
        <v>9</v>
      </c>
      <c r="D1647" s="3">
        <v>10</v>
      </c>
      <c r="E1647" s="3">
        <v>7</v>
      </c>
    </row>
    <row r="1648" spans="1:5" x14ac:dyDescent="0.2">
      <c r="A1648" t="s">
        <v>4697</v>
      </c>
      <c r="B1648" s="3" t="s">
        <v>1863</v>
      </c>
      <c r="C1648" s="3">
        <v>3</v>
      </c>
      <c r="D1648" s="3">
        <v>7</v>
      </c>
      <c r="E1648" s="3">
        <v>4</v>
      </c>
    </row>
    <row r="1649" spans="1:5" x14ac:dyDescent="0.2">
      <c r="A1649" t="s">
        <v>4698</v>
      </c>
      <c r="B1649" s="3" t="s">
        <v>1927</v>
      </c>
      <c r="C1649" s="3">
        <v>3</v>
      </c>
      <c r="D1649" s="3">
        <v>3</v>
      </c>
      <c r="E1649" s="3">
        <v>3</v>
      </c>
    </row>
    <row r="1650" spans="1:5" x14ac:dyDescent="0.2">
      <c r="A1650" t="s">
        <v>4699</v>
      </c>
      <c r="B1650" s="3" t="s">
        <v>1632</v>
      </c>
      <c r="C1650" s="3">
        <v>5</v>
      </c>
      <c r="D1650" s="3">
        <v>6</v>
      </c>
      <c r="E1650" s="3">
        <v>4</v>
      </c>
    </row>
    <row r="1651" spans="1:5" x14ac:dyDescent="0.2">
      <c r="A1651" t="s">
        <v>4700</v>
      </c>
      <c r="B1651" s="3" t="s">
        <v>2049</v>
      </c>
      <c r="C1651" s="3">
        <v>2</v>
      </c>
      <c r="D1651" s="3">
        <v>3</v>
      </c>
      <c r="E1651" s="3">
        <v>1</v>
      </c>
    </row>
    <row r="1652" spans="1:5" x14ac:dyDescent="0.2">
      <c r="A1652" t="s">
        <v>4701</v>
      </c>
      <c r="B1652" s="3" t="s">
        <v>1649</v>
      </c>
      <c r="C1652" s="3">
        <v>6</v>
      </c>
      <c r="D1652" s="3">
        <v>6</v>
      </c>
      <c r="E1652" s="3">
        <v>7</v>
      </c>
    </row>
    <row r="1653" spans="1:5" x14ac:dyDescent="0.2">
      <c r="A1653" t="s">
        <v>4702</v>
      </c>
      <c r="B1653" s="3" t="s">
        <v>1431</v>
      </c>
      <c r="C1653" s="3">
        <v>7</v>
      </c>
      <c r="D1653" s="3">
        <v>9</v>
      </c>
      <c r="E1653" s="3">
        <v>10</v>
      </c>
    </row>
    <row r="1654" spans="1:5" x14ac:dyDescent="0.2">
      <c r="A1654" t="s">
        <v>4703</v>
      </c>
      <c r="B1654" s="3" t="s">
        <v>1602</v>
      </c>
      <c r="C1654" s="3">
        <v>5</v>
      </c>
      <c r="D1654" s="3">
        <v>5</v>
      </c>
      <c r="E1654" s="3">
        <v>4</v>
      </c>
    </row>
    <row r="1655" spans="1:5" x14ac:dyDescent="0.2">
      <c r="A1655" t="s">
        <v>4704</v>
      </c>
      <c r="B1655" s="3" t="s">
        <v>1980</v>
      </c>
      <c r="C1655" s="3">
        <v>1</v>
      </c>
      <c r="D1655" s="3">
        <v>5</v>
      </c>
      <c r="E1655" s="3">
        <v>4</v>
      </c>
    </row>
    <row r="1656" spans="1:5" x14ac:dyDescent="0.2">
      <c r="A1656" t="s">
        <v>4705</v>
      </c>
      <c r="B1656" s="3" t="s">
        <v>2265</v>
      </c>
      <c r="C1656" s="3">
        <v>3</v>
      </c>
      <c r="D1656" s="3">
        <v>3</v>
      </c>
      <c r="E1656" s="3">
        <v>1</v>
      </c>
    </row>
    <row r="1657" spans="1:5" x14ac:dyDescent="0.2">
      <c r="A1657" t="s">
        <v>4706</v>
      </c>
      <c r="B1657" s="3" t="s">
        <v>2090</v>
      </c>
      <c r="C1657" s="3">
        <v>2</v>
      </c>
      <c r="D1657" s="3">
        <v>4</v>
      </c>
      <c r="E1657" s="3">
        <v>4</v>
      </c>
    </row>
    <row r="1658" spans="1:5" x14ac:dyDescent="0.2">
      <c r="A1658" t="s">
        <v>4707</v>
      </c>
      <c r="B1658" s="3" t="s">
        <v>2196</v>
      </c>
      <c r="C1658" s="3">
        <v>3</v>
      </c>
      <c r="D1658" s="3">
        <v>2</v>
      </c>
      <c r="E1658" s="3">
        <v>2</v>
      </c>
    </row>
    <row r="1659" spans="1:5" x14ac:dyDescent="0.2">
      <c r="A1659" t="s">
        <v>4708</v>
      </c>
      <c r="B1659" s="3" t="s">
        <v>2683</v>
      </c>
      <c r="C1659" s="3">
        <v>1</v>
      </c>
      <c r="D1659" s="3">
        <v>0</v>
      </c>
      <c r="E1659" s="3">
        <v>0</v>
      </c>
    </row>
    <row r="1660" spans="1:5" x14ac:dyDescent="0.2">
      <c r="A1660" t="s">
        <v>4709</v>
      </c>
      <c r="B1660" s="3" t="s">
        <v>2950</v>
      </c>
      <c r="C1660" s="3">
        <v>2</v>
      </c>
      <c r="D1660" s="3">
        <v>0</v>
      </c>
      <c r="E1660" s="3">
        <v>0</v>
      </c>
    </row>
    <row r="1661" spans="1:5" x14ac:dyDescent="0.2">
      <c r="A1661" t="s">
        <v>4710</v>
      </c>
      <c r="B1661" s="3" t="s">
        <v>2365</v>
      </c>
      <c r="C1661" s="3">
        <v>3</v>
      </c>
      <c r="D1661" s="3">
        <v>2</v>
      </c>
      <c r="E1661" s="3">
        <v>1</v>
      </c>
    </row>
    <row r="1662" spans="1:5" x14ac:dyDescent="0.2">
      <c r="A1662" t="s">
        <v>4711</v>
      </c>
      <c r="B1662" s="3" t="s">
        <v>2561</v>
      </c>
      <c r="C1662" s="3">
        <v>3</v>
      </c>
      <c r="D1662" s="3">
        <v>0</v>
      </c>
      <c r="E1662" s="3">
        <v>1</v>
      </c>
    </row>
    <row r="1663" spans="1:5" x14ac:dyDescent="0.2">
      <c r="A1663" t="s">
        <v>4712</v>
      </c>
      <c r="B1663" s="3" t="s">
        <v>2603</v>
      </c>
      <c r="C1663" s="3">
        <v>2</v>
      </c>
      <c r="D1663" s="3">
        <v>2</v>
      </c>
      <c r="E1663" s="3">
        <v>0</v>
      </c>
    </row>
    <row r="1664" spans="1:5" x14ac:dyDescent="0.2">
      <c r="A1664" t="s">
        <v>4713</v>
      </c>
      <c r="B1664" s="3" t="s">
        <v>2756</v>
      </c>
      <c r="C1664" s="3">
        <v>2</v>
      </c>
      <c r="D1664" s="3">
        <v>1</v>
      </c>
      <c r="E1664" s="3">
        <v>0</v>
      </c>
    </row>
    <row r="1665" spans="1:5" x14ac:dyDescent="0.2">
      <c r="A1665" t="s">
        <v>4714</v>
      </c>
      <c r="B1665" s="3" t="s">
        <v>2687</v>
      </c>
      <c r="C1665" s="3">
        <v>1</v>
      </c>
      <c r="D1665" s="3">
        <v>0</v>
      </c>
      <c r="E1665" s="3">
        <v>0</v>
      </c>
    </row>
    <row r="1666" spans="1:5" x14ac:dyDescent="0.2">
      <c r="A1666" t="s">
        <v>4715</v>
      </c>
      <c r="B1666" s="3" t="s">
        <v>2113</v>
      </c>
      <c r="C1666" s="3">
        <v>2</v>
      </c>
      <c r="D1666" s="3">
        <v>4</v>
      </c>
      <c r="E1666" s="3">
        <v>2</v>
      </c>
    </row>
    <row r="1667" spans="1:5" x14ac:dyDescent="0.2">
      <c r="A1667" t="s">
        <v>4716</v>
      </c>
      <c r="B1667" s="3" t="s">
        <v>2377</v>
      </c>
      <c r="C1667" s="3">
        <v>2</v>
      </c>
      <c r="D1667" s="3">
        <v>2</v>
      </c>
      <c r="E1667" s="3">
        <v>2</v>
      </c>
    </row>
    <row r="1668" spans="1:5" x14ac:dyDescent="0.2">
      <c r="A1668" t="s">
        <v>4717</v>
      </c>
      <c r="B1668" s="3" t="s">
        <v>2360</v>
      </c>
      <c r="C1668" s="3">
        <v>3</v>
      </c>
      <c r="D1668" s="3">
        <v>3</v>
      </c>
      <c r="E1668" s="3">
        <v>0</v>
      </c>
    </row>
    <row r="1669" spans="1:5" x14ac:dyDescent="0.2">
      <c r="A1669" t="s">
        <v>4718</v>
      </c>
      <c r="B1669" s="3" t="s">
        <v>1316</v>
      </c>
      <c r="C1669" s="3">
        <v>19</v>
      </c>
      <c r="D1669" s="3">
        <v>5</v>
      </c>
      <c r="E1669" s="3">
        <v>10</v>
      </c>
    </row>
    <row r="1670" spans="1:5" x14ac:dyDescent="0.2">
      <c r="A1670" t="s">
        <v>4719</v>
      </c>
      <c r="B1670" s="3" t="s">
        <v>1601</v>
      </c>
      <c r="C1670" s="3">
        <v>5</v>
      </c>
      <c r="D1670" s="3">
        <v>5</v>
      </c>
      <c r="E1670" s="3">
        <v>3</v>
      </c>
    </row>
    <row r="1671" spans="1:5" x14ac:dyDescent="0.2">
      <c r="A1671" t="s">
        <v>4720</v>
      </c>
      <c r="B1671" s="3" t="s">
        <v>1948</v>
      </c>
      <c r="C1671" s="3">
        <v>8</v>
      </c>
      <c r="D1671" s="3">
        <v>2</v>
      </c>
      <c r="E1671" s="3">
        <v>1</v>
      </c>
    </row>
    <row r="1672" spans="1:5" x14ac:dyDescent="0.2">
      <c r="A1672" t="s">
        <v>4721</v>
      </c>
      <c r="B1672" s="3" t="s">
        <v>1845</v>
      </c>
      <c r="C1672" s="3">
        <v>11</v>
      </c>
      <c r="D1672" s="3">
        <v>1</v>
      </c>
      <c r="E1672" s="3">
        <v>1</v>
      </c>
    </row>
    <row r="1673" spans="1:5" x14ac:dyDescent="0.2">
      <c r="A1673" t="s">
        <v>4722</v>
      </c>
      <c r="B1673" s="3" t="s">
        <v>2206</v>
      </c>
      <c r="C1673" s="3">
        <v>6</v>
      </c>
      <c r="D1673" s="3">
        <v>0</v>
      </c>
      <c r="E1673" s="3">
        <v>0</v>
      </c>
    </row>
    <row r="1674" spans="1:5" x14ac:dyDescent="0.2">
      <c r="A1674" t="s">
        <v>4723</v>
      </c>
      <c r="B1674" s="3" t="s">
        <v>2564</v>
      </c>
      <c r="C1674" s="3">
        <v>3</v>
      </c>
      <c r="D1674" s="3">
        <v>0</v>
      </c>
      <c r="E1674" s="3">
        <v>0</v>
      </c>
    </row>
    <row r="1675" spans="1:5" x14ac:dyDescent="0.2">
      <c r="A1675" t="s">
        <v>4724</v>
      </c>
      <c r="B1675" s="3" t="s">
        <v>2405</v>
      </c>
      <c r="C1675" s="3">
        <v>3</v>
      </c>
      <c r="D1675" s="3">
        <v>2</v>
      </c>
      <c r="E1675" s="3">
        <v>0</v>
      </c>
    </row>
    <row r="1676" spans="1:5" x14ac:dyDescent="0.2">
      <c r="A1676" t="s">
        <v>4725</v>
      </c>
      <c r="B1676" s="3" t="s">
        <v>3050</v>
      </c>
      <c r="C1676" s="3">
        <v>2</v>
      </c>
      <c r="D1676" s="3">
        <v>0</v>
      </c>
      <c r="E1676" s="3">
        <v>0</v>
      </c>
    </row>
    <row r="1677" spans="1:5" x14ac:dyDescent="0.2">
      <c r="A1677" t="s">
        <v>4726</v>
      </c>
      <c r="B1677" s="3" t="s">
        <v>2037</v>
      </c>
      <c r="C1677" s="3">
        <v>10</v>
      </c>
      <c r="D1677" s="3">
        <v>0</v>
      </c>
      <c r="E1677" s="3">
        <v>0</v>
      </c>
    </row>
    <row r="1678" spans="1:5" x14ac:dyDescent="0.2">
      <c r="A1678" t="s">
        <v>4727</v>
      </c>
      <c r="B1678" s="3" t="s">
        <v>2306</v>
      </c>
      <c r="C1678" s="3">
        <v>1</v>
      </c>
      <c r="D1678" s="3">
        <v>3</v>
      </c>
      <c r="E1678" s="3">
        <v>2</v>
      </c>
    </row>
    <row r="1679" spans="1:5" x14ac:dyDescent="0.2">
      <c r="A1679" t="s">
        <v>4728</v>
      </c>
      <c r="B1679" s="3" t="s">
        <v>1425</v>
      </c>
      <c r="C1679" s="3">
        <v>3</v>
      </c>
      <c r="D1679" s="3">
        <v>15</v>
      </c>
      <c r="E1679" s="3">
        <v>17</v>
      </c>
    </row>
    <row r="1680" spans="1:5" x14ac:dyDescent="0.2">
      <c r="A1680" t="s">
        <v>4729</v>
      </c>
      <c r="B1680" s="3" t="s">
        <v>1469</v>
      </c>
      <c r="C1680" s="3">
        <v>10</v>
      </c>
      <c r="D1680" s="3">
        <v>10</v>
      </c>
      <c r="E1680" s="3">
        <v>6</v>
      </c>
    </row>
    <row r="1681" spans="1:5" x14ac:dyDescent="0.2">
      <c r="A1681" t="s">
        <v>4730</v>
      </c>
      <c r="B1681" s="3" t="s">
        <v>1426</v>
      </c>
      <c r="C1681" s="3">
        <v>14</v>
      </c>
      <c r="D1681" s="3">
        <v>10</v>
      </c>
      <c r="E1681" s="3">
        <v>10</v>
      </c>
    </row>
    <row r="1682" spans="1:5" x14ac:dyDescent="0.2">
      <c r="A1682" t="s">
        <v>4731</v>
      </c>
      <c r="B1682" s="3" t="s">
        <v>1336</v>
      </c>
      <c r="C1682" s="3">
        <v>11</v>
      </c>
      <c r="D1682" s="3">
        <v>13</v>
      </c>
      <c r="E1682" s="3">
        <v>11</v>
      </c>
    </row>
    <row r="1683" spans="1:5" x14ac:dyDescent="0.2">
      <c r="A1683" t="s">
        <v>4732</v>
      </c>
      <c r="B1683" s="3" t="s">
        <v>3020</v>
      </c>
      <c r="C1683" s="3">
        <v>2</v>
      </c>
      <c r="D1683" s="3">
        <v>0</v>
      </c>
      <c r="E1683" s="3">
        <v>0</v>
      </c>
    </row>
    <row r="1684" spans="1:5" x14ac:dyDescent="0.2">
      <c r="A1684" t="s">
        <v>4733</v>
      </c>
      <c r="B1684" s="3" t="s">
        <v>2317</v>
      </c>
      <c r="C1684" s="3">
        <v>5</v>
      </c>
      <c r="D1684" s="3">
        <v>1</v>
      </c>
      <c r="E1684" s="3">
        <v>0</v>
      </c>
    </row>
    <row r="1685" spans="1:5" x14ac:dyDescent="0.2">
      <c r="A1685" t="s">
        <v>4734</v>
      </c>
      <c r="B1685" s="3" t="s">
        <v>2760</v>
      </c>
      <c r="C1685" s="3">
        <v>2</v>
      </c>
      <c r="D1685" s="3">
        <v>0</v>
      </c>
      <c r="E1685" s="3">
        <v>0</v>
      </c>
    </row>
    <row r="1686" spans="1:5" x14ac:dyDescent="0.2">
      <c r="A1686" t="s">
        <v>4735</v>
      </c>
      <c r="B1686" s="3" t="s">
        <v>2882</v>
      </c>
      <c r="C1686" s="3">
        <v>2</v>
      </c>
      <c r="D1686" s="3">
        <v>0</v>
      </c>
      <c r="E1686" s="3">
        <v>0</v>
      </c>
    </row>
    <row r="1687" spans="1:5" x14ac:dyDescent="0.2">
      <c r="A1687" t="s">
        <v>4736</v>
      </c>
      <c r="B1687" s="3" t="s">
        <v>1814</v>
      </c>
      <c r="C1687" s="3">
        <v>4</v>
      </c>
      <c r="D1687" s="3">
        <v>6</v>
      </c>
      <c r="E1687" s="3">
        <v>4</v>
      </c>
    </row>
    <row r="1688" spans="1:5" x14ac:dyDescent="0.2">
      <c r="A1688" t="s">
        <v>4737</v>
      </c>
      <c r="B1688" s="3" t="s">
        <v>2194</v>
      </c>
      <c r="C1688" s="3">
        <v>7</v>
      </c>
      <c r="D1688" s="3">
        <v>0</v>
      </c>
      <c r="E1688" s="3">
        <v>0</v>
      </c>
    </row>
    <row r="1689" spans="1:5" x14ac:dyDescent="0.2">
      <c r="A1689" t="s">
        <v>4738</v>
      </c>
      <c r="B1689" s="3" t="s">
        <v>2713</v>
      </c>
      <c r="C1689" s="3">
        <v>4</v>
      </c>
      <c r="D1689" s="3">
        <v>0</v>
      </c>
      <c r="E1689" s="3">
        <v>0</v>
      </c>
    </row>
    <row r="1690" spans="1:5" x14ac:dyDescent="0.2">
      <c r="A1690" t="s">
        <v>4739</v>
      </c>
      <c r="B1690" s="3" t="s">
        <v>2980</v>
      </c>
      <c r="C1690" s="3">
        <v>0</v>
      </c>
      <c r="D1690" s="3">
        <v>2</v>
      </c>
      <c r="E1690" s="3">
        <v>0</v>
      </c>
    </row>
    <row r="1691" spans="1:5" x14ac:dyDescent="0.2">
      <c r="A1691" t="s">
        <v>4740</v>
      </c>
      <c r="B1691" s="3" t="s">
        <v>1898</v>
      </c>
      <c r="C1691" s="3">
        <v>8</v>
      </c>
      <c r="D1691" s="3">
        <v>3</v>
      </c>
      <c r="E1691" s="3">
        <v>0</v>
      </c>
    </row>
    <row r="1692" spans="1:5" x14ac:dyDescent="0.2">
      <c r="A1692" t="s">
        <v>4741</v>
      </c>
      <c r="B1692" s="3" t="s">
        <v>2916</v>
      </c>
      <c r="C1692" s="3">
        <v>2</v>
      </c>
      <c r="D1692" s="3">
        <v>0</v>
      </c>
      <c r="E1692" s="3">
        <v>0</v>
      </c>
    </row>
    <row r="1693" spans="1:5" x14ac:dyDescent="0.2">
      <c r="A1693" t="s">
        <v>4742</v>
      </c>
      <c r="B1693" s="3" t="s">
        <v>2743</v>
      </c>
      <c r="C1693" s="3">
        <v>2</v>
      </c>
      <c r="D1693" s="3">
        <v>1</v>
      </c>
      <c r="E1693" s="3">
        <v>0</v>
      </c>
    </row>
    <row r="1694" spans="1:5" x14ac:dyDescent="0.2">
      <c r="A1694" t="s">
        <v>4743</v>
      </c>
      <c r="B1694" s="3" t="s">
        <v>1966</v>
      </c>
      <c r="C1694" s="3">
        <v>4</v>
      </c>
      <c r="D1694" s="3">
        <v>5</v>
      </c>
      <c r="E1694" s="3">
        <v>3</v>
      </c>
    </row>
    <row r="1695" spans="1:5" x14ac:dyDescent="0.2">
      <c r="A1695" t="s">
        <v>4744</v>
      </c>
      <c r="B1695" s="3" t="s">
        <v>1479</v>
      </c>
      <c r="C1695" s="3">
        <v>15</v>
      </c>
      <c r="D1695" s="3">
        <v>8</v>
      </c>
      <c r="E1695" s="3">
        <v>6</v>
      </c>
    </row>
    <row r="1696" spans="1:5" x14ac:dyDescent="0.2">
      <c r="A1696" t="s">
        <v>4745</v>
      </c>
      <c r="B1696" s="3" t="s">
        <v>1754</v>
      </c>
      <c r="C1696" s="3">
        <v>12</v>
      </c>
      <c r="D1696" s="3">
        <v>3</v>
      </c>
      <c r="E1696" s="3">
        <v>1</v>
      </c>
    </row>
    <row r="1697" spans="1:5" x14ac:dyDescent="0.2">
      <c r="A1697" t="s">
        <v>4746</v>
      </c>
      <c r="B1697" s="3" t="s">
        <v>2623</v>
      </c>
      <c r="C1697" s="3">
        <v>2</v>
      </c>
      <c r="D1697" s="3">
        <v>1</v>
      </c>
      <c r="E1697" s="3">
        <v>1</v>
      </c>
    </row>
    <row r="1698" spans="1:5" x14ac:dyDescent="0.2">
      <c r="A1698" t="s">
        <v>4747</v>
      </c>
      <c r="B1698" s="3" t="s">
        <v>2543</v>
      </c>
      <c r="C1698" s="3">
        <v>3</v>
      </c>
      <c r="D1698" s="3">
        <v>1</v>
      </c>
      <c r="E1698" s="3">
        <v>0</v>
      </c>
    </row>
    <row r="1699" spans="1:5" x14ac:dyDescent="0.2">
      <c r="A1699" t="s">
        <v>4748</v>
      </c>
      <c r="B1699" s="3" t="s">
        <v>2214</v>
      </c>
      <c r="C1699" s="3">
        <v>7</v>
      </c>
      <c r="D1699" s="3">
        <v>0</v>
      </c>
      <c r="E1699" s="3">
        <v>0</v>
      </c>
    </row>
    <row r="1700" spans="1:5" x14ac:dyDescent="0.2">
      <c r="A1700" t="s">
        <v>4749</v>
      </c>
      <c r="B1700" s="3" t="s">
        <v>2710</v>
      </c>
      <c r="C1700" s="3">
        <v>3</v>
      </c>
      <c r="D1700" s="3">
        <v>0</v>
      </c>
      <c r="E1700" s="3">
        <v>0</v>
      </c>
    </row>
    <row r="1701" spans="1:5" x14ac:dyDescent="0.2">
      <c r="A1701" t="s">
        <v>4750</v>
      </c>
      <c r="B1701" s="3" t="s">
        <v>2362</v>
      </c>
      <c r="C1701" s="3">
        <v>3</v>
      </c>
      <c r="D1701" s="3">
        <v>2</v>
      </c>
      <c r="E1701" s="3">
        <v>1</v>
      </c>
    </row>
    <row r="1702" spans="1:5" x14ac:dyDescent="0.2">
      <c r="A1702" t="s">
        <v>4751</v>
      </c>
      <c r="B1702" s="3" t="s">
        <v>2515</v>
      </c>
      <c r="C1702" s="3">
        <v>1</v>
      </c>
      <c r="D1702" s="3">
        <v>1</v>
      </c>
      <c r="E1702" s="3">
        <v>1</v>
      </c>
    </row>
    <row r="1703" spans="1:5" x14ac:dyDescent="0.2">
      <c r="A1703" t="s">
        <v>4752</v>
      </c>
      <c r="B1703" s="3" t="s">
        <v>1903</v>
      </c>
      <c r="C1703" s="3">
        <v>4</v>
      </c>
      <c r="D1703" s="3">
        <v>2</v>
      </c>
      <c r="E1703" s="3">
        <v>2</v>
      </c>
    </row>
    <row r="1704" spans="1:5" x14ac:dyDescent="0.2">
      <c r="A1704" t="s">
        <v>4753</v>
      </c>
      <c r="B1704" s="3" t="s">
        <v>2205</v>
      </c>
      <c r="C1704" s="3">
        <v>4</v>
      </c>
      <c r="D1704" s="3">
        <v>2</v>
      </c>
      <c r="E1704" s="3">
        <v>1</v>
      </c>
    </row>
    <row r="1705" spans="1:5" x14ac:dyDescent="0.2">
      <c r="A1705" t="s">
        <v>4754</v>
      </c>
      <c r="B1705" s="3" t="s">
        <v>2243</v>
      </c>
      <c r="C1705" s="3">
        <v>3</v>
      </c>
      <c r="D1705" s="3">
        <v>1</v>
      </c>
      <c r="E1705" s="3">
        <v>2</v>
      </c>
    </row>
    <row r="1706" spans="1:5" x14ac:dyDescent="0.2">
      <c r="A1706" t="s">
        <v>4755</v>
      </c>
      <c r="B1706" s="3" t="s">
        <v>2175</v>
      </c>
      <c r="C1706" s="3">
        <v>3</v>
      </c>
      <c r="D1706" s="3">
        <v>3</v>
      </c>
      <c r="E1706" s="3">
        <v>2</v>
      </c>
    </row>
    <row r="1707" spans="1:5" x14ac:dyDescent="0.2">
      <c r="A1707" t="s">
        <v>4756</v>
      </c>
      <c r="B1707" s="3" t="s">
        <v>2115</v>
      </c>
      <c r="C1707" s="3">
        <v>3</v>
      </c>
      <c r="D1707" s="3">
        <v>3</v>
      </c>
      <c r="E1707" s="3">
        <v>3</v>
      </c>
    </row>
    <row r="1708" spans="1:5" x14ac:dyDescent="0.2">
      <c r="A1708" t="s">
        <v>4757</v>
      </c>
      <c r="B1708" s="3" t="s">
        <v>2744</v>
      </c>
      <c r="C1708" s="3">
        <v>2</v>
      </c>
      <c r="D1708" s="3">
        <v>0</v>
      </c>
      <c r="E1708" s="3">
        <v>1</v>
      </c>
    </row>
    <row r="1709" spans="1:5" x14ac:dyDescent="0.2">
      <c r="A1709" t="s">
        <v>4758</v>
      </c>
      <c r="B1709" s="3" t="s">
        <v>2923</v>
      </c>
      <c r="C1709" s="3">
        <v>2</v>
      </c>
      <c r="D1709" s="3">
        <v>0</v>
      </c>
      <c r="E1709" s="3">
        <v>0</v>
      </c>
    </row>
    <row r="1710" spans="1:5" x14ac:dyDescent="0.2">
      <c r="A1710" t="s">
        <v>4759</v>
      </c>
      <c r="B1710" s="3" t="s">
        <v>2431</v>
      </c>
      <c r="C1710" s="3">
        <v>4</v>
      </c>
      <c r="D1710" s="3">
        <v>1</v>
      </c>
      <c r="E1710" s="3">
        <v>0</v>
      </c>
    </row>
    <row r="1711" spans="1:5" x14ac:dyDescent="0.2">
      <c r="A1711" t="s">
        <v>4760</v>
      </c>
      <c r="B1711" s="3" t="s">
        <v>2671</v>
      </c>
      <c r="C1711" s="3">
        <v>1</v>
      </c>
      <c r="D1711" s="3">
        <v>1</v>
      </c>
      <c r="E1711" s="3">
        <v>2</v>
      </c>
    </row>
    <row r="1712" spans="1:5" x14ac:dyDescent="0.2">
      <c r="A1712" t="s">
        <v>4761</v>
      </c>
      <c r="B1712" s="3" t="s">
        <v>1873</v>
      </c>
      <c r="C1712" s="3">
        <v>5</v>
      </c>
      <c r="D1712" s="3">
        <v>3</v>
      </c>
      <c r="E1712" s="3">
        <v>3</v>
      </c>
    </row>
    <row r="1713" spans="1:5" x14ac:dyDescent="0.2">
      <c r="A1713" t="s">
        <v>4762</v>
      </c>
      <c r="B1713" s="3" t="s">
        <v>2140</v>
      </c>
      <c r="C1713" s="3">
        <v>5</v>
      </c>
      <c r="D1713" s="3">
        <v>2</v>
      </c>
      <c r="E1713" s="3">
        <v>1</v>
      </c>
    </row>
    <row r="1714" spans="1:5" x14ac:dyDescent="0.2">
      <c r="A1714" t="s">
        <v>4763</v>
      </c>
      <c r="B1714" s="3" t="s">
        <v>1928</v>
      </c>
      <c r="C1714" s="3">
        <v>3</v>
      </c>
      <c r="D1714" s="3">
        <v>3</v>
      </c>
      <c r="E1714" s="3">
        <v>3</v>
      </c>
    </row>
    <row r="1715" spans="1:5" x14ac:dyDescent="0.2">
      <c r="A1715" t="s">
        <v>4764</v>
      </c>
      <c r="B1715" s="3" t="s">
        <v>2283</v>
      </c>
      <c r="C1715" s="3">
        <v>3</v>
      </c>
      <c r="D1715" s="3">
        <v>0</v>
      </c>
      <c r="E1715" s="3">
        <v>4</v>
      </c>
    </row>
    <row r="1716" spans="1:5" x14ac:dyDescent="0.2">
      <c r="A1716" t="s">
        <v>4765</v>
      </c>
      <c r="B1716" s="3" t="s">
        <v>2759</v>
      </c>
      <c r="C1716" s="3">
        <v>2</v>
      </c>
      <c r="D1716" s="3">
        <v>2</v>
      </c>
      <c r="E1716" s="3">
        <v>0</v>
      </c>
    </row>
    <row r="1717" spans="1:5" x14ac:dyDescent="0.2">
      <c r="A1717" t="s">
        <v>4766</v>
      </c>
      <c r="B1717" s="3" t="s">
        <v>2709</v>
      </c>
      <c r="C1717" s="3">
        <v>3</v>
      </c>
      <c r="D1717" s="3">
        <v>0</v>
      </c>
      <c r="E1717" s="3">
        <v>0</v>
      </c>
    </row>
    <row r="1718" spans="1:5" x14ac:dyDescent="0.2">
      <c r="A1718" t="s">
        <v>4767</v>
      </c>
      <c r="B1718" s="3" t="s">
        <v>1794</v>
      </c>
      <c r="C1718" s="3">
        <v>6</v>
      </c>
      <c r="D1718" s="3">
        <v>7</v>
      </c>
      <c r="E1718" s="3">
        <v>3</v>
      </c>
    </row>
    <row r="1719" spans="1:5" x14ac:dyDescent="0.2">
      <c r="A1719" t="s">
        <v>4768</v>
      </c>
      <c r="B1719" s="3" t="s">
        <v>2625</v>
      </c>
      <c r="C1719" s="3">
        <v>1</v>
      </c>
      <c r="D1719" s="3">
        <v>3</v>
      </c>
      <c r="E1719" s="3">
        <v>0</v>
      </c>
    </row>
    <row r="1720" spans="1:5" x14ac:dyDescent="0.2">
      <c r="A1720" t="s">
        <v>4769</v>
      </c>
      <c r="B1720" s="3" t="s">
        <v>2235</v>
      </c>
      <c r="C1720" s="3">
        <v>4</v>
      </c>
      <c r="D1720" s="3">
        <v>2</v>
      </c>
      <c r="E1720" s="3">
        <v>1</v>
      </c>
    </row>
    <row r="1721" spans="1:5" x14ac:dyDescent="0.2">
      <c r="A1721" t="s">
        <v>4770</v>
      </c>
      <c r="B1721" s="3" t="s">
        <v>2925</v>
      </c>
      <c r="C1721" s="3">
        <v>3</v>
      </c>
      <c r="D1721" s="3">
        <v>0</v>
      </c>
      <c r="E1721" s="3">
        <v>0</v>
      </c>
    </row>
    <row r="1722" spans="1:5" x14ac:dyDescent="0.2">
      <c r="A1722" t="s">
        <v>4771</v>
      </c>
      <c r="B1722" s="3" t="s">
        <v>1353</v>
      </c>
      <c r="C1722" s="3">
        <v>12</v>
      </c>
      <c r="D1722" s="3">
        <v>19</v>
      </c>
      <c r="E1722" s="3">
        <v>11</v>
      </c>
    </row>
    <row r="1723" spans="1:5" x14ac:dyDescent="0.2">
      <c r="A1723" t="s">
        <v>4772</v>
      </c>
      <c r="B1723" s="3" t="s">
        <v>1384</v>
      </c>
      <c r="C1723" s="3">
        <v>15</v>
      </c>
      <c r="D1723" s="3">
        <v>20</v>
      </c>
      <c r="E1723" s="3">
        <v>6</v>
      </c>
    </row>
    <row r="1724" spans="1:5" x14ac:dyDescent="0.2">
      <c r="A1724" t="s">
        <v>4773</v>
      </c>
      <c r="B1724" s="3" t="s">
        <v>2870</v>
      </c>
      <c r="C1724" s="3">
        <v>1</v>
      </c>
      <c r="D1724" s="3">
        <v>0</v>
      </c>
      <c r="E1724" s="3">
        <v>0</v>
      </c>
    </row>
    <row r="1725" spans="1:5" x14ac:dyDescent="0.2">
      <c r="A1725" t="s">
        <v>4774</v>
      </c>
      <c r="B1725" s="3" t="s">
        <v>2533</v>
      </c>
      <c r="C1725" s="3">
        <v>4</v>
      </c>
      <c r="D1725" s="3">
        <v>0</v>
      </c>
      <c r="E1725" s="3">
        <v>0</v>
      </c>
    </row>
    <row r="1726" spans="1:5" x14ac:dyDescent="0.2">
      <c r="A1726" t="s">
        <v>4775</v>
      </c>
      <c r="B1726" s="3" t="s">
        <v>2750</v>
      </c>
      <c r="C1726" s="3">
        <v>2</v>
      </c>
      <c r="D1726" s="3">
        <v>1</v>
      </c>
      <c r="E1726" s="3">
        <v>0</v>
      </c>
    </row>
    <row r="1727" spans="1:5" x14ac:dyDescent="0.2">
      <c r="A1727" t="s">
        <v>4776</v>
      </c>
      <c r="B1727" s="3" t="s">
        <v>2531</v>
      </c>
      <c r="C1727" s="3">
        <v>4</v>
      </c>
      <c r="D1727" s="3">
        <v>0</v>
      </c>
      <c r="E1727" s="3">
        <v>0</v>
      </c>
    </row>
    <row r="1728" spans="1:5" x14ac:dyDescent="0.2">
      <c r="A1728" t="s">
        <v>4777</v>
      </c>
      <c r="B1728" s="3" t="s">
        <v>2698</v>
      </c>
      <c r="C1728" s="3">
        <v>3</v>
      </c>
      <c r="D1728" s="3">
        <v>0</v>
      </c>
      <c r="E1728" s="3">
        <v>0</v>
      </c>
    </row>
    <row r="1729" spans="1:5" x14ac:dyDescent="0.2">
      <c r="A1729" t="s">
        <v>4778</v>
      </c>
      <c r="B1729" s="3" t="s">
        <v>2694</v>
      </c>
      <c r="C1729" s="3">
        <v>3</v>
      </c>
      <c r="D1729" s="3">
        <v>0</v>
      </c>
      <c r="E1729" s="3">
        <v>0</v>
      </c>
    </row>
    <row r="1730" spans="1:5" x14ac:dyDescent="0.2">
      <c r="A1730" t="s">
        <v>4779</v>
      </c>
      <c r="B1730" s="3" t="s">
        <v>1817</v>
      </c>
      <c r="C1730" s="3">
        <v>5</v>
      </c>
      <c r="D1730" s="3">
        <v>2</v>
      </c>
      <c r="E1730" s="3">
        <v>7</v>
      </c>
    </row>
    <row r="1731" spans="1:5" x14ac:dyDescent="0.2">
      <c r="A1731" t="s">
        <v>4780</v>
      </c>
      <c r="B1731" s="3" t="s">
        <v>1752</v>
      </c>
      <c r="C1731" s="3">
        <v>6</v>
      </c>
      <c r="D1731" s="3">
        <v>6</v>
      </c>
      <c r="E1731" s="3">
        <v>3</v>
      </c>
    </row>
    <row r="1732" spans="1:5" x14ac:dyDescent="0.2">
      <c r="A1732" t="s">
        <v>4781</v>
      </c>
      <c r="B1732" s="3" t="s">
        <v>1659</v>
      </c>
      <c r="C1732" s="3">
        <v>10</v>
      </c>
      <c r="D1732" s="3">
        <v>6</v>
      </c>
      <c r="E1732" s="3">
        <v>4</v>
      </c>
    </row>
    <row r="1733" spans="1:5" x14ac:dyDescent="0.2">
      <c r="A1733" t="s">
        <v>4782</v>
      </c>
      <c r="B1733" s="3" t="s">
        <v>2843</v>
      </c>
      <c r="C1733" s="3">
        <v>2</v>
      </c>
      <c r="D1733" s="3">
        <v>1</v>
      </c>
      <c r="E1733" s="3">
        <v>0</v>
      </c>
    </row>
    <row r="1734" spans="1:5" x14ac:dyDescent="0.2">
      <c r="A1734" t="s">
        <v>4783</v>
      </c>
      <c r="B1734" s="3" t="s">
        <v>1646</v>
      </c>
      <c r="C1734" s="3">
        <v>10</v>
      </c>
      <c r="D1734" s="3">
        <v>6</v>
      </c>
      <c r="E1734" s="3">
        <v>5</v>
      </c>
    </row>
    <row r="1735" spans="1:5" x14ac:dyDescent="0.2">
      <c r="A1735" t="s">
        <v>4784</v>
      </c>
      <c r="B1735" s="3" t="s">
        <v>1220</v>
      </c>
      <c r="C1735" s="3">
        <v>32</v>
      </c>
      <c r="D1735" s="3">
        <v>16</v>
      </c>
      <c r="E1735" s="3">
        <v>18</v>
      </c>
    </row>
    <row r="1736" spans="1:5" x14ac:dyDescent="0.2">
      <c r="A1736" t="s">
        <v>4785</v>
      </c>
      <c r="B1736" s="3" t="s">
        <v>1402</v>
      </c>
      <c r="C1736" s="3">
        <v>20</v>
      </c>
      <c r="D1736" s="3">
        <v>13</v>
      </c>
      <c r="E1736" s="3">
        <v>7</v>
      </c>
    </row>
    <row r="1737" spans="1:5" x14ac:dyDescent="0.2">
      <c r="A1737" t="s">
        <v>4786</v>
      </c>
      <c r="B1737" s="3" t="s">
        <v>2590</v>
      </c>
      <c r="C1737" s="3">
        <v>3</v>
      </c>
      <c r="D1737" s="3">
        <v>2</v>
      </c>
      <c r="E1737" s="3">
        <v>0</v>
      </c>
    </row>
    <row r="1738" spans="1:5" x14ac:dyDescent="0.2">
      <c r="A1738" t="s">
        <v>4787</v>
      </c>
      <c r="B1738" s="3" t="s">
        <v>2457</v>
      </c>
      <c r="C1738" s="3">
        <v>1</v>
      </c>
      <c r="D1738" s="3">
        <v>3</v>
      </c>
      <c r="E1738" s="3">
        <v>1</v>
      </c>
    </row>
    <row r="1739" spans="1:5" x14ac:dyDescent="0.2">
      <c r="A1739" t="s">
        <v>4788</v>
      </c>
      <c r="B1739" s="3" t="s">
        <v>2108</v>
      </c>
      <c r="C1739" s="3">
        <v>2</v>
      </c>
      <c r="D1739" s="3">
        <v>5</v>
      </c>
      <c r="E1739" s="3">
        <v>1</v>
      </c>
    </row>
    <row r="1740" spans="1:5" x14ac:dyDescent="0.2">
      <c r="A1740" t="s">
        <v>4789</v>
      </c>
      <c r="B1740" s="3" t="s">
        <v>2434</v>
      </c>
      <c r="C1740" s="3">
        <v>3</v>
      </c>
      <c r="D1740" s="3">
        <v>1</v>
      </c>
      <c r="E1740" s="3">
        <v>1</v>
      </c>
    </row>
    <row r="1741" spans="1:5" x14ac:dyDescent="0.2">
      <c r="A1741" t="s">
        <v>4790</v>
      </c>
      <c r="B1741" s="3" t="s">
        <v>1612</v>
      </c>
      <c r="C1741" s="3">
        <v>12</v>
      </c>
      <c r="D1741" s="3">
        <v>3</v>
      </c>
      <c r="E1741" s="3">
        <v>2</v>
      </c>
    </row>
    <row r="1742" spans="1:5" x14ac:dyDescent="0.2">
      <c r="A1742" t="s">
        <v>4791</v>
      </c>
      <c r="B1742" s="3" t="s">
        <v>1219</v>
      </c>
      <c r="C1742" s="3">
        <v>21</v>
      </c>
      <c r="D1742" s="3">
        <v>16</v>
      </c>
      <c r="E1742" s="3">
        <v>17</v>
      </c>
    </row>
    <row r="1743" spans="1:5" x14ac:dyDescent="0.2">
      <c r="A1743" t="s">
        <v>4792</v>
      </c>
      <c r="B1743" s="3" t="s">
        <v>2100</v>
      </c>
      <c r="C1743" s="3">
        <v>5</v>
      </c>
      <c r="D1743" s="3">
        <v>2</v>
      </c>
      <c r="E1743" s="3">
        <v>2</v>
      </c>
    </row>
    <row r="1744" spans="1:5" x14ac:dyDescent="0.2">
      <c r="A1744" t="s">
        <v>4793</v>
      </c>
      <c r="B1744" s="3" t="s">
        <v>2358</v>
      </c>
      <c r="C1744" s="3">
        <v>3</v>
      </c>
      <c r="D1744" s="3">
        <v>2</v>
      </c>
      <c r="E1744" s="3">
        <v>1</v>
      </c>
    </row>
    <row r="1745" spans="1:5" x14ac:dyDescent="0.2">
      <c r="A1745" t="s">
        <v>4794</v>
      </c>
      <c r="B1745" s="3" t="s">
        <v>1586</v>
      </c>
      <c r="C1745" s="3">
        <v>10</v>
      </c>
      <c r="D1745" s="3">
        <v>6</v>
      </c>
      <c r="E1745" s="3">
        <v>6</v>
      </c>
    </row>
    <row r="1746" spans="1:5" x14ac:dyDescent="0.2">
      <c r="A1746" t="s">
        <v>4795</v>
      </c>
      <c r="B1746" s="3" t="s">
        <v>2787</v>
      </c>
      <c r="C1746" s="3">
        <v>2</v>
      </c>
      <c r="D1746" s="3">
        <v>0</v>
      </c>
      <c r="E1746" s="3">
        <v>0</v>
      </c>
    </row>
    <row r="1747" spans="1:5" x14ac:dyDescent="0.2">
      <c r="A1747" t="s">
        <v>4796</v>
      </c>
      <c r="B1747" s="3" t="s">
        <v>1150</v>
      </c>
      <c r="C1747" s="3">
        <v>33</v>
      </c>
      <c r="D1747" s="3">
        <v>24</v>
      </c>
      <c r="E1747" s="3">
        <v>21</v>
      </c>
    </row>
    <row r="1748" spans="1:5" x14ac:dyDescent="0.2">
      <c r="A1748" t="s">
        <v>4797</v>
      </c>
      <c r="B1748" s="3" t="s">
        <v>2602</v>
      </c>
      <c r="C1748" s="3">
        <v>0</v>
      </c>
      <c r="D1748" s="3">
        <v>2</v>
      </c>
      <c r="E1748" s="3">
        <v>2</v>
      </c>
    </row>
    <row r="1749" spans="1:5" x14ac:dyDescent="0.2">
      <c r="A1749" t="s">
        <v>4798</v>
      </c>
      <c r="B1749" s="3" t="s">
        <v>2018</v>
      </c>
      <c r="C1749" s="3">
        <v>3</v>
      </c>
      <c r="D1749" s="3">
        <v>2</v>
      </c>
      <c r="E1749" s="3">
        <v>5</v>
      </c>
    </row>
    <row r="1750" spans="1:5" x14ac:dyDescent="0.2">
      <c r="A1750" t="s">
        <v>4799</v>
      </c>
      <c r="B1750" s="3" t="s">
        <v>2673</v>
      </c>
      <c r="C1750" s="3">
        <v>2</v>
      </c>
      <c r="D1750" s="3">
        <v>1</v>
      </c>
      <c r="E1750" s="3">
        <v>1</v>
      </c>
    </row>
    <row r="1751" spans="1:5" x14ac:dyDescent="0.2">
      <c r="A1751" t="s">
        <v>4800</v>
      </c>
      <c r="B1751" s="3" t="s">
        <v>1137</v>
      </c>
      <c r="C1751" s="3">
        <v>28</v>
      </c>
      <c r="D1751" s="3">
        <v>29</v>
      </c>
      <c r="E1751" s="3">
        <v>22</v>
      </c>
    </row>
    <row r="1752" spans="1:5" x14ac:dyDescent="0.2">
      <c r="A1752" t="s">
        <v>4801</v>
      </c>
      <c r="B1752" s="3" t="s">
        <v>1654</v>
      </c>
      <c r="C1752" s="3">
        <v>14</v>
      </c>
      <c r="D1752" s="3">
        <v>3</v>
      </c>
      <c r="E1752" s="3">
        <v>3</v>
      </c>
    </row>
    <row r="1753" spans="1:5" x14ac:dyDescent="0.2">
      <c r="A1753" t="s">
        <v>4802</v>
      </c>
      <c r="B1753" s="3" t="s">
        <v>2960</v>
      </c>
      <c r="C1753" s="3">
        <v>0</v>
      </c>
      <c r="D1753" s="3">
        <v>2</v>
      </c>
      <c r="E1753" s="3">
        <v>0</v>
      </c>
    </row>
    <row r="1754" spans="1:5" x14ac:dyDescent="0.2">
      <c r="A1754" t="s">
        <v>4803</v>
      </c>
      <c r="B1754" s="3" t="s">
        <v>1544</v>
      </c>
      <c r="C1754" s="3">
        <v>8</v>
      </c>
      <c r="D1754" s="3">
        <v>9</v>
      </c>
      <c r="E1754" s="3">
        <v>9</v>
      </c>
    </row>
    <row r="1755" spans="1:5" x14ac:dyDescent="0.2">
      <c r="A1755" t="s">
        <v>4804</v>
      </c>
      <c r="B1755" s="3" t="s">
        <v>1302</v>
      </c>
      <c r="C1755" s="3">
        <v>19</v>
      </c>
      <c r="D1755" s="3">
        <v>20</v>
      </c>
      <c r="E1755" s="3">
        <v>11</v>
      </c>
    </row>
    <row r="1756" spans="1:5" x14ac:dyDescent="0.2">
      <c r="A1756" t="s">
        <v>4805</v>
      </c>
      <c r="B1756" s="3" t="s">
        <v>1358</v>
      </c>
      <c r="C1756" s="3">
        <v>15</v>
      </c>
      <c r="D1756" s="3">
        <v>18</v>
      </c>
      <c r="E1756" s="3">
        <v>9</v>
      </c>
    </row>
    <row r="1757" spans="1:5" x14ac:dyDescent="0.2">
      <c r="A1757" t="s">
        <v>4806</v>
      </c>
      <c r="B1757" s="3" t="s">
        <v>1603</v>
      </c>
      <c r="C1757" s="3">
        <v>13</v>
      </c>
      <c r="D1757" s="3">
        <v>6</v>
      </c>
      <c r="E1757" s="3">
        <v>5</v>
      </c>
    </row>
    <row r="1758" spans="1:5" x14ac:dyDescent="0.2">
      <c r="A1758" t="s">
        <v>4807</v>
      </c>
      <c r="B1758" s="3" t="s">
        <v>2314</v>
      </c>
      <c r="C1758" s="3">
        <v>3</v>
      </c>
      <c r="D1758" s="3">
        <v>1</v>
      </c>
      <c r="E1758" s="3">
        <v>1</v>
      </c>
    </row>
    <row r="1759" spans="1:5" x14ac:dyDescent="0.2">
      <c r="A1759" t="s">
        <v>4808</v>
      </c>
      <c r="B1759" s="3" t="s">
        <v>2738</v>
      </c>
      <c r="C1759" s="3">
        <v>0</v>
      </c>
      <c r="D1759" s="3">
        <v>3</v>
      </c>
      <c r="E1759" s="3">
        <v>0</v>
      </c>
    </row>
    <row r="1760" spans="1:5" x14ac:dyDescent="0.2">
      <c r="A1760" t="s">
        <v>4809</v>
      </c>
      <c r="B1760" s="3" t="s">
        <v>1893</v>
      </c>
      <c r="C1760" s="3">
        <v>4</v>
      </c>
      <c r="D1760" s="3">
        <v>6</v>
      </c>
      <c r="E1760" s="3">
        <v>2</v>
      </c>
    </row>
    <row r="1761" spans="1:5" x14ac:dyDescent="0.2">
      <c r="A1761" t="s">
        <v>4810</v>
      </c>
      <c r="B1761" s="3" t="s">
        <v>1326</v>
      </c>
      <c r="C1761" s="3">
        <v>15</v>
      </c>
      <c r="D1761" s="3">
        <v>13</v>
      </c>
      <c r="E1761" s="3">
        <v>15</v>
      </c>
    </row>
    <row r="1762" spans="1:5" x14ac:dyDescent="0.2">
      <c r="A1762" t="s">
        <v>4811</v>
      </c>
      <c r="B1762" s="3" t="s">
        <v>1334</v>
      </c>
      <c r="C1762" s="3">
        <v>20</v>
      </c>
      <c r="D1762" s="3">
        <v>14</v>
      </c>
      <c r="E1762" s="3">
        <v>9</v>
      </c>
    </row>
    <row r="1763" spans="1:5" x14ac:dyDescent="0.2">
      <c r="A1763" t="s">
        <v>4812</v>
      </c>
      <c r="B1763" s="3" t="s">
        <v>2075</v>
      </c>
      <c r="C1763" s="3">
        <v>3</v>
      </c>
      <c r="D1763" s="3">
        <v>2</v>
      </c>
      <c r="E1763" s="3">
        <v>3</v>
      </c>
    </row>
    <row r="1764" spans="1:5" x14ac:dyDescent="0.2">
      <c r="A1764" t="s">
        <v>4813</v>
      </c>
      <c r="B1764" s="3" t="s">
        <v>2354</v>
      </c>
      <c r="C1764" s="3">
        <v>4</v>
      </c>
      <c r="D1764" s="3">
        <v>1</v>
      </c>
      <c r="E1764" s="3">
        <v>1</v>
      </c>
    </row>
    <row r="1765" spans="1:5" x14ac:dyDescent="0.2">
      <c r="A1765" t="s">
        <v>4814</v>
      </c>
      <c r="B1765" s="3" t="s">
        <v>2191</v>
      </c>
      <c r="C1765" s="3">
        <v>1</v>
      </c>
      <c r="D1765" s="3">
        <v>3</v>
      </c>
      <c r="E1765" s="3">
        <v>2</v>
      </c>
    </row>
    <row r="1766" spans="1:5" x14ac:dyDescent="0.2">
      <c r="A1766" t="s">
        <v>4815</v>
      </c>
      <c r="B1766" s="3" t="s">
        <v>2820</v>
      </c>
      <c r="C1766" s="3">
        <v>2</v>
      </c>
      <c r="D1766" s="3">
        <v>0</v>
      </c>
      <c r="E1766" s="3">
        <v>1</v>
      </c>
    </row>
    <row r="1767" spans="1:5" x14ac:dyDescent="0.2">
      <c r="A1767" t="s">
        <v>4816</v>
      </c>
      <c r="B1767" s="3" t="s">
        <v>2851</v>
      </c>
      <c r="C1767" s="3">
        <v>1</v>
      </c>
      <c r="D1767" s="3">
        <v>2</v>
      </c>
      <c r="E1767" s="3">
        <v>0</v>
      </c>
    </row>
    <row r="1768" spans="1:5" x14ac:dyDescent="0.2">
      <c r="A1768" t="s">
        <v>4817</v>
      </c>
      <c r="B1768" s="3" t="s">
        <v>1414</v>
      </c>
      <c r="C1768" s="3">
        <v>19</v>
      </c>
      <c r="D1768" s="3">
        <v>10</v>
      </c>
      <c r="E1768" s="3">
        <v>6</v>
      </c>
    </row>
    <row r="1769" spans="1:5" x14ac:dyDescent="0.2">
      <c r="A1769" t="s">
        <v>4818</v>
      </c>
      <c r="B1769" s="3" t="s">
        <v>1652</v>
      </c>
      <c r="C1769" s="3">
        <v>10</v>
      </c>
      <c r="D1769" s="3">
        <v>4</v>
      </c>
      <c r="E1769" s="3">
        <v>4</v>
      </c>
    </row>
    <row r="1770" spans="1:5" x14ac:dyDescent="0.2">
      <c r="A1770" t="s">
        <v>4819</v>
      </c>
      <c r="B1770" s="3" t="s">
        <v>1196</v>
      </c>
      <c r="C1770" s="3">
        <v>26</v>
      </c>
      <c r="D1770" s="3">
        <v>25</v>
      </c>
      <c r="E1770" s="3">
        <v>23</v>
      </c>
    </row>
    <row r="1771" spans="1:5" x14ac:dyDescent="0.2">
      <c r="A1771" t="s">
        <v>4820</v>
      </c>
      <c r="B1771" s="3" t="s">
        <v>1720</v>
      </c>
      <c r="C1771" s="3">
        <v>5</v>
      </c>
      <c r="D1771" s="3">
        <v>9</v>
      </c>
      <c r="E1771" s="3">
        <v>4</v>
      </c>
    </row>
    <row r="1772" spans="1:5" x14ac:dyDescent="0.2">
      <c r="A1772" t="s">
        <v>4821</v>
      </c>
      <c r="B1772" s="3" t="s">
        <v>2126</v>
      </c>
      <c r="C1772" s="3">
        <v>4</v>
      </c>
      <c r="D1772" s="3">
        <v>3</v>
      </c>
      <c r="E1772" s="3">
        <v>1</v>
      </c>
    </row>
    <row r="1773" spans="1:5" x14ac:dyDescent="0.2">
      <c r="A1773" t="s">
        <v>4822</v>
      </c>
      <c r="B1773" s="3" t="s">
        <v>2028</v>
      </c>
      <c r="C1773" s="3">
        <v>6</v>
      </c>
      <c r="D1773" s="3">
        <v>1</v>
      </c>
      <c r="E1773" s="3">
        <v>0</v>
      </c>
    </row>
    <row r="1774" spans="1:5" x14ac:dyDescent="0.2">
      <c r="A1774" t="s">
        <v>4823</v>
      </c>
      <c r="B1774" s="3" t="s">
        <v>1962</v>
      </c>
      <c r="C1774" s="3">
        <v>6</v>
      </c>
      <c r="D1774" s="3">
        <v>4</v>
      </c>
      <c r="E1774" s="3">
        <v>2</v>
      </c>
    </row>
    <row r="1775" spans="1:5" x14ac:dyDescent="0.2">
      <c r="A1775" t="s">
        <v>4824</v>
      </c>
      <c r="B1775" s="3" t="s">
        <v>1994</v>
      </c>
      <c r="C1775" s="3">
        <v>1</v>
      </c>
      <c r="D1775" s="3">
        <v>3</v>
      </c>
      <c r="E1775" s="3">
        <v>1</v>
      </c>
    </row>
    <row r="1776" spans="1:5" x14ac:dyDescent="0.2">
      <c r="A1776" t="s">
        <v>4825</v>
      </c>
      <c r="B1776" s="3" t="s">
        <v>2310</v>
      </c>
      <c r="C1776" s="3">
        <v>7</v>
      </c>
      <c r="D1776" s="3">
        <v>0</v>
      </c>
      <c r="E1776" s="3">
        <v>0</v>
      </c>
    </row>
    <row r="1777" spans="1:5" x14ac:dyDescent="0.2">
      <c r="A1777" t="s">
        <v>4826</v>
      </c>
      <c r="B1777" s="3" t="s">
        <v>2391</v>
      </c>
      <c r="C1777" s="3">
        <v>4</v>
      </c>
      <c r="D1777" s="3">
        <v>0</v>
      </c>
      <c r="E1777" s="3">
        <v>0</v>
      </c>
    </row>
    <row r="1778" spans="1:5" x14ac:dyDescent="0.2">
      <c r="A1778" t="s">
        <v>4827</v>
      </c>
      <c r="B1778" s="3" t="s">
        <v>1154</v>
      </c>
      <c r="C1778" s="3">
        <v>31</v>
      </c>
      <c r="D1778" s="3">
        <v>18</v>
      </c>
      <c r="E1778" s="3">
        <v>15</v>
      </c>
    </row>
    <row r="1779" spans="1:5" x14ac:dyDescent="0.2">
      <c r="A1779" t="s">
        <v>4828</v>
      </c>
      <c r="B1779" s="3" t="s">
        <v>1135</v>
      </c>
      <c r="C1779" s="3">
        <v>34</v>
      </c>
      <c r="D1779" s="3">
        <v>25</v>
      </c>
      <c r="E1779" s="3">
        <v>21</v>
      </c>
    </row>
    <row r="1780" spans="1:5" x14ac:dyDescent="0.2">
      <c r="A1780" t="s">
        <v>4829</v>
      </c>
      <c r="B1780" s="3" t="s">
        <v>1191</v>
      </c>
      <c r="C1780" s="3">
        <v>28</v>
      </c>
      <c r="D1780" s="3">
        <v>17</v>
      </c>
      <c r="E1780" s="3">
        <v>15</v>
      </c>
    </row>
    <row r="1781" spans="1:5" x14ac:dyDescent="0.2">
      <c r="A1781" t="s">
        <v>4830</v>
      </c>
      <c r="B1781" s="3" t="s">
        <v>1187</v>
      </c>
      <c r="C1781" s="3">
        <v>25</v>
      </c>
      <c r="D1781" s="3">
        <v>19</v>
      </c>
      <c r="E1781" s="3">
        <v>16</v>
      </c>
    </row>
    <row r="1782" spans="1:5" x14ac:dyDescent="0.2">
      <c r="A1782" t="s">
        <v>4831</v>
      </c>
      <c r="B1782" s="3" t="s">
        <v>1322</v>
      </c>
      <c r="C1782" s="3">
        <v>21</v>
      </c>
      <c r="D1782" s="3">
        <v>12</v>
      </c>
      <c r="E1782" s="3">
        <v>10</v>
      </c>
    </row>
    <row r="1783" spans="1:5" x14ac:dyDescent="0.2">
      <c r="A1783" t="s">
        <v>4832</v>
      </c>
      <c r="B1783" s="3" t="s">
        <v>1248</v>
      </c>
      <c r="C1783" s="3">
        <v>26</v>
      </c>
      <c r="D1783" s="3">
        <v>16</v>
      </c>
      <c r="E1783" s="3">
        <v>10</v>
      </c>
    </row>
    <row r="1784" spans="1:5" x14ac:dyDescent="0.2">
      <c r="A1784" t="s">
        <v>4833</v>
      </c>
      <c r="B1784" s="3" t="s">
        <v>1178</v>
      </c>
      <c r="C1784" s="3">
        <v>35</v>
      </c>
      <c r="D1784" s="3">
        <v>19</v>
      </c>
      <c r="E1784" s="3">
        <v>19</v>
      </c>
    </row>
    <row r="1785" spans="1:5" x14ac:dyDescent="0.2">
      <c r="A1785" t="s">
        <v>4834</v>
      </c>
      <c r="B1785" s="3" t="s">
        <v>1230</v>
      </c>
      <c r="C1785" s="3">
        <v>26</v>
      </c>
      <c r="D1785" s="3">
        <v>17</v>
      </c>
      <c r="E1785" s="3">
        <v>14</v>
      </c>
    </row>
    <row r="1786" spans="1:5" x14ac:dyDescent="0.2">
      <c r="A1786" t="s">
        <v>4835</v>
      </c>
      <c r="B1786" s="3" t="s">
        <v>1364</v>
      </c>
      <c r="C1786" s="3">
        <v>19</v>
      </c>
      <c r="D1786" s="3">
        <v>15</v>
      </c>
      <c r="E1786" s="3">
        <v>6</v>
      </c>
    </row>
    <row r="1787" spans="1:5" x14ac:dyDescent="0.2">
      <c r="A1787" t="s">
        <v>4836</v>
      </c>
      <c r="B1787" s="3" t="s">
        <v>2272</v>
      </c>
      <c r="C1787" s="3">
        <v>1</v>
      </c>
      <c r="D1787" s="3">
        <v>2</v>
      </c>
      <c r="E1787" s="3">
        <v>2</v>
      </c>
    </row>
    <row r="1788" spans="1:5" x14ac:dyDescent="0.2">
      <c r="A1788" t="s">
        <v>4837</v>
      </c>
      <c r="B1788" s="3" t="s">
        <v>1424</v>
      </c>
      <c r="C1788" s="3">
        <v>13</v>
      </c>
      <c r="D1788" s="3">
        <v>9</v>
      </c>
      <c r="E1788" s="3">
        <v>9</v>
      </c>
    </row>
    <row r="1789" spans="1:5" x14ac:dyDescent="0.2">
      <c r="A1789" t="s">
        <v>4838</v>
      </c>
      <c r="B1789" s="3" t="s">
        <v>1770</v>
      </c>
      <c r="C1789" s="3">
        <v>10</v>
      </c>
      <c r="D1789" s="3">
        <v>1</v>
      </c>
      <c r="E1789" s="3">
        <v>0</v>
      </c>
    </row>
    <row r="1790" spans="1:5" x14ac:dyDescent="0.2">
      <c r="A1790" t="s">
        <v>4839</v>
      </c>
      <c r="B1790" s="3" t="s">
        <v>2277</v>
      </c>
      <c r="C1790" s="3">
        <v>4</v>
      </c>
      <c r="D1790" s="3">
        <v>2</v>
      </c>
      <c r="E1790" s="3">
        <v>0</v>
      </c>
    </row>
    <row r="1791" spans="1:5" x14ac:dyDescent="0.2">
      <c r="A1791" t="s">
        <v>4840</v>
      </c>
      <c r="B1791" s="3" t="s">
        <v>1887</v>
      </c>
      <c r="C1791" s="3">
        <v>10</v>
      </c>
      <c r="D1791" s="3">
        <v>0</v>
      </c>
      <c r="E1791" s="3">
        <v>0</v>
      </c>
    </row>
    <row r="1792" spans="1:5" x14ac:dyDescent="0.2">
      <c r="A1792" t="s">
        <v>4841</v>
      </c>
      <c r="B1792" s="3" t="s">
        <v>2342</v>
      </c>
      <c r="C1792" s="3">
        <v>3</v>
      </c>
      <c r="D1792" s="3">
        <v>1</v>
      </c>
      <c r="E1792" s="3">
        <v>1</v>
      </c>
    </row>
    <row r="1793" spans="1:5" x14ac:dyDescent="0.2">
      <c r="A1793" t="s">
        <v>4842</v>
      </c>
      <c r="B1793" s="3" t="s">
        <v>1257</v>
      </c>
      <c r="C1793" s="3">
        <v>28</v>
      </c>
      <c r="D1793" s="3">
        <v>20</v>
      </c>
      <c r="E1793" s="3">
        <v>11</v>
      </c>
    </row>
    <row r="1794" spans="1:5" x14ac:dyDescent="0.2">
      <c r="A1794" t="s">
        <v>4843</v>
      </c>
      <c r="B1794" s="3" t="s">
        <v>1955</v>
      </c>
      <c r="C1794" s="3">
        <v>6</v>
      </c>
      <c r="D1794" s="3">
        <v>3</v>
      </c>
      <c r="E1794" s="3">
        <v>2</v>
      </c>
    </row>
    <row r="1795" spans="1:5" x14ac:dyDescent="0.2">
      <c r="A1795" t="s">
        <v>4844</v>
      </c>
      <c r="B1795" s="3" t="s">
        <v>2684</v>
      </c>
      <c r="C1795" s="3">
        <v>1</v>
      </c>
      <c r="D1795" s="3">
        <v>2</v>
      </c>
      <c r="E1795" s="3">
        <v>1</v>
      </c>
    </row>
    <row r="1796" spans="1:5" x14ac:dyDescent="0.2">
      <c r="A1796" t="s">
        <v>4845</v>
      </c>
      <c r="B1796" s="3" t="s">
        <v>2035</v>
      </c>
      <c r="C1796" s="3">
        <v>6</v>
      </c>
      <c r="D1796" s="3">
        <v>2</v>
      </c>
      <c r="E1796" s="3">
        <v>2</v>
      </c>
    </row>
    <row r="1797" spans="1:5" x14ac:dyDescent="0.2">
      <c r="A1797" t="s">
        <v>4846</v>
      </c>
      <c r="B1797" s="3" t="s">
        <v>2425</v>
      </c>
      <c r="C1797" s="3">
        <v>5</v>
      </c>
      <c r="D1797" s="3">
        <v>0</v>
      </c>
      <c r="E1797" s="3">
        <v>0</v>
      </c>
    </row>
    <row r="1798" spans="1:5" x14ac:dyDescent="0.2">
      <c r="A1798" t="s">
        <v>4847</v>
      </c>
      <c r="B1798" s="3" t="s">
        <v>2768</v>
      </c>
      <c r="C1798" s="3">
        <v>2</v>
      </c>
      <c r="D1798" s="3">
        <v>0</v>
      </c>
      <c r="E1798" s="3">
        <v>1</v>
      </c>
    </row>
    <row r="1799" spans="1:5" x14ac:dyDescent="0.2">
      <c r="A1799" t="s">
        <v>4848</v>
      </c>
      <c r="B1799" s="3" t="s">
        <v>2737</v>
      </c>
      <c r="C1799" s="3">
        <v>3</v>
      </c>
      <c r="D1799" s="3">
        <v>0</v>
      </c>
      <c r="E1799" s="3">
        <v>0</v>
      </c>
    </row>
    <row r="1800" spans="1:5" x14ac:dyDescent="0.2">
      <c r="A1800" t="s">
        <v>4849</v>
      </c>
      <c r="B1800" s="3" t="s">
        <v>1317</v>
      </c>
      <c r="C1800" s="3">
        <v>36</v>
      </c>
      <c r="D1800" s="3">
        <v>4</v>
      </c>
      <c r="E1800" s="3">
        <v>9</v>
      </c>
    </row>
    <row r="1801" spans="1:5" x14ac:dyDescent="0.2">
      <c r="A1801" t="s">
        <v>4850</v>
      </c>
      <c r="B1801" s="3" t="s">
        <v>1516</v>
      </c>
      <c r="C1801" s="3">
        <v>5</v>
      </c>
      <c r="D1801" s="3">
        <v>9</v>
      </c>
      <c r="E1801" s="3">
        <v>9</v>
      </c>
    </row>
    <row r="1802" spans="1:5" x14ac:dyDescent="0.2">
      <c r="A1802" t="s">
        <v>4851</v>
      </c>
      <c r="B1802" s="3" t="s">
        <v>2445</v>
      </c>
      <c r="C1802" s="3">
        <v>3</v>
      </c>
      <c r="D1802" s="3">
        <v>1</v>
      </c>
      <c r="E1802" s="3">
        <v>1</v>
      </c>
    </row>
    <row r="1803" spans="1:5" x14ac:dyDescent="0.2">
      <c r="A1803" t="s">
        <v>4852</v>
      </c>
      <c r="B1803" s="3" t="s">
        <v>3005</v>
      </c>
      <c r="C1803" s="3">
        <v>2</v>
      </c>
      <c r="D1803" s="3">
        <v>0</v>
      </c>
      <c r="E1803" s="3">
        <v>0</v>
      </c>
    </row>
    <row r="1804" spans="1:5" x14ac:dyDescent="0.2">
      <c r="A1804" t="s">
        <v>4853</v>
      </c>
      <c r="B1804" s="3" t="s">
        <v>1658</v>
      </c>
      <c r="C1804" s="3">
        <v>8</v>
      </c>
      <c r="D1804" s="3">
        <v>7</v>
      </c>
      <c r="E1804" s="3">
        <v>5</v>
      </c>
    </row>
    <row r="1805" spans="1:5" x14ac:dyDescent="0.2">
      <c r="A1805" t="s">
        <v>4854</v>
      </c>
      <c r="B1805" s="3" t="s">
        <v>2088</v>
      </c>
      <c r="C1805" s="3">
        <v>4</v>
      </c>
      <c r="D1805" s="3">
        <v>1</v>
      </c>
      <c r="E1805" s="3">
        <v>1</v>
      </c>
    </row>
    <row r="1806" spans="1:5" x14ac:dyDescent="0.2">
      <c r="A1806" t="s">
        <v>4855</v>
      </c>
      <c r="B1806" s="3" t="s">
        <v>2195</v>
      </c>
      <c r="C1806" s="3">
        <v>3</v>
      </c>
      <c r="D1806" s="3">
        <v>1</v>
      </c>
      <c r="E1806" s="3">
        <v>1</v>
      </c>
    </row>
    <row r="1807" spans="1:5" x14ac:dyDescent="0.2">
      <c r="A1807" t="s">
        <v>4856</v>
      </c>
      <c r="B1807" s="3" t="s">
        <v>2706</v>
      </c>
      <c r="C1807" s="3">
        <v>3</v>
      </c>
      <c r="D1807" s="3">
        <v>0</v>
      </c>
      <c r="E1807" s="3">
        <v>0</v>
      </c>
    </row>
    <row r="1808" spans="1:5" x14ac:dyDescent="0.2">
      <c r="A1808" t="s">
        <v>4857</v>
      </c>
      <c r="B1808" s="3" t="s">
        <v>2485</v>
      </c>
      <c r="C1808" s="3">
        <v>2</v>
      </c>
      <c r="D1808" s="3">
        <v>1</v>
      </c>
      <c r="E1808" s="3">
        <v>1</v>
      </c>
    </row>
    <row r="1809" spans="1:5" x14ac:dyDescent="0.2">
      <c r="A1809" t="s">
        <v>4858</v>
      </c>
      <c r="B1809" s="3" t="s">
        <v>2630</v>
      </c>
      <c r="C1809" s="3">
        <v>2</v>
      </c>
      <c r="D1809" s="3">
        <v>1</v>
      </c>
      <c r="E1809" s="3">
        <v>1</v>
      </c>
    </row>
    <row r="1810" spans="1:5" x14ac:dyDescent="0.2">
      <c r="A1810" t="s">
        <v>4859</v>
      </c>
      <c r="B1810" s="3" t="s">
        <v>1619</v>
      </c>
      <c r="C1810" s="3">
        <v>7</v>
      </c>
      <c r="D1810" s="3">
        <v>8</v>
      </c>
      <c r="E1810" s="3">
        <v>6</v>
      </c>
    </row>
    <row r="1811" spans="1:5" x14ac:dyDescent="0.2">
      <c r="A1811" t="s">
        <v>4860</v>
      </c>
      <c r="B1811" s="3" t="s">
        <v>1588</v>
      </c>
      <c r="C1811" s="3">
        <v>7</v>
      </c>
      <c r="D1811" s="3">
        <v>9</v>
      </c>
      <c r="E1811" s="3">
        <v>6</v>
      </c>
    </row>
    <row r="1812" spans="1:5" x14ac:dyDescent="0.2">
      <c r="A1812" t="s">
        <v>4861</v>
      </c>
      <c r="B1812" s="3" t="s">
        <v>1225</v>
      </c>
      <c r="C1812" s="3">
        <v>14</v>
      </c>
      <c r="D1812" s="3">
        <v>19</v>
      </c>
      <c r="E1812" s="3">
        <v>20</v>
      </c>
    </row>
    <row r="1813" spans="1:5" x14ac:dyDescent="0.2">
      <c r="A1813" t="s">
        <v>4862</v>
      </c>
      <c r="B1813" s="3" t="s">
        <v>1809</v>
      </c>
      <c r="C1813" s="3">
        <v>6</v>
      </c>
      <c r="D1813" s="3">
        <v>7</v>
      </c>
      <c r="E1813" s="3">
        <v>2</v>
      </c>
    </row>
    <row r="1814" spans="1:5" x14ac:dyDescent="0.2">
      <c r="A1814" t="s">
        <v>4863</v>
      </c>
      <c r="B1814" s="3" t="s">
        <v>1410</v>
      </c>
      <c r="C1814" s="3">
        <v>13</v>
      </c>
      <c r="D1814" s="3">
        <v>17</v>
      </c>
      <c r="E1814" s="3">
        <v>8</v>
      </c>
    </row>
    <row r="1815" spans="1:5" x14ac:dyDescent="0.2">
      <c r="A1815" t="s">
        <v>4864</v>
      </c>
      <c r="B1815" s="3" t="s">
        <v>2935</v>
      </c>
      <c r="C1815" s="3">
        <v>2</v>
      </c>
      <c r="D1815" s="3">
        <v>0</v>
      </c>
      <c r="E1815" s="3">
        <v>0</v>
      </c>
    </row>
    <row r="1816" spans="1:5" x14ac:dyDescent="0.2">
      <c r="A1816" t="s">
        <v>4865</v>
      </c>
      <c r="B1816" s="3" t="s">
        <v>2516</v>
      </c>
      <c r="C1816" s="3">
        <v>2</v>
      </c>
      <c r="D1816" s="3">
        <v>2</v>
      </c>
      <c r="E1816" s="3">
        <v>3</v>
      </c>
    </row>
    <row r="1817" spans="1:5" x14ac:dyDescent="0.2">
      <c r="A1817" t="s">
        <v>4866</v>
      </c>
      <c r="B1817" s="3" t="s">
        <v>2953</v>
      </c>
      <c r="C1817" s="3">
        <v>2</v>
      </c>
      <c r="D1817" s="3">
        <v>0</v>
      </c>
      <c r="E1817" s="3">
        <v>0</v>
      </c>
    </row>
    <row r="1818" spans="1:5" x14ac:dyDescent="0.2">
      <c r="A1818" t="s">
        <v>4867</v>
      </c>
      <c r="B1818" s="3" t="s">
        <v>3040</v>
      </c>
      <c r="C1818" s="3">
        <v>2</v>
      </c>
      <c r="D1818" s="3">
        <v>0</v>
      </c>
      <c r="E1818" s="3">
        <v>0</v>
      </c>
    </row>
    <row r="1819" spans="1:5" x14ac:dyDescent="0.2">
      <c r="A1819" t="s">
        <v>4868</v>
      </c>
      <c r="B1819" s="3" t="s">
        <v>1745</v>
      </c>
      <c r="C1819" s="3">
        <v>16</v>
      </c>
      <c r="D1819" s="3">
        <v>0</v>
      </c>
      <c r="E1819" s="3">
        <v>0</v>
      </c>
    </row>
    <row r="1820" spans="1:5" x14ac:dyDescent="0.2">
      <c r="A1820" t="s">
        <v>4869</v>
      </c>
      <c r="B1820" s="3" t="s">
        <v>1604</v>
      </c>
      <c r="C1820" s="3">
        <v>8</v>
      </c>
      <c r="D1820" s="3">
        <v>8</v>
      </c>
      <c r="E1820" s="3">
        <v>7</v>
      </c>
    </row>
    <row r="1821" spans="1:5" x14ac:dyDescent="0.2">
      <c r="A1821" t="s">
        <v>4870</v>
      </c>
      <c r="B1821" s="3" t="s">
        <v>1512</v>
      </c>
      <c r="C1821" s="3">
        <v>11</v>
      </c>
      <c r="D1821" s="3">
        <v>12</v>
      </c>
      <c r="E1821" s="3">
        <v>7</v>
      </c>
    </row>
    <row r="1822" spans="1:5" x14ac:dyDescent="0.2">
      <c r="A1822" t="s">
        <v>4871</v>
      </c>
      <c r="B1822" s="3" t="s">
        <v>1779</v>
      </c>
      <c r="C1822" s="3">
        <v>10</v>
      </c>
      <c r="D1822" s="3">
        <v>3</v>
      </c>
      <c r="E1822" s="3">
        <v>3</v>
      </c>
    </row>
    <row r="1823" spans="1:5" x14ac:dyDescent="0.2">
      <c r="A1823" t="s">
        <v>4872</v>
      </c>
      <c r="B1823" s="3" t="s">
        <v>1335</v>
      </c>
      <c r="C1823" s="3">
        <v>18</v>
      </c>
      <c r="D1823" s="3">
        <v>16</v>
      </c>
      <c r="E1823" s="3">
        <v>11</v>
      </c>
    </row>
    <row r="1824" spans="1:5" x14ac:dyDescent="0.2">
      <c r="A1824" t="s">
        <v>4873</v>
      </c>
      <c r="B1824" s="3" t="s">
        <v>1640</v>
      </c>
      <c r="C1824" s="3">
        <v>11</v>
      </c>
      <c r="D1824" s="3">
        <v>7</v>
      </c>
      <c r="E1824" s="3">
        <v>5</v>
      </c>
    </row>
    <row r="1825" spans="1:5" x14ac:dyDescent="0.2">
      <c r="A1825" t="s">
        <v>4874</v>
      </c>
      <c r="B1825" s="3" t="s">
        <v>1912</v>
      </c>
      <c r="C1825" s="3">
        <v>5</v>
      </c>
      <c r="D1825" s="3">
        <v>3</v>
      </c>
      <c r="E1825" s="3">
        <v>4</v>
      </c>
    </row>
    <row r="1826" spans="1:5" x14ac:dyDescent="0.2">
      <c r="A1826" t="s">
        <v>4875</v>
      </c>
      <c r="B1826" s="3" t="s">
        <v>2020</v>
      </c>
      <c r="C1826" s="3">
        <v>4</v>
      </c>
      <c r="D1826" s="3">
        <v>2</v>
      </c>
      <c r="E1826" s="3">
        <v>3</v>
      </c>
    </row>
    <row r="1827" spans="1:5" x14ac:dyDescent="0.2">
      <c r="A1827" t="s">
        <v>4876</v>
      </c>
      <c r="B1827" s="3" t="s">
        <v>2784</v>
      </c>
      <c r="C1827" s="3">
        <v>2</v>
      </c>
      <c r="D1827" s="3">
        <v>1</v>
      </c>
      <c r="E1827" s="3">
        <v>0</v>
      </c>
    </row>
    <row r="1828" spans="1:5" x14ac:dyDescent="0.2">
      <c r="A1828" t="s">
        <v>4877</v>
      </c>
      <c r="B1828" s="3" t="s">
        <v>2568</v>
      </c>
      <c r="C1828" s="3">
        <v>3</v>
      </c>
      <c r="D1828" s="3">
        <v>1</v>
      </c>
      <c r="E1828" s="3">
        <v>0</v>
      </c>
    </row>
    <row r="1829" spans="1:5" x14ac:dyDescent="0.2">
      <c r="A1829" t="s">
        <v>4878</v>
      </c>
      <c r="B1829" s="3" t="s">
        <v>2489</v>
      </c>
      <c r="C1829" s="3">
        <v>2</v>
      </c>
      <c r="D1829" s="3">
        <v>2</v>
      </c>
      <c r="E1829" s="3">
        <v>1</v>
      </c>
    </row>
    <row r="1830" spans="1:5" x14ac:dyDescent="0.2">
      <c r="A1830" t="s">
        <v>4879</v>
      </c>
      <c r="B1830" s="3" t="s">
        <v>2019</v>
      </c>
      <c r="C1830" s="3">
        <v>5</v>
      </c>
      <c r="D1830" s="3">
        <v>2</v>
      </c>
      <c r="E1830" s="3">
        <v>3</v>
      </c>
    </row>
    <row r="1831" spans="1:5" x14ac:dyDescent="0.2">
      <c r="A1831" t="s">
        <v>4880</v>
      </c>
      <c r="B1831" s="3" t="s">
        <v>1158</v>
      </c>
      <c r="C1831" s="3">
        <v>26</v>
      </c>
      <c r="D1831" s="3">
        <v>22</v>
      </c>
      <c r="E1831" s="3">
        <v>20</v>
      </c>
    </row>
    <row r="1832" spans="1:5" x14ac:dyDescent="0.2">
      <c r="A1832" t="s">
        <v>4881</v>
      </c>
      <c r="B1832" s="3" t="s">
        <v>1810</v>
      </c>
      <c r="C1832" s="3">
        <v>5</v>
      </c>
      <c r="D1832" s="3">
        <v>4</v>
      </c>
      <c r="E1832" s="3">
        <v>3</v>
      </c>
    </row>
    <row r="1833" spans="1:5" x14ac:dyDescent="0.2">
      <c r="A1833" t="s">
        <v>4882</v>
      </c>
      <c r="B1833" s="3" t="s">
        <v>1905</v>
      </c>
      <c r="C1833" s="3">
        <v>9</v>
      </c>
      <c r="D1833" s="3">
        <v>1</v>
      </c>
      <c r="E1833" s="3">
        <v>2</v>
      </c>
    </row>
    <row r="1834" spans="1:5" x14ac:dyDescent="0.2">
      <c r="A1834" t="s">
        <v>4883</v>
      </c>
      <c r="B1834" s="3" t="s">
        <v>2529</v>
      </c>
      <c r="C1834" s="3">
        <v>4</v>
      </c>
      <c r="D1834" s="3">
        <v>0</v>
      </c>
      <c r="E1834" s="3">
        <v>0</v>
      </c>
    </row>
    <row r="1835" spans="1:5" x14ac:dyDescent="0.2">
      <c r="A1835" t="s">
        <v>4884</v>
      </c>
      <c r="B1835" s="3" t="s">
        <v>1791</v>
      </c>
      <c r="C1835" s="3">
        <v>7</v>
      </c>
      <c r="D1835" s="3">
        <v>7</v>
      </c>
      <c r="E1835" s="3">
        <v>2</v>
      </c>
    </row>
    <row r="1836" spans="1:5" x14ac:dyDescent="0.2">
      <c r="A1836" t="s">
        <v>4885</v>
      </c>
      <c r="B1836" s="3" t="s">
        <v>2089</v>
      </c>
      <c r="C1836" s="3">
        <v>5</v>
      </c>
      <c r="D1836" s="3">
        <v>3</v>
      </c>
      <c r="E1836" s="3">
        <v>1</v>
      </c>
    </row>
    <row r="1837" spans="1:5" x14ac:dyDescent="0.2">
      <c r="A1837" t="s">
        <v>4886</v>
      </c>
      <c r="B1837" s="3" t="s">
        <v>3000</v>
      </c>
      <c r="C1837" s="3">
        <v>2</v>
      </c>
      <c r="D1837" s="3">
        <v>0</v>
      </c>
      <c r="E1837" s="3">
        <v>0</v>
      </c>
    </row>
    <row r="1838" spans="1:5" x14ac:dyDescent="0.2">
      <c r="A1838" t="s">
        <v>4887</v>
      </c>
      <c r="B1838" s="3" t="s">
        <v>2216</v>
      </c>
      <c r="C1838" s="3">
        <v>2</v>
      </c>
      <c r="D1838" s="3">
        <v>4</v>
      </c>
      <c r="E1838" s="3">
        <v>2</v>
      </c>
    </row>
    <row r="1839" spans="1:5" x14ac:dyDescent="0.2">
      <c r="A1839" t="s">
        <v>4888</v>
      </c>
      <c r="B1839" s="3" t="s">
        <v>2048</v>
      </c>
      <c r="C1839" s="3">
        <v>3</v>
      </c>
      <c r="D1839" s="3">
        <v>4</v>
      </c>
      <c r="E1839" s="3">
        <v>3</v>
      </c>
    </row>
    <row r="1840" spans="1:5" x14ac:dyDescent="0.2">
      <c r="A1840" t="s">
        <v>4889</v>
      </c>
      <c r="B1840" s="3" t="s">
        <v>2887</v>
      </c>
      <c r="C1840" s="3">
        <v>2</v>
      </c>
      <c r="D1840" s="3">
        <v>0</v>
      </c>
      <c r="E1840" s="3">
        <v>0</v>
      </c>
    </row>
    <row r="1841" spans="1:5" x14ac:dyDescent="0.2">
      <c r="A1841" t="s">
        <v>4890</v>
      </c>
      <c r="B1841" s="3" t="s">
        <v>2549</v>
      </c>
      <c r="C1841" s="3">
        <v>4</v>
      </c>
      <c r="D1841" s="3">
        <v>0</v>
      </c>
      <c r="E1841" s="3">
        <v>0</v>
      </c>
    </row>
    <row r="1842" spans="1:5" x14ac:dyDescent="0.2">
      <c r="A1842" t="s">
        <v>4891</v>
      </c>
      <c r="B1842" s="3" t="s">
        <v>2490</v>
      </c>
      <c r="C1842" s="3">
        <v>3</v>
      </c>
      <c r="D1842" s="3">
        <v>2</v>
      </c>
      <c r="E1842" s="3">
        <v>1</v>
      </c>
    </row>
    <row r="1843" spans="1:5" x14ac:dyDescent="0.2">
      <c r="A1843" t="s">
        <v>4892</v>
      </c>
      <c r="B1843" s="3" t="s">
        <v>1865</v>
      </c>
      <c r="C1843" s="3">
        <v>3</v>
      </c>
      <c r="D1843" s="3">
        <v>6</v>
      </c>
      <c r="E1843" s="3">
        <v>5</v>
      </c>
    </row>
    <row r="1844" spans="1:5" x14ac:dyDescent="0.2">
      <c r="A1844" t="s">
        <v>4893</v>
      </c>
      <c r="B1844" s="3" t="s">
        <v>1287</v>
      </c>
      <c r="C1844" s="3">
        <v>31</v>
      </c>
      <c r="D1844" s="3">
        <v>6</v>
      </c>
      <c r="E1844" s="3">
        <v>6</v>
      </c>
    </row>
    <row r="1845" spans="1:5" x14ac:dyDescent="0.2">
      <c r="A1845" t="s">
        <v>4894</v>
      </c>
      <c r="B1845" s="3" t="s">
        <v>2069</v>
      </c>
      <c r="C1845" s="3">
        <v>4</v>
      </c>
      <c r="D1845" s="3">
        <v>3</v>
      </c>
      <c r="E1845" s="3">
        <v>2</v>
      </c>
    </row>
    <row r="1846" spans="1:5" x14ac:dyDescent="0.2">
      <c r="A1846" t="s">
        <v>4895</v>
      </c>
      <c r="B1846" s="3" t="s">
        <v>2259</v>
      </c>
      <c r="C1846" s="3">
        <v>4</v>
      </c>
      <c r="D1846" s="3">
        <v>2</v>
      </c>
      <c r="E1846" s="3">
        <v>2</v>
      </c>
    </row>
    <row r="1847" spans="1:5" x14ac:dyDescent="0.2">
      <c r="A1847" t="s">
        <v>4896</v>
      </c>
      <c r="B1847" s="3" t="s">
        <v>2226</v>
      </c>
      <c r="C1847" s="3">
        <v>4</v>
      </c>
      <c r="D1847" s="3">
        <v>5</v>
      </c>
      <c r="E1847" s="3">
        <v>0</v>
      </c>
    </row>
    <row r="1848" spans="1:5" x14ac:dyDescent="0.2">
      <c r="A1848" t="s">
        <v>4897</v>
      </c>
      <c r="B1848" s="3" t="s">
        <v>1638</v>
      </c>
      <c r="C1848" s="3">
        <v>7</v>
      </c>
      <c r="D1848" s="3">
        <v>7</v>
      </c>
      <c r="E1848" s="3">
        <v>5</v>
      </c>
    </row>
    <row r="1849" spans="1:5" x14ac:dyDescent="0.2">
      <c r="A1849" t="s">
        <v>4898</v>
      </c>
      <c r="B1849" s="3" t="s">
        <v>2033</v>
      </c>
      <c r="C1849" s="3">
        <v>4</v>
      </c>
      <c r="D1849" s="3">
        <v>3</v>
      </c>
      <c r="E1849" s="3">
        <v>3</v>
      </c>
    </row>
    <row r="1850" spans="1:5" x14ac:dyDescent="0.2">
      <c r="A1850" t="s">
        <v>4899</v>
      </c>
      <c r="B1850" s="3" t="s">
        <v>1744</v>
      </c>
      <c r="C1850" s="3">
        <v>4</v>
      </c>
      <c r="D1850" s="3">
        <v>5</v>
      </c>
      <c r="E1850" s="3">
        <v>3</v>
      </c>
    </row>
    <row r="1851" spans="1:5" x14ac:dyDescent="0.2">
      <c r="A1851" t="s">
        <v>4900</v>
      </c>
      <c r="B1851" s="3" t="s">
        <v>2295</v>
      </c>
      <c r="C1851" s="3">
        <v>5</v>
      </c>
      <c r="D1851" s="3">
        <v>0</v>
      </c>
      <c r="E1851" s="3">
        <v>0</v>
      </c>
    </row>
    <row r="1852" spans="1:5" x14ac:dyDescent="0.2">
      <c r="A1852" t="s">
        <v>4901</v>
      </c>
      <c r="B1852" s="3" t="s">
        <v>2376</v>
      </c>
      <c r="C1852" s="3">
        <v>2</v>
      </c>
      <c r="D1852" s="3">
        <v>2</v>
      </c>
      <c r="E1852" s="3">
        <v>1</v>
      </c>
    </row>
    <row r="1853" spans="1:5" x14ac:dyDescent="0.2">
      <c r="A1853" t="s">
        <v>4902</v>
      </c>
      <c r="B1853" s="3" t="s">
        <v>2642</v>
      </c>
      <c r="C1853" s="3">
        <v>1</v>
      </c>
      <c r="D1853" s="3">
        <v>2</v>
      </c>
      <c r="E1853" s="3">
        <v>1</v>
      </c>
    </row>
    <row r="1854" spans="1:5" x14ac:dyDescent="0.2">
      <c r="A1854" t="s">
        <v>4903</v>
      </c>
      <c r="B1854" s="3" t="s">
        <v>1819</v>
      </c>
      <c r="C1854" s="3">
        <v>6</v>
      </c>
      <c r="D1854" s="3">
        <v>3</v>
      </c>
      <c r="E1854" s="3">
        <v>3</v>
      </c>
    </row>
    <row r="1855" spans="1:5" x14ac:dyDescent="0.2">
      <c r="A1855" t="s">
        <v>4904</v>
      </c>
      <c r="B1855" s="3" t="s">
        <v>2972</v>
      </c>
      <c r="C1855" s="3">
        <v>0</v>
      </c>
      <c r="D1855" s="3">
        <v>0</v>
      </c>
      <c r="E1855" s="3">
        <v>2</v>
      </c>
    </row>
    <row r="1856" spans="1:5" x14ac:dyDescent="0.2">
      <c r="A1856" t="s">
        <v>4905</v>
      </c>
      <c r="B1856" s="3" t="s">
        <v>1567</v>
      </c>
      <c r="C1856" s="3">
        <v>12</v>
      </c>
      <c r="D1856" s="3">
        <v>4</v>
      </c>
      <c r="E1856" s="3">
        <v>5</v>
      </c>
    </row>
    <row r="1857" spans="1:5" x14ac:dyDescent="0.2">
      <c r="A1857" t="s">
        <v>4906</v>
      </c>
      <c r="B1857" s="3" t="s">
        <v>1374</v>
      </c>
      <c r="C1857" s="3">
        <v>15</v>
      </c>
      <c r="D1857" s="3">
        <v>15</v>
      </c>
      <c r="E1857" s="3">
        <v>9</v>
      </c>
    </row>
    <row r="1858" spans="1:5" x14ac:dyDescent="0.2">
      <c r="A1858" t="s">
        <v>4907</v>
      </c>
      <c r="B1858" s="3" t="s">
        <v>2040</v>
      </c>
      <c r="C1858" s="3">
        <v>6</v>
      </c>
      <c r="D1858" s="3">
        <v>5</v>
      </c>
      <c r="E1858" s="3">
        <v>0</v>
      </c>
    </row>
    <row r="1859" spans="1:5" x14ac:dyDescent="0.2">
      <c r="A1859" t="s">
        <v>4908</v>
      </c>
      <c r="B1859" s="3" t="s">
        <v>1106</v>
      </c>
      <c r="C1859" s="3">
        <v>56</v>
      </c>
      <c r="D1859" s="3">
        <v>28</v>
      </c>
      <c r="E1859" s="3">
        <v>28</v>
      </c>
    </row>
    <row r="1860" spans="1:5" x14ac:dyDescent="0.2">
      <c r="A1860" t="s">
        <v>4909</v>
      </c>
      <c r="B1860" s="3" t="s">
        <v>2945</v>
      </c>
      <c r="C1860" s="3">
        <v>2</v>
      </c>
      <c r="D1860" s="3">
        <v>0</v>
      </c>
      <c r="E1860" s="3">
        <v>0</v>
      </c>
    </row>
    <row r="1861" spans="1:5" x14ac:dyDescent="0.2">
      <c r="A1861" t="s">
        <v>4910</v>
      </c>
      <c r="B1861" s="3" t="s">
        <v>1307</v>
      </c>
      <c r="C1861" s="3">
        <v>19</v>
      </c>
      <c r="D1861" s="3">
        <v>11</v>
      </c>
      <c r="E1861" s="3">
        <v>11</v>
      </c>
    </row>
    <row r="1862" spans="1:5" x14ac:dyDescent="0.2">
      <c r="A1862" t="s">
        <v>4911</v>
      </c>
      <c r="B1862" s="3" t="s">
        <v>2650</v>
      </c>
      <c r="C1862" s="3">
        <v>1</v>
      </c>
      <c r="D1862" s="3">
        <v>2</v>
      </c>
      <c r="E1862" s="3">
        <v>1</v>
      </c>
    </row>
    <row r="1863" spans="1:5" x14ac:dyDescent="0.2">
      <c r="A1863" t="s">
        <v>4912</v>
      </c>
      <c r="B1863" s="3" t="s">
        <v>1212</v>
      </c>
      <c r="C1863" s="3">
        <v>36</v>
      </c>
      <c r="D1863" s="3">
        <v>18</v>
      </c>
      <c r="E1863" s="3">
        <v>10</v>
      </c>
    </row>
    <row r="1864" spans="1:5" x14ac:dyDescent="0.2">
      <c r="A1864" t="s">
        <v>4913</v>
      </c>
      <c r="B1864" s="3" t="s">
        <v>2973</v>
      </c>
      <c r="C1864" s="3">
        <v>2</v>
      </c>
      <c r="D1864" s="3">
        <v>0</v>
      </c>
      <c r="E1864" s="3">
        <v>0</v>
      </c>
    </row>
    <row r="1865" spans="1:5" x14ac:dyDescent="0.2">
      <c r="A1865" t="s">
        <v>4914</v>
      </c>
      <c r="B1865" s="3" t="s">
        <v>2146</v>
      </c>
      <c r="C1865" s="3">
        <v>6</v>
      </c>
      <c r="D1865" s="3">
        <v>0</v>
      </c>
      <c r="E1865" s="3">
        <v>0</v>
      </c>
    </row>
    <row r="1866" spans="1:5" x14ac:dyDescent="0.2">
      <c r="A1866" t="s">
        <v>4915</v>
      </c>
      <c r="B1866" s="3" t="s">
        <v>2152</v>
      </c>
      <c r="C1866" s="3">
        <v>8</v>
      </c>
      <c r="D1866" s="3">
        <v>0</v>
      </c>
      <c r="E1866" s="3">
        <v>0</v>
      </c>
    </row>
    <row r="1867" spans="1:5" x14ac:dyDescent="0.2">
      <c r="A1867" t="s">
        <v>4916</v>
      </c>
      <c r="B1867" s="3" t="s">
        <v>1249</v>
      </c>
      <c r="C1867" s="3">
        <v>22</v>
      </c>
      <c r="D1867" s="3">
        <v>19</v>
      </c>
      <c r="E1867" s="3">
        <v>13</v>
      </c>
    </row>
    <row r="1868" spans="1:5" x14ac:dyDescent="0.2">
      <c r="A1868" t="s">
        <v>4917</v>
      </c>
      <c r="B1868" s="3" t="s">
        <v>2331</v>
      </c>
      <c r="C1868" s="3">
        <v>6</v>
      </c>
      <c r="D1868" s="3">
        <v>0</v>
      </c>
      <c r="E1868" s="3">
        <v>0</v>
      </c>
    </row>
    <row r="1869" spans="1:5" x14ac:dyDescent="0.2">
      <c r="A1869" t="s">
        <v>4918</v>
      </c>
      <c r="B1869" s="3" t="s">
        <v>2171</v>
      </c>
      <c r="C1869" s="3">
        <v>5</v>
      </c>
      <c r="D1869" s="3">
        <v>1</v>
      </c>
      <c r="E1869" s="3">
        <v>1</v>
      </c>
    </row>
    <row r="1870" spans="1:5" x14ac:dyDescent="0.2">
      <c r="A1870" t="s">
        <v>4919</v>
      </c>
      <c r="B1870" s="3" t="s">
        <v>1952</v>
      </c>
      <c r="C1870" s="3">
        <v>10</v>
      </c>
      <c r="D1870" s="3">
        <v>0</v>
      </c>
      <c r="E1870" s="3">
        <v>0</v>
      </c>
    </row>
    <row r="1871" spans="1:5" x14ac:dyDescent="0.2">
      <c r="A1871" t="s">
        <v>4920</v>
      </c>
      <c r="B1871" s="3" t="s">
        <v>1850</v>
      </c>
      <c r="C1871" s="3">
        <v>11</v>
      </c>
      <c r="D1871" s="3">
        <v>3</v>
      </c>
      <c r="E1871" s="3">
        <v>2</v>
      </c>
    </row>
    <row r="1872" spans="1:5" x14ac:dyDescent="0.2">
      <c r="A1872" t="s">
        <v>4921</v>
      </c>
      <c r="B1872" s="3" t="s">
        <v>2616</v>
      </c>
      <c r="C1872" s="3">
        <v>0</v>
      </c>
      <c r="D1872" s="3">
        <v>3</v>
      </c>
      <c r="E1872" s="3">
        <v>1</v>
      </c>
    </row>
    <row r="1873" spans="1:5" x14ac:dyDescent="0.2">
      <c r="A1873" t="s">
        <v>4922</v>
      </c>
      <c r="B1873" s="3" t="s">
        <v>1388</v>
      </c>
      <c r="C1873" s="3">
        <v>17</v>
      </c>
      <c r="D1873" s="3">
        <v>11</v>
      </c>
      <c r="E1873" s="3">
        <v>9</v>
      </c>
    </row>
    <row r="1874" spans="1:5" x14ac:dyDescent="0.2">
      <c r="A1874" t="s">
        <v>4923</v>
      </c>
      <c r="B1874" s="3" t="s">
        <v>2142</v>
      </c>
      <c r="C1874" s="3">
        <v>4</v>
      </c>
      <c r="D1874" s="3">
        <v>0</v>
      </c>
      <c r="E1874" s="3">
        <v>0</v>
      </c>
    </row>
    <row r="1875" spans="1:5" x14ac:dyDescent="0.2">
      <c r="A1875" t="s">
        <v>4924</v>
      </c>
      <c r="B1875" s="3" t="s">
        <v>1522</v>
      </c>
      <c r="C1875" s="3">
        <v>17</v>
      </c>
      <c r="D1875" s="3">
        <v>5</v>
      </c>
      <c r="E1875" s="3">
        <v>3</v>
      </c>
    </row>
    <row r="1876" spans="1:5" x14ac:dyDescent="0.2">
      <c r="A1876" t="s">
        <v>4925</v>
      </c>
      <c r="B1876" s="3" t="s">
        <v>2132</v>
      </c>
      <c r="C1876" s="3">
        <v>5</v>
      </c>
      <c r="D1876" s="3">
        <v>2</v>
      </c>
      <c r="E1876" s="3">
        <v>1</v>
      </c>
    </row>
    <row r="1877" spans="1:5" x14ac:dyDescent="0.2">
      <c r="A1877" t="s">
        <v>4926</v>
      </c>
      <c r="B1877" s="3" t="s">
        <v>1857</v>
      </c>
      <c r="C1877" s="3">
        <v>8</v>
      </c>
      <c r="D1877" s="3">
        <v>3</v>
      </c>
      <c r="E1877" s="3">
        <v>2</v>
      </c>
    </row>
    <row r="1878" spans="1:5" x14ac:dyDescent="0.2">
      <c r="A1878" t="s">
        <v>4927</v>
      </c>
      <c r="B1878" s="3" t="s">
        <v>2544</v>
      </c>
      <c r="C1878" s="3">
        <v>3</v>
      </c>
      <c r="D1878" s="3">
        <v>1</v>
      </c>
      <c r="E1878" s="3">
        <v>0</v>
      </c>
    </row>
    <row r="1879" spans="1:5" x14ac:dyDescent="0.2">
      <c r="A1879" t="s">
        <v>4928</v>
      </c>
      <c r="B1879" s="3" t="s">
        <v>1232</v>
      </c>
      <c r="C1879" s="3">
        <v>18</v>
      </c>
      <c r="D1879" s="3">
        <v>20</v>
      </c>
      <c r="E1879" s="3">
        <v>17</v>
      </c>
    </row>
    <row r="1880" spans="1:5" x14ac:dyDescent="0.2">
      <c r="A1880" t="s">
        <v>4929</v>
      </c>
      <c r="B1880" s="3" t="s">
        <v>2453</v>
      </c>
      <c r="C1880" s="3">
        <v>3</v>
      </c>
      <c r="D1880" s="3">
        <v>1</v>
      </c>
      <c r="E1880" s="3">
        <v>1</v>
      </c>
    </row>
    <row r="1881" spans="1:5" x14ac:dyDescent="0.2">
      <c r="A1881" t="s">
        <v>4930</v>
      </c>
      <c r="B1881" s="3" t="s">
        <v>2632</v>
      </c>
      <c r="C1881" s="3">
        <v>2</v>
      </c>
      <c r="D1881" s="3">
        <v>2</v>
      </c>
      <c r="E1881" s="3">
        <v>0</v>
      </c>
    </row>
    <row r="1882" spans="1:5" x14ac:dyDescent="0.2">
      <c r="A1882" t="s">
        <v>4931</v>
      </c>
      <c r="B1882" s="3" t="s">
        <v>1780</v>
      </c>
      <c r="C1882" s="3">
        <v>16</v>
      </c>
      <c r="D1882" s="3">
        <v>0</v>
      </c>
      <c r="E1882" s="3">
        <v>0</v>
      </c>
    </row>
    <row r="1883" spans="1:5" x14ac:dyDescent="0.2">
      <c r="A1883" t="s">
        <v>4932</v>
      </c>
      <c r="B1883" s="3" t="s">
        <v>2879</v>
      </c>
      <c r="C1883" s="3">
        <v>2</v>
      </c>
      <c r="D1883" s="3">
        <v>0</v>
      </c>
      <c r="E1883" s="3">
        <v>0</v>
      </c>
    </row>
    <row r="1884" spans="1:5" x14ac:dyDescent="0.2">
      <c r="A1884" t="s">
        <v>4933</v>
      </c>
      <c r="B1884" s="3" t="s">
        <v>2538</v>
      </c>
      <c r="C1884" s="3">
        <v>4</v>
      </c>
      <c r="D1884" s="3">
        <v>0</v>
      </c>
      <c r="E1884" s="3">
        <v>0</v>
      </c>
    </row>
    <row r="1885" spans="1:5" x14ac:dyDescent="0.2">
      <c r="A1885" t="s">
        <v>4934</v>
      </c>
      <c r="B1885" s="3" t="s">
        <v>1639</v>
      </c>
      <c r="C1885" s="3">
        <v>8</v>
      </c>
      <c r="D1885" s="3">
        <v>9</v>
      </c>
      <c r="E1885" s="3">
        <v>6</v>
      </c>
    </row>
    <row r="1886" spans="1:5" x14ac:dyDescent="0.2">
      <c r="A1886" t="s">
        <v>4935</v>
      </c>
      <c r="B1886" s="3" t="s">
        <v>2468</v>
      </c>
      <c r="C1886" s="3">
        <v>2</v>
      </c>
      <c r="D1886" s="3">
        <v>0</v>
      </c>
      <c r="E1886" s="3">
        <v>0</v>
      </c>
    </row>
    <row r="1887" spans="1:5" x14ac:dyDescent="0.2">
      <c r="A1887" t="s">
        <v>4936</v>
      </c>
      <c r="B1887" s="3" t="s">
        <v>2747</v>
      </c>
      <c r="C1887" s="3">
        <v>2</v>
      </c>
      <c r="D1887" s="3">
        <v>1</v>
      </c>
      <c r="E1887" s="3">
        <v>0</v>
      </c>
    </row>
    <row r="1888" spans="1:5" x14ac:dyDescent="0.2">
      <c r="A1888" t="s">
        <v>4937</v>
      </c>
      <c r="B1888" s="3" t="s">
        <v>1539</v>
      </c>
      <c r="C1888" s="3">
        <v>10</v>
      </c>
      <c r="D1888" s="3">
        <v>7</v>
      </c>
      <c r="E1888" s="3">
        <v>7</v>
      </c>
    </row>
    <row r="1889" spans="1:5" x14ac:dyDescent="0.2">
      <c r="A1889" t="s">
        <v>4938</v>
      </c>
      <c r="B1889" s="3" t="s">
        <v>2229</v>
      </c>
      <c r="C1889" s="3">
        <v>3</v>
      </c>
      <c r="D1889" s="3">
        <v>1</v>
      </c>
      <c r="E1889" s="3">
        <v>1</v>
      </c>
    </row>
    <row r="1890" spans="1:5" x14ac:dyDescent="0.2">
      <c r="A1890" t="s">
        <v>4939</v>
      </c>
      <c r="B1890" s="3" t="s">
        <v>1526</v>
      </c>
      <c r="C1890" s="3">
        <v>11</v>
      </c>
      <c r="D1890" s="3">
        <v>8</v>
      </c>
      <c r="E1890" s="3">
        <v>6</v>
      </c>
    </row>
    <row r="1891" spans="1:5" x14ac:dyDescent="0.2">
      <c r="A1891" t="s">
        <v>4940</v>
      </c>
      <c r="B1891" s="3" t="s">
        <v>2827</v>
      </c>
      <c r="C1891" s="3">
        <v>2</v>
      </c>
      <c r="D1891" s="3">
        <v>1</v>
      </c>
      <c r="E1891" s="3">
        <v>0</v>
      </c>
    </row>
    <row r="1892" spans="1:5" x14ac:dyDescent="0.2">
      <c r="A1892" t="s">
        <v>4941</v>
      </c>
      <c r="B1892" s="3" t="s">
        <v>2540</v>
      </c>
      <c r="C1892" s="3">
        <v>0</v>
      </c>
      <c r="D1892" s="3">
        <v>4</v>
      </c>
      <c r="E1892" s="3">
        <v>0</v>
      </c>
    </row>
    <row r="1893" spans="1:5" x14ac:dyDescent="0.2">
      <c r="A1893" t="s">
        <v>4942</v>
      </c>
      <c r="B1893" s="3" t="s">
        <v>2483</v>
      </c>
      <c r="C1893" s="3">
        <v>1</v>
      </c>
      <c r="D1893" s="3">
        <v>3</v>
      </c>
      <c r="E1893" s="3">
        <v>1</v>
      </c>
    </row>
    <row r="1894" spans="1:5" x14ac:dyDescent="0.2">
      <c r="A1894" t="s">
        <v>4943</v>
      </c>
      <c r="B1894" s="3" t="s">
        <v>2614</v>
      </c>
      <c r="C1894" s="3">
        <v>1</v>
      </c>
      <c r="D1894" s="3">
        <v>3</v>
      </c>
      <c r="E1894" s="3">
        <v>0</v>
      </c>
    </row>
    <row r="1895" spans="1:5" x14ac:dyDescent="0.2">
      <c r="A1895" t="s">
        <v>4944</v>
      </c>
      <c r="B1895" s="3" t="s">
        <v>2038</v>
      </c>
      <c r="C1895" s="3">
        <v>4</v>
      </c>
      <c r="D1895" s="3">
        <v>2</v>
      </c>
      <c r="E1895" s="3">
        <v>2</v>
      </c>
    </row>
    <row r="1896" spans="1:5" x14ac:dyDescent="0.2">
      <c r="A1896" t="s">
        <v>4945</v>
      </c>
      <c r="B1896" s="3" t="s">
        <v>2309</v>
      </c>
      <c r="C1896" s="3">
        <v>3</v>
      </c>
      <c r="D1896" s="3">
        <v>2</v>
      </c>
      <c r="E1896" s="3">
        <v>1</v>
      </c>
    </row>
    <row r="1897" spans="1:5" x14ac:dyDescent="0.2">
      <c r="A1897" t="s">
        <v>4946</v>
      </c>
      <c r="B1897" s="3" t="s">
        <v>1727</v>
      </c>
      <c r="C1897" s="3">
        <v>4</v>
      </c>
      <c r="D1897" s="3">
        <v>9</v>
      </c>
      <c r="E1897" s="3">
        <v>4</v>
      </c>
    </row>
    <row r="1898" spans="1:5" x14ac:dyDescent="0.2">
      <c r="A1898" t="s">
        <v>4947</v>
      </c>
      <c r="B1898" s="3" t="s">
        <v>1877</v>
      </c>
      <c r="C1898" s="3">
        <v>6</v>
      </c>
      <c r="D1898" s="3">
        <v>4</v>
      </c>
      <c r="E1898" s="3">
        <v>3</v>
      </c>
    </row>
    <row r="1899" spans="1:5" x14ac:dyDescent="0.2">
      <c r="A1899" t="s">
        <v>4948</v>
      </c>
      <c r="B1899" s="3" t="s">
        <v>1138</v>
      </c>
      <c r="C1899" s="3">
        <v>38</v>
      </c>
      <c r="D1899" s="3">
        <v>32</v>
      </c>
      <c r="E1899" s="3">
        <v>23</v>
      </c>
    </row>
    <row r="1900" spans="1:5" x14ac:dyDescent="0.2">
      <c r="A1900" t="s">
        <v>4949</v>
      </c>
      <c r="B1900" s="3" t="s">
        <v>1960</v>
      </c>
      <c r="C1900" s="3">
        <v>4</v>
      </c>
      <c r="D1900" s="3">
        <v>5</v>
      </c>
      <c r="E1900" s="3">
        <v>1</v>
      </c>
    </row>
    <row r="1901" spans="1:5" x14ac:dyDescent="0.2">
      <c r="A1901" t="s">
        <v>4950</v>
      </c>
      <c r="B1901" s="3" t="s">
        <v>1782</v>
      </c>
      <c r="C1901" s="3">
        <v>7</v>
      </c>
      <c r="D1901" s="3">
        <v>4</v>
      </c>
      <c r="E1901" s="3">
        <v>3</v>
      </c>
    </row>
    <row r="1902" spans="1:5" x14ac:dyDescent="0.2">
      <c r="A1902" t="s">
        <v>4951</v>
      </c>
      <c r="B1902" s="3" t="s">
        <v>1409</v>
      </c>
      <c r="C1902" s="3">
        <v>15</v>
      </c>
      <c r="D1902" s="3">
        <v>12</v>
      </c>
      <c r="E1902" s="3">
        <v>12</v>
      </c>
    </row>
    <row r="1903" spans="1:5" x14ac:dyDescent="0.2">
      <c r="A1903" t="s">
        <v>4952</v>
      </c>
      <c r="B1903" s="3" t="s">
        <v>1323</v>
      </c>
      <c r="C1903" s="3">
        <v>31</v>
      </c>
      <c r="D1903" s="3">
        <v>6</v>
      </c>
      <c r="E1903" s="3">
        <v>8</v>
      </c>
    </row>
    <row r="1904" spans="1:5" x14ac:dyDescent="0.2">
      <c r="A1904" t="s">
        <v>4953</v>
      </c>
      <c r="B1904" s="3" t="s">
        <v>1953</v>
      </c>
      <c r="C1904" s="3">
        <v>8</v>
      </c>
      <c r="D1904" s="3">
        <v>1</v>
      </c>
      <c r="E1904" s="3">
        <v>1</v>
      </c>
    </row>
    <row r="1905" spans="1:5" x14ac:dyDescent="0.2">
      <c r="A1905" t="s">
        <v>4954</v>
      </c>
      <c r="B1905" s="3" t="s">
        <v>2131</v>
      </c>
      <c r="C1905" s="3">
        <v>5</v>
      </c>
      <c r="D1905" s="3">
        <v>2</v>
      </c>
      <c r="E1905" s="3">
        <v>0</v>
      </c>
    </row>
    <row r="1906" spans="1:5" x14ac:dyDescent="0.2">
      <c r="A1906" t="s">
        <v>4955</v>
      </c>
      <c r="B1906" s="3" t="s">
        <v>1636</v>
      </c>
      <c r="C1906" s="3">
        <v>10</v>
      </c>
      <c r="D1906" s="3">
        <v>6</v>
      </c>
      <c r="E1906" s="3">
        <v>4</v>
      </c>
    </row>
    <row r="1907" spans="1:5" x14ac:dyDescent="0.2">
      <c r="A1907" t="s">
        <v>4956</v>
      </c>
      <c r="B1907" s="3" t="s">
        <v>1742</v>
      </c>
      <c r="C1907" s="3">
        <v>17</v>
      </c>
      <c r="D1907" s="3">
        <v>0</v>
      </c>
      <c r="E1907" s="3">
        <v>0</v>
      </c>
    </row>
    <row r="1908" spans="1:5" x14ac:dyDescent="0.2">
      <c r="A1908" t="s">
        <v>4957</v>
      </c>
      <c r="B1908" s="3" t="s">
        <v>1301</v>
      </c>
      <c r="C1908" s="3">
        <v>22</v>
      </c>
      <c r="D1908" s="3">
        <v>13</v>
      </c>
      <c r="E1908" s="3">
        <v>13</v>
      </c>
    </row>
    <row r="1909" spans="1:5" x14ac:dyDescent="0.2">
      <c r="A1909" t="s">
        <v>4958</v>
      </c>
      <c r="B1909" s="3" t="s">
        <v>2922</v>
      </c>
      <c r="C1909" s="3">
        <v>2</v>
      </c>
      <c r="D1909" s="3">
        <v>0</v>
      </c>
      <c r="E1909" s="3">
        <v>0</v>
      </c>
    </row>
    <row r="1910" spans="1:5" x14ac:dyDescent="0.2">
      <c r="A1910" t="s">
        <v>4959</v>
      </c>
      <c r="B1910" s="3" t="s">
        <v>1531</v>
      </c>
      <c r="C1910" s="3">
        <v>15</v>
      </c>
      <c r="D1910" s="3">
        <v>7</v>
      </c>
      <c r="E1910" s="3">
        <v>6</v>
      </c>
    </row>
    <row r="1911" spans="1:5" x14ac:dyDescent="0.2">
      <c r="A1911" t="s">
        <v>4960</v>
      </c>
      <c r="B1911" s="3" t="s">
        <v>2545</v>
      </c>
      <c r="C1911" s="3">
        <v>4</v>
      </c>
      <c r="D1911" s="3">
        <v>0</v>
      </c>
      <c r="E1911" s="3">
        <v>0</v>
      </c>
    </row>
    <row r="1912" spans="1:5" x14ac:dyDescent="0.2">
      <c r="A1912" t="s">
        <v>4961</v>
      </c>
      <c r="B1912" s="3" t="s">
        <v>1797</v>
      </c>
      <c r="C1912" s="3">
        <v>10</v>
      </c>
      <c r="D1912" s="3">
        <v>5</v>
      </c>
      <c r="E1912" s="3">
        <v>2</v>
      </c>
    </row>
    <row r="1913" spans="1:5" x14ac:dyDescent="0.2">
      <c r="A1913" t="s">
        <v>4962</v>
      </c>
      <c r="B1913" s="3" t="s">
        <v>2264</v>
      </c>
      <c r="C1913" s="3">
        <v>2</v>
      </c>
      <c r="D1913" s="3">
        <v>2</v>
      </c>
      <c r="E1913" s="3">
        <v>3</v>
      </c>
    </row>
    <row r="1914" spans="1:5" x14ac:dyDescent="0.2">
      <c r="A1914" t="s">
        <v>4963</v>
      </c>
      <c r="B1914" s="3" t="s">
        <v>1763</v>
      </c>
      <c r="C1914" s="3">
        <v>11</v>
      </c>
      <c r="D1914" s="3">
        <v>2</v>
      </c>
      <c r="E1914" s="3">
        <v>3</v>
      </c>
    </row>
    <row r="1915" spans="1:5" x14ac:dyDescent="0.2">
      <c r="A1915" t="s">
        <v>4964</v>
      </c>
      <c r="B1915" s="3" t="s">
        <v>1790</v>
      </c>
      <c r="C1915" s="3">
        <v>8</v>
      </c>
      <c r="D1915" s="3">
        <v>6</v>
      </c>
      <c r="E1915" s="3">
        <v>3</v>
      </c>
    </row>
    <row r="1916" spans="1:5" x14ac:dyDescent="0.2">
      <c r="A1916" t="s">
        <v>4965</v>
      </c>
      <c r="B1916" s="3" t="s">
        <v>2576</v>
      </c>
      <c r="C1916" s="3">
        <v>3</v>
      </c>
      <c r="D1916" s="3">
        <v>0</v>
      </c>
      <c r="E1916" s="3">
        <v>0</v>
      </c>
    </row>
    <row r="1917" spans="1:5" x14ac:dyDescent="0.2">
      <c r="A1917" t="s">
        <v>4966</v>
      </c>
      <c r="B1917" s="3" t="s">
        <v>2778</v>
      </c>
      <c r="C1917" s="3">
        <v>2</v>
      </c>
      <c r="D1917" s="3">
        <v>0</v>
      </c>
      <c r="E1917" s="3">
        <v>1</v>
      </c>
    </row>
    <row r="1918" spans="1:5" x14ac:dyDescent="0.2">
      <c r="A1918" t="s">
        <v>4967</v>
      </c>
      <c r="B1918" s="3" t="s">
        <v>2192</v>
      </c>
      <c r="C1918" s="3">
        <v>3</v>
      </c>
      <c r="D1918" s="3">
        <v>2</v>
      </c>
      <c r="E1918" s="3">
        <v>2</v>
      </c>
    </row>
    <row r="1919" spans="1:5" x14ac:dyDescent="0.2">
      <c r="A1919" t="s">
        <v>4968</v>
      </c>
      <c r="B1919" s="3" t="s">
        <v>1573</v>
      </c>
      <c r="C1919" s="3">
        <v>12</v>
      </c>
      <c r="D1919" s="3">
        <v>1</v>
      </c>
      <c r="E1919" s="3">
        <v>1</v>
      </c>
    </row>
    <row r="1920" spans="1:5" x14ac:dyDescent="0.2">
      <c r="A1920" t="s">
        <v>4969</v>
      </c>
      <c r="B1920" s="3" t="s">
        <v>2073</v>
      </c>
      <c r="C1920" s="3">
        <v>4</v>
      </c>
      <c r="D1920" s="3">
        <v>2</v>
      </c>
      <c r="E1920" s="3">
        <v>3</v>
      </c>
    </row>
    <row r="1921" spans="1:5" x14ac:dyDescent="0.2">
      <c r="A1921" t="s">
        <v>4970</v>
      </c>
      <c r="B1921" s="3" t="s">
        <v>2221</v>
      </c>
      <c r="C1921" s="3">
        <v>4</v>
      </c>
      <c r="D1921" s="3">
        <v>3</v>
      </c>
      <c r="E1921" s="3">
        <v>0</v>
      </c>
    </row>
    <row r="1922" spans="1:5" x14ac:dyDescent="0.2">
      <c r="A1922" t="s">
        <v>4971</v>
      </c>
      <c r="B1922" s="3" t="s">
        <v>2163</v>
      </c>
      <c r="C1922" s="3">
        <v>5</v>
      </c>
      <c r="D1922" s="3">
        <v>0</v>
      </c>
      <c r="E1922" s="3">
        <v>1</v>
      </c>
    </row>
    <row r="1923" spans="1:5" x14ac:dyDescent="0.2">
      <c r="A1923" t="s">
        <v>4972</v>
      </c>
      <c r="B1923" s="3" t="s">
        <v>1128</v>
      </c>
      <c r="C1923" s="3">
        <v>33</v>
      </c>
      <c r="D1923" s="3">
        <v>27</v>
      </c>
      <c r="E1923" s="3">
        <v>27</v>
      </c>
    </row>
    <row r="1924" spans="1:5" x14ac:dyDescent="0.2">
      <c r="A1924" t="s">
        <v>4973</v>
      </c>
      <c r="B1924" s="3" t="s">
        <v>2030</v>
      </c>
      <c r="C1924" s="3">
        <v>9</v>
      </c>
      <c r="D1924" s="3">
        <v>1</v>
      </c>
      <c r="E1924" s="3">
        <v>0</v>
      </c>
    </row>
    <row r="1925" spans="1:5" x14ac:dyDescent="0.2">
      <c r="A1925" t="s">
        <v>4974</v>
      </c>
      <c r="B1925" s="3" t="s">
        <v>1766</v>
      </c>
      <c r="C1925" s="3">
        <v>8</v>
      </c>
      <c r="D1925" s="3">
        <v>3</v>
      </c>
      <c r="E1925" s="3">
        <v>6</v>
      </c>
    </row>
    <row r="1926" spans="1:5" x14ac:dyDescent="0.2">
      <c r="A1926" t="s">
        <v>4975</v>
      </c>
      <c r="B1926" s="3" t="s">
        <v>2933</v>
      </c>
      <c r="C1926" s="3">
        <v>2</v>
      </c>
      <c r="D1926" s="3">
        <v>0</v>
      </c>
      <c r="E1926" s="3">
        <v>0</v>
      </c>
    </row>
    <row r="1927" spans="1:5" x14ac:dyDescent="0.2">
      <c r="A1927" t="s">
        <v>4976</v>
      </c>
      <c r="B1927" s="3" t="s">
        <v>2062</v>
      </c>
      <c r="C1927" s="3">
        <v>3</v>
      </c>
      <c r="D1927" s="3">
        <v>5</v>
      </c>
      <c r="E1927" s="3">
        <v>2</v>
      </c>
    </row>
    <row r="1928" spans="1:5" x14ac:dyDescent="0.2">
      <c r="A1928" t="s">
        <v>4977</v>
      </c>
      <c r="B1928" s="3" t="s">
        <v>2143</v>
      </c>
      <c r="C1928" s="3">
        <v>5</v>
      </c>
      <c r="D1928" s="3">
        <v>2</v>
      </c>
      <c r="E1928" s="3">
        <v>1</v>
      </c>
    </row>
    <row r="1929" spans="1:5" x14ac:dyDescent="0.2">
      <c r="A1929" t="s">
        <v>4978</v>
      </c>
      <c r="B1929" s="3" t="s">
        <v>1340</v>
      </c>
      <c r="C1929" s="3">
        <v>26</v>
      </c>
      <c r="D1929" s="3">
        <v>10</v>
      </c>
      <c r="E1929" s="3">
        <v>9</v>
      </c>
    </row>
    <row r="1930" spans="1:5" x14ac:dyDescent="0.2">
      <c r="A1930" t="s">
        <v>4979</v>
      </c>
      <c r="B1930" s="3" t="s">
        <v>2077</v>
      </c>
      <c r="C1930" s="3">
        <v>7</v>
      </c>
      <c r="D1930" s="3">
        <v>0</v>
      </c>
      <c r="E1930" s="3">
        <v>0</v>
      </c>
    </row>
    <row r="1931" spans="1:5" x14ac:dyDescent="0.2">
      <c r="A1931" t="s">
        <v>4980</v>
      </c>
      <c r="B1931" s="3" t="s">
        <v>1890</v>
      </c>
      <c r="C1931" s="3">
        <v>5</v>
      </c>
      <c r="D1931" s="3">
        <v>5</v>
      </c>
      <c r="E1931" s="3">
        <v>2</v>
      </c>
    </row>
    <row r="1932" spans="1:5" x14ac:dyDescent="0.2">
      <c r="A1932" t="s">
        <v>5042</v>
      </c>
      <c r="B1932" s="3" t="s">
        <v>2716</v>
      </c>
      <c r="C1932" s="3">
        <v>3</v>
      </c>
      <c r="D1932" s="3">
        <v>0</v>
      </c>
      <c r="E1932" s="3">
        <v>0</v>
      </c>
    </row>
    <row r="1933" spans="1:5" x14ac:dyDescent="0.2">
      <c r="A1933" t="s">
        <v>5045</v>
      </c>
      <c r="B1933" s="3" t="s">
        <v>2833</v>
      </c>
      <c r="C1933" s="3">
        <v>0</v>
      </c>
      <c r="D1933" s="3">
        <v>1</v>
      </c>
      <c r="E1933" s="3">
        <v>2</v>
      </c>
    </row>
    <row r="1934" spans="1:5" x14ac:dyDescent="0.2">
      <c r="A1934" t="s">
        <v>5047</v>
      </c>
      <c r="B1934" s="3" t="s">
        <v>2842</v>
      </c>
      <c r="C1934" s="3">
        <v>0</v>
      </c>
      <c r="D1934" s="3">
        <v>1</v>
      </c>
      <c r="E1934" s="3">
        <v>2</v>
      </c>
    </row>
    <row r="1935" spans="1:5" x14ac:dyDescent="0.2">
      <c r="A1935" t="s">
        <v>4981</v>
      </c>
      <c r="B1935" s="3" t="s">
        <v>2071</v>
      </c>
      <c r="C1935" s="3">
        <v>1</v>
      </c>
      <c r="D1935" s="3">
        <v>8</v>
      </c>
      <c r="E1935" s="3">
        <v>0</v>
      </c>
    </row>
    <row r="1936" spans="1:5" x14ac:dyDescent="0.2">
      <c r="A1936" t="s">
        <v>4982</v>
      </c>
      <c r="B1936" s="3" t="s">
        <v>2356</v>
      </c>
      <c r="C1936" s="3">
        <v>1</v>
      </c>
      <c r="D1936" s="3">
        <v>4</v>
      </c>
      <c r="E1936" s="3">
        <v>1</v>
      </c>
    </row>
    <row r="1937" spans="1:5" x14ac:dyDescent="0.2">
      <c r="A1937" t="s">
        <v>4983</v>
      </c>
      <c r="B1937" s="3" t="s">
        <v>1914</v>
      </c>
      <c r="C1937" s="3">
        <v>0</v>
      </c>
      <c r="D1937" s="3">
        <v>12</v>
      </c>
      <c r="E1937" s="3">
        <v>0</v>
      </c>
    </row>
    <row r="1938" spans="1:5" x14ac:dyDescent="0.2">
      <c r="A1938" t="s">
        <v>4984</v>
      </c>
      <c r="B1938" s="3" t="s">
        <v>3036</v>
      </c>
      <c r="C1938" s="3">
        <v>0</v>
      </c>
      <c r="D1938" s="3">
        <v>2</v>
      </c>
      <c r="E1938" s="3">
        <v>0</v>
      </c>
    </row>
    <row r="1939" spans="1:5" x14ac:dyDescent="0.2">
      <c r="A1939" t="s">
        <v>4985</v>
      </c>
      <c r="B1939" s="3" t="s">
        <v>1657</v>
      </c>
      <c r="C1939" s="3">
        <v>6</v>
      </c>
      <c r="D1939" s="3">
        <v>6</v>
      </c>
      <c r="E1939" s="3">
        <v>6</v>
      </c>
    </row>
    <row r="1940" spans="1:5" x14ac:dyDescent="0.2">
      <c r="A1940" t="s">
        <v>5046</v>
      </c>
      <c r="B1940" s="3" t="s">
        <v>2913</v>
      </c>
      <c r="C1940" s="3">
        <v>2</v>
      </c>
      <c r="D1940" s="3">
        <v>0</v>
      </c>
      <c r="E1940" s="3">
        <v>0</v>
      </c>
    </row>
    <row r="1941" spans="1:5" x14ac:dyDescent="0.2">
      <c r="A1941" t="s">
        <v>5048</v>
      </c>
      <c r="B1941" s="3" t="s">
        <v>2929</v>
      </c>
      <c r="C1941" s="3">
        <v>2</v>
      </c>
      <c r="D1941" s="3">
        <v>0</v>
      </c>
      <c r="E1941" s="3">
        <v>0</v>
      </c>
    </row>
    <row r="1942" spans="1:5" x14ac:dyDescent="0.2">
      <c r="A1942" t="s">
        <v>4986</v>
      </c>
      <c r="B1942" s="3" t="s">
        <v>1261</v>
      </c>
      <c r="C1942" s="3">
        <v>24</v>
      </c>
      <c r="D1942" s="3">
        <v>13</v>
      </c>
      <c r="E1942" s="3">
        <v>13</v>
      </c>
    </row>
    <row r="1943" spans="1:5" x14ac:dyDescent="0.2">
      <c r="A1943" t="s">
        <v>4987</v>
      </c>
      <c r="B1943" s="3" t="s">
        <v>1450</v>
      </c>
      <c r="C1943" s="3">
        <v>18</v>
      </c>
      <c r="D1943" s="3">
        <v>4</v>
      </c>
      <c r="E1943" s="3">
        <v>4</v>
      </c>
    </row>
    <row r="1944" spans="1:5" x14ac:dyDescent="0.2">
      <c r="A1944" t="s">
        <v>4988</v>
      </c>
      <c r="B1944" s="3" t="s">
        <v>1663</v>
      </c>
      <c r="C1944" s="3">
        <v>8</v>
      </c>
      <c r="D1944" s="3">
        <v>7</v>
      </c>
      <c r="E1944" s="3">
        <v>4</v>
      </c>
    </row>
    <row r="1945" spans="1:5" x14ac:dyDescent="0.2">
      <c r="A1945" t="s">
        <v>4989</v>
      </c>
      <c r="B1945" s="3" t="s">
        <v>3009</v>
      </c>
      <c r="C1945" s="3">
        <v>2</v>
      </c>
      <c r="D1945" s="3">
        <v>1</v>
      </c>
      <c r="E1945" s="3">
        <v>0</v>
      </c>
    </row>
    <row r="1946" spans="1:5" x14ac:dyDescent="0.2">
      <c r="A1946" t="s">
        <v>4990</v>
      </c>
      <c r="B1946" s="3" t="s">
        <v>1671</v>
      </c>
      <c r="C1946" s="3">
        <v>9</v>
      </c>
      <c r="D1946" s="3">
        <v>7</v>
      </c>
      <c r="E1946" s="3">
        <v>3</v>
      </c>
    </row>
    <row r="1947" spans="1:5" x14ac:dyDescent="0.2">
      <c r="A1947" t="s">
        <v>4991</v>
      </c>
      <c r="B1947" s="3" t="s">
        <v>2711</v>
      </c>
      <c r="C1947" s="3">
        <v>4</v>
      </c>
      <c r="D1947" s="3">
        <v>0</v>
      </c>
      <c r="E1947" s="3">
        <v>0</v>
      </c>
    </row>
    <row r="1948" spans="1:5" x14ac:dyDescent="0.2">
      <c r="A1948" t="s">
        <v>4992</v>
      </c>
      <c r="B1948" s="3" t="s">
        <v>2484</v>
      </c>
      <c r="C1948" s="3">
        <v>3</v>
      </c>
      <c r="D1948" s="3">
        <v>2</v>
      </c>
      <c r="E1948" s="3">
        <v>0</v>
      </c>
    </row>
    <row r="1949" spans="1:5" x14ac:dyDescent="0.2">
      <c r="A1949" t="s">
        <v>4993</v>
      </c>
      <c r="B1949" s="3" t="s">
        <v>2493</v>
      </c>
      <c r="C1949" s="3">
        <v>3</v>
      </c>
      <c r="D1949" s="3">
        <v>1</v>
      </c>
      <c r="E1949" s="3">
        <v>1</v>
      </c>
    </row>
    <row r="1950" spans="1:5" x14ac:dyDescent="0.2">
      <c r="A1950" t="s">
        <v>4994</v>
      </c>
      <c r="B1950" s="3" t="s">
        <v>2761</v>
      </c>
      <c r="C1950" s="3">
        <v>2</v>
      </c>
      <c r="D1950" s="3">
        <v>0</v>
      </c>
      <c r="E1950" s="3">
        <v>0</v>
      </c>
    </row>
    <row r="1951" spans="1:5" x14ac:dyDescent="0.2">
      <c r="A1951" t="s">
        <v>4995</v>
      </c>
      <c r="B1951" s="3" t="s">
        <v>3027</v>
      </c>
      <c r="C1951" s="3">
        <v>2</v>
      </c>
      <c r="D1951" s="3">
        <v>1</v>
      </c>
      <c r="E1951" s="3">
        <v>0</v>
      </c>
    </row>
    <row r="1952" spans="1:5" x14ac:dyDescent="0.2">
      <c r="A1952" t="s">
        <v>4996</v>
      </c>
      <c r="B1952" s="3" t="s">
        <v>2806</v>
      </c>
      <c r="C1952" s="3">
        <v>0</v>
      </c>
      <c r="D1952" s="3">
        <v>2</v>
      </c>
      <c r="E1952" s="3">
        <v>1</v>
      </c>
    </row>
    <row r="1953" spans="1:5" x14ac:dyDescent="0.2">
      <c r="A1953" t="s">
        <v>4997</v>
      </c>
      <c r="B1953" s="3" t="s">
        <v>1140</v>
      </c>
      <c r="C1953" s="3">
        <v>36</v>
      </c>
      <c r="D1953" s="3">
        <v>26</v>
      </c>
      <c r="E1953" s="3">
        <v>23</v>
      </c>
    </row>
    <row r="1954" spans="1:5" x14ac:dyDescent="0.2">
      <c r="A1954" t="s">
        <v>4998</v>
      </c>
      <c r="B1954" s="3" t="s">
        <v>1746</v>
      </c>
      <c r="C1954" s="3">
        <v>5</v>
      </c>
      <c r="D1954" s="3">
        <v>6</v>
      </c>
      <c r="E1954" s="3">
        <v>5</v>
      </c>
    </row>
    <row r="1955" spans="1:5" x14ac:dyDescent="0.2">
      <c r="A1955" t="s">
        <v>4999</v>
      </c>
      <c r="B1955" s="3" t="s">
        <v>1999</v>
      </c>
      <c r="C1955" s="3">
        <v>4</v>
      </c>
      <c r="D1955" s="3">
        <v>6</v>
      </c>
      <c r="E1955" s="3">
        <v>0</v>
      </c>
    </row>
    <row r="1956" spans="1:5" x14ac:dyDescent="0.2">
      <c r="A1956" t="s">
        <v>5000</v>
      </c>
      <c r="B1956" s="3" t="s">
        <v>1613</v>
      </c>
      <c r="C1956" s="3">
        <v>9</v>
      </c>
      <c r="D1956" s="3">
        <v>10</v>
      </c>
      <c r="E1956" s="3">
        <v>4</v>
      </c>
    </row>
    <row r="1957" spans="1:5" x14ac:dyDescent="0.2">
      <c r="A1957" t="s">
        <v>5001</v>
      </c>
      <c r="B1957" s="3" t="s">
        <v>2173</v>
      </c>
      <c r="C1957" s="3">
        <v>3</v>
      </c>
      <c r="D1957" s="3">
        <v>2</v>
      </c>
      <c r="E1957" s="3">
        <v>2</v>
      </c>
    </row>
    <row r="1958" spans="1:5" x14ac:dyDescent="0.2">
      <c r="A1958" t="s">
        <v>5002</v>
      </c>
      <c r="B1958" s="3" t="s">
        <v>1222</v>
      </c>
      <c r="C1958" s="3">
        <v>31</v>
      </c>
      <c r="D1958" s="3">
        <v>25</v>
      </c>
      <c r="E1958" s="3">
        <v>13</v>
      </c>
    </row>
    <row r="1959" spans="1:5" x14ac:dyDescent="0.2">
      <c r="A1959" t="s">
        <v>5003</v>
      </c>
      <c r="B1959" s="3" t="s">
        <v>1456</v>
      </c>
      <c r="C1959" s="3">
        <v>2</v>
      </c>
      <c r="D1959" s="3">
        <v>21</v>
      </c>
      <c r="E1959" s="3">
        <v>7</v>
      </c>
    </row>
    <row r="1960" spans="1:5" x14ac:dyDescent="0.2">
      <c r="A1960" t="s">
        <v>5004</v>
      </c>
      <c r="B1960" s="3" t="s">
        <v>2450</v>
      </c>
      <c r="C1960" s="3">
        <v>0</v>
      </c>
      <c r="D1960" s="3">
        <v>2</v>
      </c>
      <c r="E1960" s="3">
        <v>3</v>
      </c>
    </row>
    <row r="1961" spans="1:5" x14ac:dyDescent="0.2">
      <c r="A1961" t="s">
        <v>5005</v>
      </c>
      <c r="B1961" s="3" t="s">
        <v>2558</v>
      </c>
      <c r="C1961" s="3">
        <v>0</v>
      </c>
      <c r="D1961" s="3">
        <v>3</v>
      </c>
      <c r="E1961" s="3">
        <v>1</v>
      </c>
    </row>
    <row r="1962" spans="1:5" x14ac:dyDescent="0.2">
      <c r="A1962" t="s">
        <v>5006</v>
      </c>
      <c r="B1962" s="3" t="s">
        <v>3043</v>
      </c>
      <c r="C1962" s="3">
        <v>0</v>
      </c>
      <c r="D1962" s="3">
        <v>2</v>
      </c>
      <c r="E1962" s="3">
        <v>0</v>
      </c>
    </row>
    <row r="1963" spans="1:5" x14ac:dyDescent="0.2">
      <c r="A1963" t="s">
        <v>5007</v>
      </c>
      <c r="B1963" s="3" t="s">
        <v>1963</v>
      </c>
      <c r="C1963" s="3">
        <v>4</v>
      </c>
      <c r="D1963" s="3">
        <v>5</v>
      </c>
      <c r="E1963" s="3">
        <v>2</v>
      </c>
    </row>
    <row r="1964" spans="1:5" x14ac:dyDescent="0.2">
      <c r="A1964" t="s">
        <v>5008</v>
      </c>
      <c r="B1964" s="3" t="s">
        <v>1902</v>
      </c>
      <c r="C1964" s="3">
        <v>10</v>
      </c>
      <c r="D1964" s="3">
        <v>1</v>
      </c>
      <c r="E1964" s="3">
        <v>0</v>
      </c>
    </row>
    <row r="1965" spans="1:5" x14ac:dyDescent="0.2">
      <c r="A1965" t="s">
        <v>5009</v>
      </c>
      <c r="B1965" s="3" t="s">
        <v>2638</v>
      </c>
      <c r="C1965" s="3">
        <v>2</v>
      </c>
      <c r="D1965" s="3">
        <v>1</v>
      </c>
      <c r="E1965" s="3">
        <v>0</v>
      </c>
    </row>
    <row r="1966" spans="1:5" x14ac:dyDescent="0.2">
      <c r="A1966" t="s">
        <v>5010</v>
      </c>
      <c r="B1966" s="3" t="s">
        <v>1597</v>
      </c>
      <c r="C1966" s="3">
        <v>9</v>
      </c>
      <c r="D1966" s="3">
        <v>8</v>
      </c>
      <c r="E1966" s="3">
        <v>2</v>
      </c>
    </row>
    <row r="1967" spans="1:5" x14ac:dyDescent="0.2">
      <c r="A1967" t="s">
        <v>5011</v>
      </c>
      <c r="B1967" s="3" t="s">
        <v>2029</v>
      </c>
      <c r="C1967" s="3">
        <v>11</v>
      </c>
      <c r="D1967" s="3">
        <v>0</v>
      </c>
      <c r="E1967" s="3">
        <v>0</v>
      </c>
    </row>
    <row r="1968" spans="1:5" x14ac:dyDescent="0.2">
      <c r="A1968" t="s">
        <v>5012</v>
      </c>
      <c r="B1968" s="3" t="s">
        <v>2084</v>
      </c>
      <c r="C1968" s="3">
        <v>5</v>
      </c>
      <c r="D1968" s="3">
        <v>1</v>
      </c>
      <c r="E1968" s="3">
        <v>1</v>
      </c>
    </row>
    <row r="1969" spans="1:5" x14ac:dyDescent="0.2">
      <c r="A1969" t="s">
        <v>5013</v>
      </c>
      <c r="B1969" s="3" t="s">
        <v>3022</v>
      </c>
      <c r="C1969" s="3">
        <v>0</v>
      </c>
      <c r="D1969" s="3">
        <v>3</v>
      </c>
      <c r="E1969" s="3">
        <v>0</v>
      </c>
    </row>
    <row r="1970" spans="1:5" x14ac:dyDescent="0.2">
      <c r="A1970" t="s">
        <v>5014</v>
      </c>
      <c r="B1970" s="3" t="s">
        <v>2965</v>
      </c>
      <c r="C1970" s="3">
        <v>2</v>
      </c>
      <c r="D1970" s="3">
        <v>0</v>
      </c>
      <c r="E1970" s="3">
        <v>0</v>
      </c>
    </row>
    <row r="1971" spans="1:5" x14ac:dyDescent="0.2">
      <c r="A1971" t="s">
        <v>5015</v>
      </c>
      <c r="B1971" s="3" t="s">
        <v>2892</v>
      </c>
      <c r="C1971" s="3">
        <v>2</v>
      </c>
      <c r="D1971" s="3">
        <v>0</v>
      </c>
      <c r="E1971" s="3">
        <v>0</v>
      </c>
    </row>
    <row r="1972" spans="1:5" x14ac:dyDescent="0.2">
      <c r="A1972" t="s">
        <v>5016</v>
      </c>
      <c r="B1972" s="3" t="s">
        <v>1811</v>
      </c>
      <c r="C1972" s="3">
        <v>6</v>
      </c>
      <c r="D1972" s="3">
        <v>6</v>
      </c>
      <c r="E1972" s="3">
        <v>2</v>
      </c>
    </row>
    <row r="1973" spans="1:5" x14ac:dyDescent="0.2">
      <c r="A1973" t="s">
        <v>5017</v>
      </c>
      <c r="B1973" s="3" t="s">
        <v>2322</v>
      </c>
      <c r="C1973" s="3">
        <v>3</v>
      </c>
      <c r="D1973" s="3">
        <v>2</v>
      </c>
      <c r="E1973" s="3">
        <v>1</v>
      </c>
    </row>
    <row r="1974" spans="1:5" x14ac:dyDescent="0.2">
      <c r="A1974" t="s">
        <v>5018</v>
      </c>
      <c r="B1974" s="3" t="s">
        <v>2583</v>
      </c>
      <c r="C1974" s="3">
        <v>3</v>
      </c>
      <c r="D1974" s="3">
        <v>0</v>
      </c>
      <c r="E1974" s="3">
        <v>0</v>
      </c>
    </row>
    <row r="1975" spans="1:5" x14ac:dyDescent="0.2">
      <c r="A1975" t="s">
        <v>5019</v>
      </c>
      <c r="B1975" s="3" t="s">
        <v>2862</v>
      </c>
      <c r="C1975" s="3">
        <v>1</v>
      </c>
      <c r="D1975" s="3">
        <v>2</v>
      </c>
      <c r="E1975" s="3">
        <v>0</v>
      </c>
    </row>
    <row r="1976" spans="1:5" x14ac:dyDescent="0.2">
      <c r="A1976" t="s">
        <v>5020</v>
      </c>
      <c r="B1976" s="3" t="s">
        <v>2021</v>
      </c>
      <c r="C1976" s="3">
        <v>8</v>
      </c>
      <c r="D1976" s="3">
        <v>1</v>
      </c>
      <c r="E1976" s="3">
        <v>1</v>
      </c>
    </row>
    <row r="1977" spans="1:5" x14ac:dyDescent="0.2">
      <c r="A1977" t="s">
        <v>5021</v>
      </c>
      <c r="B1977" s="3" t="s">
        <v>3045</v>
      </c>
      <c r="C1977" s="3">
        <v>2</v>
      </c>
      <c r="D1977" s="3">
        <v>0</v>
      </c>
      <c r="E1977" s="3">
        <v>0</v>
      </c>
    </row>
    <row r="1978" spans="1:5" x14ac:dyDescent="0.2">
      <c r="A1978" t="s">
        <v>5022</v>
      </c>
      <c r="B1978" s="3" t="s">
        <v>2039</v>
      </c>
      <c r="C1978" s="3">
        <v>5</v>
      </c>
      <c r="D1978" s="3">
        <v>3</v>
      </c>
      <c r="E1978" s="3">
        <v>2</v>
      </c>
    </row>
    <row r="1979" spans="1:5" x14ac:dyDescent="0.2">
      <c r="A1979" t="s">
        <v>5023</v>
      </c>
      <c r="B1979" s="3" t="s">
        <v>3001</v>
      </c>
      <c r="C1979" s="3">
        <v>2</v>
      </c>
      <c r="D1979" s="3">
        <v>0</v>
      </c>
      <c r="E1979" s="3">
        <v>0</v>
      </c>
    </row>
    <row r="1980" spans="1:5" x14ac:dyDescent="0.2">
      <c r="A1980" t="s">
        <v>5024</v>
      </c>
      <c r="B1980" s="3" t="s">
        <v>2199</v>
      </c>
      <c r="C1980" s="3">
        <v>6</v>
      </c>
      <c r="D1980" s="3">
        <v>2</v>
      </c>
      <c r="E1980" s="3">
        <v>0</v>
      </c>
    </row>
    <row r="1981" spans="1:5" x14ac:dyDescent="0.2">
      <c r="A1981" t="s">
        <v>5025</v>
      </c>
      <c r="B1981" s="3" t="s">
        <v>2083</v>
      </c>
      <c r="C1981" s="3">
        <v>4</v>
      </c>
      <c r="D1981" s="3">
        <v>4</v>
      </c>
      <c r="E1981" s="3">
        <v>1</v>
      </c>
    </row>
    <row r="1982" spans="1:5" x14ac:dyDescent="0.2">
      <c r="A1982" t="s">
        <v>5026</v>
      </c>
      <c r="B1982" s="3" t="s">
        <v>1694</v>
      </c>
      <c r="C1982" s="3">
        <v>15</v>
      </c>
      <c r="D1982" s="3">
        <v>3</v>
      </c>
      <c r="E1982" s="3">
        <v>1</v>
      </c>
    </row>
    <row r="1983" spans="1:5" x14ac:dyDescent="0.2">
      <c r="A1983" t="s">
        <v>5027</v>
      </c>
      <c r="B1983" s="3" t="s">
        <v>2016</v>
      </c>
      <c r="C1983" s="3">
        <v>8</v>
      </c>
      <c r="D1983" s="3">
        <v>0</v>
      </c>
      <c r="E1983" s="3">
        <v>0</v>
      </c>
    </row>
    <row r="1984" spans="1:5" x14ac:dyDescent="0.2">
      <c r="A1984" t="s">
        <v>5028</v>
      </c>
      <c r="B1984" s="3" t="s">
        <v>2846</v>
      </c>
      <c r="C1984" s="3">
        <v>0</v>
      </c>
      <c r="D1984" s="3">
        <v>1</v>
      </c>
      <c r="E1984" s="3">
        <v>2</v>
      </c>
    </row>
    <row r="1985" spans="1:5" x14ac:dyDescent="0.2">
      <c r="A1985" t="s">
        <v>5029</v>
      </c>
      <c r="B1985" s="3" t="s">
        <v>1721</v>
      </c>
      <c r="C1985" s="3">
        <v>12</v>
      </c>
      <c r="D1985" s="3">
        <v>4</v>
      </c>
      <c r="E1985" s="3">
        <v>3</v>
      </c>
    </row>
    <row r="1986" spans="1:5" x14ac:dyDescent="0.2">
      <c r="A1986" t="s">
        <v>5030</v>
      </c>
      <c r="B1986" s="3" t="s">
        <v>2256</v>
      </c>
      <c r="C1986" s="3">
        <v>2</v>
      </c>
      <c r="D1986" s="3">
        <v>3</v>
      </c>
      <c r="E1986" s="3">
        <v>2</v>
      </c>
    </row>
    <row r="1987" spans="1:5" x14ac:dyDescent="0.2">
      <c r="A1987" t="s">
        <v>5031</v>
      </c>
      <c r="B1987" s="3" t="s">
        <v>2366</v>
      </c>
      <c r="C1987" s="3">
        <v>2</v>
      </c>
      <c r="D1987" s="3">
        <v>2</v>
      </c>
      <c r="E1987" s="3">
        <v>2</v>
      </c>
    </row>
    <row r="1988" spans="1:5" x14ac:dyDescent="0.2">
      <c r="A1988" t="s">
        <v>5032</v>
      </c>
      <c r="B1988" s="3" t="s">
        <v>2959</v>
      </c>
      <c r="C1988" s="3">
        <v>2</v>
      </c>
      <c r="D1988" s="3">
        <v>0</v>
      </c>
      <c r="E1988" s="3">
        <v>0</v>
      </c>
    </row>
    <row r="1989" spans="1:5" x14ac:dyDescent="0.2">
      <c r="A1989" t="s">
        <v>5033</v>
      </c>
      <c r="B1989" s="3" t="s">
        <v>2479</v>
      </c>
      <c r="C1989" s="3">
        <v>1</v>
      </c>
      <c r="D1989" s="3">
        <v>2</v>
      </c>
      <c r="E1989" s="3">
        <v>2</v>
      </c>
    </row>
    <row r="1990" spans="1:5" x14ac:dyDescent="0.2">
      <c r="A1990" t="s">
        <v>5034</v>
      </c>
      <c r="B1990" s="3" t="s">
        <v>1978</v>
      </c>
      <c r="C1990" s="3">
        <v>10</v>
      </c>
      <c r="D1990" s="3">
        <v>0</v>
      </c>
      <c r="E1990" s="3">
        <v>0</v>
      </c>
    </row>
    <row r="1991" spans="1:5" x14ac:dyDescent="0.2">
      <c r="A1991" t="s">
        <v>5035</v>
      </c>
      <c r="B1991" s="3" t="s">
        <v>2988</v>
      </c>
      <c r="C1991" s="3">
        <v>0</v>
      </c>
      <c r="D1991" s="3">
        <v>2</v>
      </c>
      <c r="E1991" s="3">
        <v>0</v>
      </c>
    </row>
    <row r="1992" spans="1:5" x14ac:dyDescent="0.2">
      <c r="A1992" t="s">
        <v>5036</v>
      </c>
      <c r="B1992" s="3" t="s">
        <v>2255</v>
      </c>
      <c r="C1992" s="3">
        <v>3</v>
      </c>
      <c r="D1992" s="3">
        <v>2</v>
      </c>
      <c r="E1992" s="3">
        <v>1</v>
      </c>
    </row>
    <row r="1993" spans="1:5" x14ac:dyDescent="0.2">
      <c r="A1993" t="s">
        <v>5037</v>
      </c>
      <c r="B1993" s="3" t="s">
        <v>2811</v>
      </c>
      <c r="C1993" s="3">
        <v>0</v>
      </c>
      <c r="D1993" s="3">
        <v>3</v>
      </c>
      <c r="E1993" s="3">
        <v>2</v>
      </c>
    </row>
    <row r="1994" spans="1:5" x14ac:dyDescent="0.2">
      <c r="A1994" t="s">
        <v>5038</v>
      </c>
      <c r="B1994" s="3" t="s">
        <v>3048</v>
      </c>
      <c r="C1994" s="3">
        <v>2</v>
      </c>
      <c r="D1994" s="3">
        <v>0</v>
      </c>
      <c r="E1994" s="3">
        <v>0</v>
      </c>
    </row>
    <row r="1995" spans="1:5" x14ac:dyDescent="0.2">
      <c r="A1995" t="s">
        <v>5039</v>
      </c>
      <c r="B1995" s="3" t="s">
        <v>2838</v>
      </c>
      <c r="C1995" s="3">
        <v>2</v>
      </c>
      <c r="D1995" s="3">
        <v>2</v>
      </c>
      <c r="E1995" s="3">
        <v>0</v>
      </c>
    </row>
    <row r="1996" spans="1:5" x14ac:dyDescent="0.2">
      <c r="A1996" t="s">
        <v>5040</v>
      </c>
      <c r="B1996" s="3" t="s">
        <v>1647</v>
      </c>
      <c r="C1996" s="3">
        <v>3</v>
      </c>
      <c r="D1996" s="3">
        <v>9</v>
      </c>
      <c r="E1996" s="3">
        <v>9</v>
      </c>
    </row>
    <row r="1997" spans="1:5" x14ac:dyDescent="0.2">
      <c r="A1997" t="s">
        <v>5041</v>
      </c>
      <c r="B1997" s="3" t="s">
        <v>2443</v>
      </c>
      <c r="C1997" s="3">
        <v>3</v>
      </c>
      <c r="D1997" s="3">
        <v>2</v>
      </c>
      <c r="E1997" s="3">
        <v>0</v>
      </c>
    </row>
  </sheetData>
  <autoFilter ref="A1:E1997" xr:uid="{234D2D5D-F565-474C-8E24-312D4DC43656}">
    <sortState xmlns:xlrd2="http://schemas.microsoft.com/office/spreadsheetml/2017/richdata2" ref="A2:E1997">
      <sortCondition ref="B1:B1997"/>
    </sortState>
  </autoFilter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A896D8C-952E-0F46-93C9-6A2E8FE239FE}">
  <dimension ref="A1:W931"/>
  <sheetViews>
    <sheetView workbookViewId="0">
      <selection activeCell="D39" sqref="D39"/>
    </sheetView>
  </sheetViews>
  <sheetFormatPr baseColWidth="10" defaultRowHeight="16" x14ac:dyDescent="0.2"/>
  <cols>
    <col min="1" max="1" width="12.83203125" customWidth="1"/>
    <col min="2" max="2" width="16.6640625" customWidth="1"/>
    <col min="3" max="3" width="29.5" customWidth="1"/>
    <col min="4" max="4" width="21" customWidth="1"/>
    <col min="5" max="5" width="22.33203125" customWidth="1"/>
    <col min="6" max="6" width="10.83203125" style="21"/>
    <col min="7" max="7" width="15.33203125" customWidth="1"/>
    <col min="8" max="8" width="17.33203125" customWidth="1"/>
    <col min="9" max="9" width="18.1640625" customWidth="1"/>
    <col min="10" max="10" width="15.5" customWidth="1"/>
    <col min="13" max="13" width="25.33203125" style="5" customWidth="1"/>
    <col min="14" max="14" width="10.83203125" style="21"/>
    <col min="21" max="21" width="19.6640625" style="5" customWidth="1"/>
    <col min="22" max="22" width="31.6640625" style="21" customWidth="1"/>
    <col min="23" max="23" width="19" customWidth="1"/>
  </cols>
  <sheetData>
    <row r="1" spans="1:23" x14ac:dyDescent="0.2">
      <c r="A1" t="s">
        <v>5189</v>
      </c>
      <c r="B1" t="s">
        <v>5190</v>
      </c>
      <c r="C1" t="s">
        <v>5795</v>
      </c>
      <c r="D1" t="s">
        <v>5792</v>
      </c>
      <c r="E1" t="s">
        <v>5793</v>
      </c>
      <c r="F1" s="21" t="s">
        <v>5187</v>
      </c>
      <c r="G1" t="s">
        <v>0</v>
      </c>
      <c r="H1" s="18" t="s">
        <v>5794</v>
      </c>
      <c r="I1" s="19" t="s">
        <v>5791</v>
      </c>
      <c r="J1" s="20" t="s">
        <v>5789</v>
      </c>
      <c r="K1" s="6" t="s">
        <v>5796</v>
      </c>
      <c r="L1" s="7" t="s">
        <v>5192</v>
      </c>
      <c r="M1" s="1" t="s">
        <v>5797</v>
      </c>
      <c r="N1" s="24" t="s">
        <v>5188</v>
      </c>
      <c r="O1" s="3" t="s">
        <v>1077</v>
      </c>
      <c r="P1" s="18" t="s">
        <v>5794</v>
      </c>
      <c r="Q1" s="19" t="s">
        <v>5791</v>
      </c>
      <c r="R1" s="20" t="s">
        <v>5789</v>
      </c>
      <c r="S1" s="6" t="s">
        <v>5796</v>
      </c>
      <c r="T1" s="7" t="s">
        <v>5192</v>
      </c>
      <c r="U1" s="1" t="s">
        <v>5797</v>
      </c>
      <c r="V1" s="22" t="s">
        <v>5798</v>
      </c>
      <c r="W1" s="5" t="s">
        <v>5799</v>
      </c>
    </row>
    <row r="2" spans="1:23" x14ac:dyDescent="0.2">
      <c r="A2" s="8" t="s">
        <v>5189</v>
      </c>
      <c r="B2" s="2" t="s">
        <v>5191</v>
      </c>
      <c r="C2" s="13" t="s">
        <v>5191</v>
      </c>
      <c r="D2" s="13" t="s">
        <v>5191</v>
      </c>
      <c r="E2" s="13" t="s">
        <v>5191</v>
      </c>
      <c r="F2" s="22" t="s">
        <v>4178</v>
      </c>
      <c r="G2" t="s">
        <v>476</v>
      </c>
      <c r="H2">
        <v>6</v>
      </c>
      <c r="I2" s="8">
        <v>0</v>
      </c>
      <c r="J2" s="8">
        <v>0</v>
      </c>
      <c r="K2">
        <f t="shared" ref="K2:K65" si="0">H2-J2</f>
        <v>6</v>
      </c>
      <c r="L2" s="8">
        <f t="shared" ref="L2:L65" si="1">I2-J2</f>
        <v>0</v>
      </c>
      <c r="M2" s="5">
        <f>LOG(K2,2)</f>
        <v>2.5849625007211561</v>
      </c>
      <c r="N2" s="21" t="s">
        <v>4178</v>
      </c>
      <c r="O2" s="3" t="s">
        <v>1284</v>
      </c>
      <c r="P2" s="3">
        <v>34</v>
      </c>
      <c r="Q2" s="3">
        <v>9</v>
      </c>
      <c r="R2" s="3">
        <v>8</v>
      </c>
      <c r="S2">
        <f t="shared" ref="S2:S65" si="2">P2-R2</f>
        <v>26</v>
      </c>
      <c r="T2">
        <f t="shared" ref="T2:T65" si="3">Q2-R2</f>
        <v>1</v>
      </c>
      <c r="U2" s="5">
        <f>LOG((S2/T2),2)</f>
        <v>4.7004397181410926</v>
      </c>
      <c r="V2" s="21">
        <v>4</v>
      </c>
      <c r="W2">
        <v>20</v>
      </c>
    </row>
    <row r="3" spans="1:23" x14ac:dyDescent="0.2">
      <c r="A3" s="8" t="s">
        <v>5189</v>
      </c>
      <c r="B3" s="2" t="s">
        <v>5191</v>
      </c>
      <c r="C3" s="13" t="s">
        <v>5191</v>
      </c>
      <c r="D3" s="13" t="s">
        <v>5191</v>
      </c>
      <c r="E3" s="13" t="s">
        <v>5191</v>
      </c>
      <c r="F3" s="22" t="s">
        <v>4205</v>
      </c>
      <c r="G3" t="s">
        <v>508</v>
      </c>
      <c r="H3">
        <v>7</v>
      </c>
      <c r="I3">
        <v>2</v>
      </c>
      <c r="J3" s="8">
        <v>0</v>
      </c>
      <c r="K3">
        <f t="shared" si="0"/>
        <v>7</v>
      </c>
      <c r="L3">
        <f t="shared" si="1"/>
        <v>2</v>
      </c>
      <c r="M3" s="5">
        <f>LOG((K3/L3),2)</f>
        <v>1.8073549220576042</v>
      </c>
      <c r="N3" s="21" t="s">
        <v>4205</v>
      </c>
      <c r="O3" s="3" t="s">
        <v>1223</v>
      </c>
      <c r="P3" s="3">
        <v>31</v>
      </c>
      <c r="Q3" s="3">
        <v>13</v>
      </c>
      <c r="R3" s="3">
        <v>12</v>
      </c>
      <c r="S3">
        <f t="shared" si="2"/>
        <v>19</v>
      </c>
      <c r="T3">
        <f t="shared" si="3"/>
        <v>1</v>
      </c>
      <c r="U3" s="5">
        <f>LOG((S3/T3),2)</f>
        <v>4.2479275134435852</v>
      </c>
      <c r="V3" s="21">
        <v>3.4918530963296743</v>
      </c>
      <c r="W3">
        <v>19</v>
      </c>
    </row>
    <row r="4" spans="1:23" x14ac:dyDescent="0.2">
      <c r="A4" s="8" t="s">
        <v>5189</v>
      </c>
      <c r="B4" s="2" t="s">
        <v>5191</v>
      </c>
      <c r="C4" s="13" t="s">
        <v>5191</v>
      </c>
      <c r="D4" s="13" t="s">
        <v>5191</v>
      </c>
      <c r="E4" s="13" t="s">
        <v>5191</v>
      </c>
      <c r="F4" s="22" t="s">
        <v>3790</v>
      </c>
      <c r="G4" t="s">
        <v>466</v>
      </c>
      <c r="H4">
        <v>11</v>
      </c>
      <c r="I4" s="8">
        <v>0</v>
      </c>
      <c r="J4" s="8">
        <v>0</v>
      </c>
      <c r="K4">
        <f t="shared" si="0"/>
        <v>11</v>
      </c>
      <c r="L4" s="8">
        <f t="shared" si="1"/>
        <v>0</v>
      </c>
      <c r="M4" s="5">
        <f>LOG(K4,2)</f>
        <v>3.4594316186372978</v>
      </c>
      <c r="N4" s="21" t="s">
        <v>3790</v>
      </c>
      <c r="O4" s="3" t="s">
        <v>1679</v>
      </c>
      <c r="P4" s="3">
        <v>13</v>
      </c>
      <c r="Q4" s="8">
        <v>0</v>
      </c>
      <c r="R4" s="3">
        <v>5</v>
      </c>
      <c r="S4">
        <f t="shared" si="2"/>
        <v>8</v>
      </c>
      <c r="T4" s="8">
        <f t="shared" si="3"/>
        <v>-5</v>
      </c>
      <c r="U4" s="5">
        <f>LOG(S4,2)</f>
        <v>3</v>
      </c>
      <c r="V4" s="21">
        <v>3.2479275134435857</v>
      </c>
      <c r="W4">
        <v>12</v>
      </c>
    </row>
    <row r="5" spans="1:23" x14ac:dyDescent="0.2">
      <c r="A5" s="8" t="s">
        <v>5189</v>
      </c>
      <c r="B5" s="2" t="s">
        <v>5191</v>
      </c>
      <c r="C5" s="13" t="s">
        <v>5191</v>
      </c>
      <c r="D5" s="13" t="s">
        <v>5191</v>
      </c>
      <c r="E5" s="13" t="s">
        <v>5191</v>
      </c>
      <c r="F5" s="22" t="s">
        <v>3705</v>
      </c>
      <c r="G5" t="s">
        <v>710</v>
      </c>
      <c r="H5">
        <v>6</v>
      </c>
      <c r="I5" s="8">
        <v>0</v>
      </c>
      <c r="J5" s="8">
        <v>0</v>
      </c>
      <c r="K5">
        <f t="shared" si="0"/>
        <v>6</v>
      </c>
      <c r="L5" s="8">
        <f t="shared" si="1"/>
        <v>0</v>
      </c>
      <c r="M5" s="5">
        <f>LOG(K5,2)</f>
        <v>2.5849625007211561</v>
      </c>
      <c r="N5" s="21" t="s">
        <v>3705</v>
      </c>
      <c r="O5" s="3" t="s">
        <v>1716</v>
      </c>
      <c r="P5" s="3">
        <v>15</v>
      </c>
      <c r="Q5" s="3">
        <v>1</v>
      </c>
      <c r="R5" s="3">
        <v>3</v>
      </c>
      <c r="S5">
        <f t="shared" si="2"/>
        <v>12</v>
      </c>
      <c r="T5" s="8">
        <f t="shared" si="3"/>
        <v>-2</v>
      </c>
      <c r="U5" s="5">
        <f>LOG(S5,2)</f>
        <v>3.5849625007211565</v>
      </c>
      <c r="V5" s="21">
        <v>3.1699250014423126</v>
      </c>
      <c r="W5">
        <v>10.5</v>
      </c>
    </row>
    <row r="6" spans="1:23" x14ac:dyDescent="0.2">
      <c r="A6" s="8" t="s">
        <v>5189</v>
      </c>
      <c r="B6" s="2" t="s">
        <v>5191</v>
      </c>
      <c r="C6" s="13" t="s">
        <v>5191</v>
      </c>
      <c r="D6" s="13" t="s">
        <v>5191</v>
      </c>
      <c r="E6" s="13" t="s">
        <v>5191</v>
      </c>
      <c r="F6" s="22" t="s">
        <v>3447</v>
      </c>
      <c r="G6" t="s">
        <v>314</v>
      </c>
      <c r="H6">
        <v>11</v>
      </c>
      <c r="I6">
        <v>5</v>
      </c>
      <c r="J6" s="8">
        <v>0</v>
      </c>
      <c r="K6">
        <f t="shared" si="0"/>
        <v>11</v>
      </c>
      <c r="L6">
        <f t="shared" si="1"/>
        <v>5</v>
      </c>
      <c r="M6" s="5">
        <f>LOG((K6/L6),2)</f>
        <v>1.1375035237499351</v>
      </c>
      <c r="N6" s="21" t="s">
        <v>3447</v>
      </c>
      <c r="O6" s="3" t="s">
        <v>1193</v>
      </c>
      <c r="P6" s="3">
        <v>31</v>
      </c>
      <c r="Q6" s="3">
        <v>12</v>
      </c>
      <c r="R6" s="3">
        <v>16</v>
      </c>
      <c r="S6">
        <f t="shared" si="2"/>
        <v>15</v>
      </c>
      <c r="T6" s="8">
        <f t="shared" si="3"/>
        <v>-4</v>
      </c>
      <c r="U6" s="5">
        <f>LOG(S6,2)</f>
        <v>3.9068905956085187</v>
      </c>
      <c r="V6" s="21">
        <v>3.1043366598147353</v>
      </c>
      <c r="W6">
        <v>21</v>
      </c>
    </row>
    <row r="7" spans="1:23" x14ac:dyDescent="0.2">
      <c r="A7" s="8" t="s">
        <v>5189</v>
      </c>
      <c r="B7" s="2" t="s">
        <v>5191</v>
      </c>
      <c r="C7" s="13" t="s">
        <v>5191</v>
      </c>
      <c r="D7" s="13" t="s">
        <v>5191</v>
      </c>
      <c r="E7" s="13" t="s">
        <v>5191</v>
      </c>
      <c r="F7" s="22" t="s">
        <v>3782</v>
      </c>
      <c r="G7" t="s">
        <v>201</v>
      </c>
      <c r="H7">
        <v>16</v>
      </c>
      <c r="I7">
        <v>8</v>
      </c>
      <c r="J7">
        <v>2</v>
      </c>
      <c r="K7">
        <f t="shared" si="0"/>
        <v>14</v>
      </c>
      <c r="L7">
        <f t="shared" si="1"/>
        <v>6</v>
      </c>
      <c r="M7" s="5">
        <f>LOG((K7/L7),2)</f>
        <v>1.2223924213364481</v>
      </c>
      <c r="N7" s="21" t="s">
        <v>3782</v>
      </c>
      <c r="O7" s="3" t="s">
        <v>1311</v>
      </c>
      <c r="P7" s="3">
        <v>24</v>
      </c>
      <c r="Q7" s="3">
        <v>11</v>
      </c>
      <c r="R7" s="3">
        <v>13</v>
      </c>
      <c r="S7">
        <f t="shared" si="2"/>
        <v>11</v>
      </c>
      <c r="T7" s="8">
        <f t="shared" si="3"/>
        <v>-2</v>
      </c>
      <c r="U7" s="5">
        <f>LOG(S7,2)</f>
        <v>3.4594316186372978</v>
      </c>
      <c r="V7" s="21">
        <v>2.7369655941662066</v>
      </c>
      <c r="W7">
        <v>20</v>
      </c>
    </row>
    <row r="8" spans="1:23" x14ac:dyDescent="0.2">
      <c r="A8" s="8" t="s">
        <v>5189</v>
      </c>
      <c r="B8" s="2" t="s">
        <v>5191</v>
      </c>
      <c r="C8" s="13" t="s">
        <v>5191</v>
      </c>
      <c r="D8" s="13" t="s">
        <v>5191</v>
      </c>
      <c r="E8" s="13" t="s">
        <v>5191</v>
      </c>
      <c r="F8" s="22" t="s">
        <v>4796</v>
      </c>
      <c r="G8" t="s">
        <v>192</v>
      </c>
      <c r="H8">
        <v>18</v>
      </c>
      <c r="I8">
        <v>5</v>
      </c>
      <c r="J8">
        <v>3</v>
      </c>
      <c r="K8">
        <f t="shared" si="0"/>
        <v>15</v>
      </c>
      <c r="L8">
        <f t="shared" si="1"/>
        <v>2</v>
      </c>
      <c r="M8" s="5">
        <f>LOG((K8/L8),2)</f>
        <v>2.9068905956085187</v>
      </c>
      <c r="N8" s="21" t="s">
        <v>4796</v>
      </c>
      <c r="O8" s="3" t="s">
        <v>1150</v>
      </c>
      <c r="P8" s="3">
        <v>33</v>
      </c>
      <c r="Q8" s="3">
        <v>24</v>
      </c>
      <c r="R8" s="3">
        <v>21</v>
      </c>
      <c r="S8">
        <f t="shared" si="2"/>
        <v>12</v>
      </c>
      <c r="T8">
        <f t="shared" si="3"/>
        <v>3</v>
      </c>
      <c r="U8" s="5">
        <f>LOG((S8/T8),2)</f>
        <v>2</v>
      </c>
      <c r="V8" s="21">
        <v>2.5235619560570131</v>
      </c>
      <c r="W8">
        <v>25.5</v>
      </c>
    </row>
    <row r="9" spans="1:23" x14ac:dyDescent="0.2">
      <c r="A9" s="8" t="s">
        <v>5189</v>
      </c>
      <c r="B9" s="2" t="s">
        <v>5191</v>
      </c>
      <c r="C9" s="13" t="s">
        <v>5191</v>
      </c>
      <c r="D9" s="13" t="s">
        <v>5191</v>
      </c>
      <c r="E9" s="13" t="s">
        <v>5191</v>
      </c>
      <c r="F9" s="22" t="s">
        <v>3410</v>
      </c>
      <c r="G9" t="s">
        <v>551</v>
      </c>
      <c r="H9">
        <v>4</v>
      </c>
      <c r="I9">
        <v>2</v>
      </c>
      <c r="J9" s="8">
        <v>0</v>
      </c>
      <c r="K9">
        <f t="shared" si="0"/>
        <v>4</v>
      </c>
      <c r="L9">
        <f t="shared" si="1"/>
        <v>2</v>
      </c>
      <c r="M9" s="5">
        <f>LOG((K9/L9),2)</f>
        <v>1</v>
      </c>
      <c r="N9" s="21" t="s">
        <v>3410</v>
      </c>
      <c r="O9" s="3" t="s">
        <v>1471</v>
      </c>
      <c r="P9" s="3">
        <v>21</v>
      </c>
      <c r="Q9" s="3">
        <v>5</v>
      </c>
      <c r="R9" s="3">
        <v>3</v>
      </c>
      <c r="S9">
        <f t="shared" si="2"/>
        <v>18</v>
      </c>
      <c r="T9">
        <f t="shared" si="3"/>
        <v>2</v>
      </c>
      <c r="U9" s="5">
        <f>LOG((S9/T9),2)</f>
        <v>3.1699250014423126</v>
      </c>
      <c r="V9" s="21">
        <v>2.4594316186372978</v>
      </c>
      <c r="W9">
        <v>12.5</v>
      </c>
    </row>
    <row r="10" spans="1:23" x14ac:dyDescent="0.2">
      <c r="A10" s="8" t="s">
        <v>5189</v>
      </c>
      <c r="B10" s="2" t="s">
        <v>5191</v>
      </c>
      <c r="C10" s="13" t="s">
        <v>5191</v>
      </c>
      <c r="D10" s="13" t="s">
        <v>5191</v>
      </c>
      <c r="E10" s="13" t="s">
        <v>5191</v>
      </c>
      <c r="F10" s="22" t="s">
        <v>3572</v>
      </c>
      <c r="G10" t="s">
        <v>71</v>
      </c>
      <c r="H10">
        <v>28</v>
      </c>
      <c r="I10">
        <v>12</v>
      </c>
      <c r="J10" s="8">
        <v>0</v>
      </c>
      <c r="K10">
        <f t="shared" si="0"/>
        <v>28</v>
      </c>
      <c r="L10">
        <f t="shared" si="1"/>
        <v>12</v>
      </c>
      <c r="M10" s="5">
        <f>LOG((K10/L10),2)</f>
        <v>1.2223924213364481</v>
      </c>
      <c r="N10" s="21" t="s">
        <v>3572</v>
      </c>
      <c r="O10" s="3" t="s">
        <v>1112</v>
      </c>
      <c r="P10" s="3">
        <v>49</v>
      </c>
      <c r="Q10" s="3">
        <v>41</v>
      </c>
      <c r="R10" s="3">
        <v>41</v>
      </c>
      <c r="S10">
        <f t="shared" si="2"/>
        <v>8</v>
      </c>
      <c r="T10" s="8">
        <f t="shared" si="3"/>
        <v>0</v>
      </c>
      <c r="U10" s="5">
        <f t="shared" ref="U10:U15" si="4">LOG(S10,2)</f>
        <v>3</v>
      </c>
      <c r="V10" s="21">
        <v>2.3692338096657193</v>
      </c>
      <c r="W10">
        <v>38.5</v>
      </c>
    </row>
    <row r="11" spans="1:23" x14ac:dyDescent="0.2">
      <c r="A11" s="8" t="s">
        <v>5189</v>
      </c>
      <c r="B11" s="2" t="s">
        <v>5191</v>
      </c>
      <c r="C11" s="13" t="s">
        <v>5191</v>
      </c>
      <c r="D11" s="13" t="s">
        <v>5191</v>
      </c>
      <c r="E11" s="13" t="s">
        <v>5191</v>
      </c>
      <c r="F11" s="22" t="s">
        <v>4910</v>
      </c>
      <c r="G11" t="s">
        <v>996</v>
      </c>
      <c r="H11">
        <v>2</v>
      </c>
      <c r="I11" s="8">
        <v>0</v>
      </c>
      <c r="J11" s="8">
        <v>0</v>
      </c>
      <c r="K11">
        <f t="shared" si="0"/>
        <v>2</v>
      </c>
      <c r="L11" s="8">
        <f t="shared" si="1"/>
        <v>0</v>
      </c>
      <c r="M11" s="5">
        <f>LOG(K11,2)</f>
        <v>1</v>
      </c>
      <c r="N11" s="21" t="s">
        <v>4910</v>
      </c>
      <c r="O11" s="3" t="s">
        <v>1307</v>
      </c>
      <c r="P11" s="3">
        <v>19</v>
      </c>
      <c r="Q11" s="3">
        <v>11</v>
      </c>
      <c r="R11" s="3">
        <v>11</v>
      </c>
      <c r="S11">
        <f t="shared" si="2"/>
        <v>8</v>
      </c>
      <c r="T11" s="8">
        <f t="shared" si="3"/>
        <v>0</v>
      </c>
      <c r="U11" s="5">
        <f t="shared" si="4"/>
        <v>3</v>
      </c>
      <c r="V11" s="21">
        <v>2.3219280948873622</v>
      </c>
      <c r="W11">
        <v>10.5</v>
      </c>
    </row>
    <row r="12" spans="1:23" x14ac:dyDescent="0.2">
      <c r="A12" s="8" t="s">
        <v>5189</v>
      </c>
      <c r="B12" s="2" t="s">
        <v>5191</v>
      </c>
      <c r="C12" s="13" t="s">
        <v>5191</v>
      </c>
      <c r="D12" s="13" t="s">
        <v>5191</v>
      </c>
      <c r="E12" s="13" t="s">
        <v>5191</v>
      </c>
      <c r="F12" s="22" t="s">
        <v>4871</v>
      </c>
      <c r="G12" t="s">
        <v>858</v>
      </c>
      <c r="H12">
        <v>3</v>
      </c>
      <c r="I12" s="8">
        <v>0</v>
      </c>
      <c r="J12" s="8">
        <v>0</v>
      </c>
      <c r="K12">
        <f t="shared" si="0"/>
        <v>3</v>
      </c>
      <c r="L12" s="8">
        <f t="shared" si="1"/>
        <v>0</v>
      </c>
      <c r="M12" s="5">
        <f>LOG(K12,2)</f>
        <v>1.5849625007211563</v>
      </c>
      <c r="N12" s="21" t="s">
        <v>4871</v>
      </c>
      <c r="O12" s="3" t="s">
        <v>1779</v>
      </c>
      <c r="P12" s="3">
        <v>10</v>
      </c>
      <c r="Q12" s="3">
        <v>3</v>
      </c>
      <c r="R12" s="3">
        <v>3</v>
      </c>
      <c r="S12">
        <f t="shared" si="2"/>
        <v>7</v>
      </c>
      <c r="T12" s="8">
        <f t="shared" si="3"/>
        <v>0</v>
      </c>
      <c r="U12" s="5">
        <f t="shared" si="4"/>
        <v>2.8073549220576042</v>
      </c>
      <c r="V12" s="21">
        <v>2.3219280948873622</v>
      </c>
      <c r="W12">
        <v>6.5</v>
      </c>
    </row>
    <row r="13" spans="1:23" x14ac:dyDescent="0.2">
      <c r="A13" s="8" t="s">
        <v>5189</v>
      </c>
      <c r="B13" s="2" t="s">
        <v>5191</v>
      </c>
      <c r="C13" s="13" t="s">
        <v>5191</v>
      </c>
      <c r="D13" s="13" t="s">
        <v>5191</v>
      </c>
      <c r="E13" s="13" t="s">
        <v>5191</v>
      </c>
      <c r="F13" s="22" t="s">
        <v>4324</v>
      </c>
      <c r="G13" t="s">
        <v>623</v>
      </c>
      <c r="H13">
        <v>5</v>
      </c>
      <c r="I13">
        <v>2</v>
      </c>
      <c r="J13" s="8">
        <v>0</v>
      </c>
      <c r="K13">
        <f t="shared" si="0"/>
        <v>5</v>
      </c>
      <c r="L13">
        <f t="shared" si="1"/>
        <v>2</v>
      </c>
      <c r="M13" s="5">
        <f>LOG((K13/L13),2)</f>
        <v>1.3219280948873624</v>
      </c>
      <c r="N13" s="21" t="s">
        <v>4324</v>
      </c>
      <c r="O13" s="3" t="s">
        <v>1155</v>
      </c>
      <c r="P13" s="3">
        <v>24</v>
      </c>
      <c r="Q13" s="3">
        <v>16</v>
      </c>
      <c r="R13" s="3">
        <v>17</v>
      </c>
      <c r="S13">
        <f t="shared" si="2"/>
        <v>7</v>
      </c>
      <c r="T13" s="8">
        <f t="shared" si="3"/>
        <v>-1</v>
      </c>
      <c r="U13" s="5">
        <f t="shared" si="4"/>
        <v>2.8073549220576042</v>
      </c>
      <c r="V13" s="21">
        <v>2.2479275134435857</v>
      </c>
      <c r="W13">
        <v>14.5</v>
      </c>
    </row>
    <row r="14" spans="1:23" x14ac:dyDescent="0.2">
      <c r="A14" s="8" t="s">
        <v>5189</v>
      </c>
      <c r="B14" s="2" t="s">
        <v>5191</v>
      </c>
      <c r="C14" s="13" t="s">
        <v>5191</v>
      </c>
      <c r="D14" s="13" t="s">
        <v>5191</v>
      </c>
      <c r="E14" s="13" t="s">
        <v>5191</v>
      </c>
      <c r="F14" s="22" t="s">
        <v>4120</v>
      </c>
      <c r="G14" t="s">
        <v>85</v>
      </c>
      <c r="H14">
        <v>22</v>
      </c>
      <c r="I14">
        <v>12</v>
      </c>
      <c r="J14">
        <v>3</v>
      </c>
      <c r="K14">
        <f t="shared" si="0"/>
        <v>19</v>
      </c>
      <c r="L14">
        <f t="shared" si="1"/>
        <v>9</v>
      </c>
      <c r="M14" s="5">
        <f>LOG((K14/L14),2)</f>
        <v>1.0780025120012733</v>
      </c>
      <c r="N14" s="21" t="s">
        <v>4120</v>
      </c>
      <c r="O14" s="3" t="s">
        <v>1236</v>
      </c>
      <c r="P14" s="3">
        <v>26</v>
      </c>
      <c r="Q14" s="3">
        <v>17</v>
      </c>
      <c r="R14" s="3">
        <v>19</v>
      </c>
      <c r="S14">
        <f t="shared" si="2"/>
        <v>7</v>
      </c>
      <c r="T14" s="8">
        <f t="shared" si="3"/>
        <v>-2</v>
      </c>
      <c r="U14" s="5">
        <f t="shared" si="4"/>
        <v>2.8073549220576042</v>
      </c>
      <c r="V14" s="21">
        <v>2.1876270031757712</v>
      </c>
      <c r="W14">
        <v>24</v>
      </c>
    </row>
    <row r="15" spans="1:23" x14ac:dyDescent="0.2">
      <c r="A15" s="8" t="s">
        <v>5189</v>
      </c>
      <c r="B15" s="2" t="s">
        <v>5191</v>
      </c>
      <c r="C15" s="13" t="s">
        <v>5191</v>
      </c>
      <c r="D15" s="13" t="s">
        <v>5191</v>
      </c>
      <c r="E15" s="13" t="s">
        <v>5191</v>
      </c>
      <c r="F15" s="22" t="s">
        <v>4972</v>
      </c>
      <c r="G15" t="s">
        <v>77</v>
      </c>
      <c r="H15">
        <v>20</v>
      </c>
      <c r="I15">
        <v>10</v>
      </c>
      <c r="J15">
        <v>4</v>
      </c>
      <c r="K15">
        <f t="shared" si="0"/>
        <v>16</v>
      </c>
      <c r="L15">
        <f t="shared" si="1"/>
        <v>6</v>
      </c>
      <c r="M15" s="5">
        <f>LOG((K15/L15),2)</f>
        <v>1.4150374992788437</v>
      </c>
      <c r="N15" s="21" t="s">
        <v>4972</v>
      </c>
      <c r="O15" s="3" t="s">
        <v>1128</v>
      </c>
      <c r="P15" s="3">
        <v>33</v>
      </c>
      <c r="Q15" s="3">
        <v>27</v>
      </c>
      <c r="R15" s="3">
        <v>27</v>
      </c>
      <c r="S15">
        <f t="shared" si="2"/>
        <v>6</v>
      </c>
      <c r="T15" s="8">
        <f t="shared" si="3"/>
        <v>0</v>
      </c>
      <c r="U15" s="5">
        <f t="shared" si="4"/>
        <v>2.5849625007211561</v>
      </c>
      <c r="V15" s="21">
        <v>2.1154772174199361</v>
      </c>
      <c r="W15">
        <v>26.5</v>
      </c>
    </row>
    <row r="16" spans="1:23" x14ac:dyDescent="0.2">
      <c r="A16" s="8" t="s">
        <v>5189</v>
      </c>
      <c r="B16" s="2" t="s">
        <v>5191</v>
      </c>
      <c r="C16" s="13" t="s">
        <v>5191</v>
      </c>
      <c r="D16" s="13" t="s">
        <v>5191</v>
      </c>
      <c r="E16" s="13" t="s">
        <v>5191</v>
      </c>
      <c r="F16" s="22" t="s">
        <v>4040</v>
      </c>
      <c r="G16" t="s">
        <v>304</v>
      </c>
      <c r="H16">
        <v>10</v>
      </c>
      <c r="I16">
        <v>5</v>
      </c>
      <c r="J16" s="8">
        <v>0</v>
      </c>
      <c r="K16">
        <f t="shared" si="0"/>
        <v>10</v>
      </c>
      <c r="L16">
        <f t="shared" si="1"/>
        <v>5</v>
      </c>
      <c r="M16" s="5">
        <f>LOG((K16/L16),2)</f>
        <v>1</v>
      </c>
      <c r="N16" s="21" t="s">
        <v>4040</v>
      </c>
      <c r="O16" s="3" t="s">
        <v>1243</v>
      </c>
      <c r="P16" s="3">
        <v>26</v>
      </c>
      <c r="Q16" s="3">
        <v>15</v>
      </c>
      <c r="R16" s="3">
        <v>13</v>
      </c>
      <c r="S16">
        <f t="shared" si="2"/>
        <v>13</v>
      </c>
      <c r="T16">
        <f t="shared" si="3"/>
        <v>2</v>
      </c>
      <c r="U16" s="5">
        <f>LOG((S16/T16),2)</f>
        <v>2.7004397181410922</v>
      </c>
      <c r="V16" s="21">
        <v>2.0874628412503395</v>
      </c>
      <c r="W16">
        <v>18</v>
      </c>
    </row>
    <row r="17" spans="1:23" x14ac:dyDescent="0.2">
      <c r="A17" s="8" t="s">
        <v>5189</v>
      </c>
      <c r="B17" s="2" t="s">
        <v>5191</v>
      </c>
      <c r="C17" s="13" t="s">
        <v>5191</v>
      </c>
      <c r="D17" s="13" t="s">
        <v>5191</v>
      </c>
      <c r="E17" s="13" t="s">
        <v>5191</v>
      </c>
      <c r="F17" s="22" t="s">
        <v>4027</v>
      </c>
      <c r="G17" t="s">
        <v>385</v>
      </c>
      <c r="H17">
        <v>5</v>
      </c>
      <c r="I17">
        <v>2</v>
      </c>
      <c r="J17" s="8">
        <v>0</v>
      </c>
      <c r="K17">
        <f t="shared" si="0"/>
        <v>5</v>
      </c>
      <c r="L17">
        <f t="shared" si="1"/>
        <v>2</v>
      </c>
      <c r="M17" s="5">
        <f>LOG((K17/L17),2)</f>
        <v>1.3219280948873624</v>
      </c>
      <c r="N17" s="21" t="s">
        <v>4027</v>
      </c>
      <c r="O17" s="3" t="s">
        <v>1620</v>
      </c>
      <c r="P17" s="3">
        <v>9</v>
      </c>
      <c r="Q17" s="3">
        <v>1</v>
      </c>
      <c r="R17" s="3">
        <v>3</v>
      </c>
      <c r="S17">
        <f t="shared" si="2"/>
        <v>6</v>
      </c>
      <c r="T17" s="8">
        <f t="shared" si="3"/>
        <v>-2</v>
      </c>
      <c r="U17" s="5">
        <f>LOG(S17,2)</f>
        <v>2.5849625007211561</v>
      </c>
      <c r="V17" s="21">
        <v>2.0874628412503395</v>
      </c>
      <c r="W17">
        <v>7</v>
      </c>
    </row>
    <row r="18" spans="1:23" x14ac:dyDescent="0.2">
      <c r="A18" s="8" t="s">
        <v>5189</v>
      </c>
      <c r="B18" s="2" t="s">
        <v>5191</v>
      </c>
      <c r="C18" s="13" t="s">
        <v>5191</v>
      </c>
      <c r="D18" s="13" t="s">
        <v>5191</v>
      </c>
      <c r="E18" s="13" t="s">
        <v>5191</v>
      </c>
      <c r="F18" s="22" t="s">
        <v>4019</v>
      </c>
      <c r="G18" t="s">
        <v>62</v>
      </c>
      <c r="H18">
        <v>7</v>
      </c>
      <c r="I18">
        <v>3</v>
      </c>
      <c r="J18">
        <v>4</v>
      </c>
      <c r="K18">
        <f t="shared" si="0"/>
        <v>3</v>
      </c>
      <c r="L18" s="8">
        <f t="shared" si="1"/>
        <v>-1</v>
      </c>
      <c r="M18" s="5">
        <f>LOG(K18,2)</f>
        <v>1.5849625007211563</v>
      </c>
      <c r="N18" s="21" t="s">
        <v>4019</v>
      </c>
      <c r="O18" s="3" t="s">
        <v>1537</v>
      </c>
      <c r="P18" s="3">
        <v>6</v>
      </c>
      <c r="Q18" s="3">
        <v>3</v>
      </c>
      <c r="R18" s="3">
        <v>2</v>
      </c>
      <c r="S18">
        <f t="shared" si="2"/>
        <v>4</v>
      </c>
      <c r="T18">
        <f t="shared" si="3"/>
        <v>1</v>
      </c>
      <c r="U18" s="5">
        <f>LOG((S18/T18),2)</f>
        <v>2</v>
      </c>
      <c r="V18" s="21">
        <v>1.8073549220576042</v>
      </c>
      <c r="W18">
        <v>6.5</v>
      </c>
    </row>
    <row r="19" spans="1:23" x14ac:dyDescent="0.2">
      <c r="A19" s="8" t="s">
        <v>5189</v>
      </c>
      <c r="B19" s="2" t="s">
        <v>5191</v>
      </c>
      <c r="C19" s="13" t="s">
        <v>5191</v>
      </c>
      <c r="D19" s="13" t="s">
        <v>5191</v>
      </c>
      <c r="E19" s="13" t="s">
        <v>5191</v>
      </c>
      <c r="F19" s="22" t="s">
        <v>4950</v>
      </c>
      <c r="G19" t="s">
        <v>784</v>
      </c>
      <c r="H19">
        <v>3</v>
      </c>
      <c r="I19" s="8">
        <v>0</v>
      </c>
      <c r="J19" s="8">
        <v>0</v>
      </c>
      <c r="K19">
        <f t="shared" si="0"/>
        <v>3</v>
      </c>
      <c r="L19" s="8">
        <f t="shared" si="1"/>
        <v>0</v>
      </c>
      <c r="M19" s="5">
        <f>LOG(K19,2)</f>
        <v>1.5849625007211563</v>
      </c>
      <c r="N19" s="21" t="s">
        <v>4950</v>
      </c>
      <c r="O19" s="3" t="s">
        <v>1782</v>
      </c>
      <c r="P19" s="3">
        <v>7</v>
      </c>
      <c r="Q19" s="3">
        <v>4</v>
      </c>
      <c r="R19" s="3">
        <v>3</v>
      </c>
      <c r="S19">
        <f t="shared" si="2"/>
        <v>4</v>
      </c>
      <c r="T19">
        <f t="shared" si="3"/>
        <v>1</v>
      </c>
      <c r="U19" s="5">
        <f>LOG((S19/T19),2)</f>
        <v>2</v>
      </c>
      <c r="V19" s="21">
        <v>1.8073549220576042</v>
      </c>
      <c r="W19">
        <v>5</v>
      </c>
    </row>
    <row r="20" spans="1:23" x14ac:dyDescent="0.2">
      <c r="A20" s="8" t="s">
        <v>5189</v>
      </c>
      <c r="B20" s="2" t="s">
        <v>5191</v>
      </c>
      <c r="C20" s="13" t="s">
        <v>5191</v>
      </c>
      <c r="D20" s="13" t="s">
        <v>5191</v>
      </c>
      <c r="E20" s="13" t="s">
        <v>5191</v>
      </c>
      <c r="F20" s="22" t="s">
        <v>4507</v>
      </c>
      <c r="G20" t="s">
        <v>922</v>
      </c>
      <c r="H20">
        <v>3</v>
      </c>
      <c r="I20" s="8">
        <v>0</v>
      </c>
      <c r="J20" s="8">
        <v>0</v>
      </c>
      <c r="K20">
        <f t="shared" si="0"/>
        <v>3</v>
      </c>
      <c r="L20" s="8">
        <f t="shared" si="1"/>
        <v>0</v>
      </c>
      <c r="M20" s="5">
        <f>LOG(K20,2)</f>
        <v>1.5849625007211563</v>
      </c>
      <c r="N20" s="21" t="s">
        <v>4507</v>
      </c>
      <c r="O20" s="3" t="s">
        <v>2291</v>
      </c>
      <c r="P20" s="3">
        <v>4</v>
      </c>
      <c r="Q20" s="3">
        <v>1</v>
      </c>
      <c r="R20" s="3">
        <v>1</v>
      </c>
      <c r="S20">
        <f t="shared" si="2"/>
        <v>3</v>
      </c>
      <c r="T20" s="8">
        <f t="shared" si="3"/>
        <v>0</v>
      </c>
      <c r="U20" s="5">
        <f>LOG(S20,2)</f>
        <v>1.5849625007211563</v>
      </c>
      <c r="V20" s="21">
        <v>1.5849625007211563</v>
      </c>
      <c r="W20">
        <v>3.5</v>
      </c>
    </row>
    <row r="21" spans="1:23" x14ac:dyDescent="0.2">
      <c r="A21" s="8" t="s">
        <v>5189</v>
      </c>
      <c r="B21" s="2" t="s">
        <v>5191</v>
      </c>
      <c r="C21" s="13" t="s">
        <v>5191</v>
      </c>
      <c r="D21" s="13" t="s">
        <v>5191</v>
      </c>
      <c r="E21" s="13" t="s">
        <v>5191</v>
      </c>
      <c r="F21" s="22" t="s">
        <v>4105</v>
      </c>
      <c r="G21" t="s">
        <v>174</v>
      </c>
      <c r="H21">
        <v>12</v>
      </c>
      <c r="I21">
        <v>7</v>
      </c>
      <c r="J21">
        <v>5</v>
      </c>
      <c r="K21">
        <f t="shared" si="0"/>
        <v>7</v>
      </c>
      <c r="L21">
        <f t="shared" si="1"/>
        <v>2</v>
      </c>
      <c r="M21" s="5">
        <f>LOG((K21/L21),2)</f>
        <v>1.8073549220576042</v>
      </c>
      <c r="N21" s="21" t="s">
        <v>4105</v>
      </c>
      <c r="O21" s="3" t="s">
        <v>1242</v>
      </c>
      <c r="P21" s="3">
        <v>17</v>
      </c>
      <c r="Q21" s="3">
        <v>13</v>
      </c>
      <c r="R21" s="3">
        <v>15</v>
      </c>
      <c r="S21">
        <f t="shared" si="2"/>
        <v>2</v>
      </c>
      <c r="T21" s="8">
        <f t="shared" si="3"/>
        <v>-2</v>
      </c>
      <c r="U21" s="5">
        <f>LOG(S21,2)</f>
        <v>1</v>
      </c>
      <c r="V21" s="21">
        <v>1.4594316186372973</v>
      </c>
      <c r="W21">
        <v>14.5</v>
      </c>
    </row>
    <row r="22" spans="1:23" x14ac:dyDescent="0.2">
      <c r="A22" s="8" t="s">
        <v>5189</v>
      </c>
      <c r="B22" s="2" t="s">
        <v>5191</v>
      </c>
      <c r="C22" s="13" t="s">
        <v>5191</v>
      </c>
      <c r="D22" s="13" t="s">
        <v>5191</v>
      </c>
      <c r="E22" s="13" t="s">
        <v>5191</v>
      </c>
      <c r="F22" s="22" t="s">
        <v>3124</v>
      </c>
      <c r="G22" t="s">
        <v>9</v>
      </c>
      <c r="H22">
        <v>45</v>
      </c>
      <c r="I22">
        <v>22</v>
      </c>
      <c r="J22">
        <v>3</v>
      </c>
      <c r="K22">
        <f t="shared" si="0"/>
        <v>42</v>
      </c>
      <c r="L22">
        <f t="shared" si="1"/>
        <v>19</v>
      </c>
      <c r="M22" s="5">
        <f>LOG((K22/L22),2)</f>
        <v>1.144389909335175</v>
      </c>
      <c r="N22" s="21" t="s">
        <v>3124</v>
      </c>
      <c r="O22" s="3" t="s">
        <v>1083</v>
      </c>
      <c r="P22" s="3">
        <v>61</v>
      </c>
      <c r="Q22" s="3">
        <v>43</v>
      </c>
      <c r="R22" s="3">
        <v>35</v>
      </c>
      <c r="S22">
        <f t="shared" si="2"/>
        <v>26</v>
      </c>
      <c r="T22">
        <f t="shared" si="3"/>
        <v>8</v>
      </c>
      <c r="U22" s="5">
        <f t="shared" ref="U22:U27" si="5">LOG((S22/T22),2)</f>
        <v>1.7004397181410922</v>
      </c>
      <c r="V22" s="21">
        <v>1.4490400127907019</v>
      </c>
      <c r="W22">
        <v>53</v>
      </c>
    </row>
    <row r="23" spans="1:23" x14ac:dyDescent="0.2">
      <c r="A23" s="8" t="s">
        <v>5189</v>
      </c>
      <c r="B23" s="2" t="s">
        <v>5191</v>
      </c>
      <c r="C23" s="13" t="s">
        <v>5191</v>
      </c>
      <c r="D23" s="13" t="s">
        <v>5191</v>
      </c>
      <c r="E23" s="13" t="s">
        <v>5191</v>
      </c>
      <c r="F23" s="22" t="s">
        <v>3172</v>
      </c>
      <c r="G23" t="s">
        <v>923</v>
      </c>
      <c r="H23">
        <v>4</v>
      </c>
      <c r="I23">
        <v>2</v>
      </c>
      <c r="J23" s="8">
        <v>0</v>
      </c>
      <c r="K23">
        <f t="shared" si="0"/>
        <v>4</v>
      </c>
      <c r="L23">
        <f t="shared" si="1"/>
        <v>2</v>
      </c>
      <c r="M23" s="5">
        <f>LOG((K23/L23),2)</f>
        <v>1</v>
      </c>
      <c r="N23" s="21" t="s">
        <v>3172</v>
      </c>
      <c r="O23" s="3" t="s">
        <v>1833</v>
      </c>
      <c r="P23" s="3">
        <v>4</v>
      </c>
      <c r="Q23" s="3">
        <v>2</v>
      </c>
      <c r="R23" s="3">
        <v>1</v>
      </c>
      <c r="S23">
        <f t="shared" si="2"/>
        <v>3</v>
      </c>
      <c r="T23">
        <f t="shared" si="3"/>
        <v>1</v>
      </c>
      <c r="U23" s="5">
        <f t="shared" si="5"/>
        <v>1.5849625007211563</v>
      </c>
      <c r="V23" s="21">
        <v>1.3219280948873624</v>
      </c>
      <c r="W23">
        <v>4</v>
      </c>
    </row>
    <row r="24" spans="1:23" x14ac:dyDescent="0.2">
      <c r="A24" s="8" t="s">
        <v>5189</v>
      </c>
      <c r="B24" s="2" t="s">
        <v>5191</v>
      </c>
      <c r="C24" s="13" t="s">
        <v>5191</v>
      </c>
      <c r="D24" s="13" t="s">
        <v>5191</v>
      </c>
      <c r="E24" s="13" t="s">
        <v>5191</v>
      </c>
      <c r="F24" s="22" t="s">
        <v>3496</v>
      </c>
      <c r="G24" t="s">
        <v>896</v>
      </c>
      <c r="H24">
        <v>3</v>
      </c>
      <c r="I24" s="8">
        <v>0</v>
      </c>
      <c r="J24" s="8">
        <v>0</v>
      </c>
      <c r="K24">
        <f t="shared" si="0"/>
        <v>3</v>
      </c>
      <c r="L24" s="8">
        <f t="shared" si="1"/>
        <v>0</v>
      </c>
      <c r="M24" s="5">
        <f>LOG(K24,2)</f>
        <v>1.5849625007211563</v>
      </c>
      <c r="N24" s="21" t="s">
        <v>3496</v>
      </c>
      <c r="O24" s="3" t="s">
        <v>1917</v>
      </c>
      <c r="P24" s="3">
        <v>5</v>
      </c>
      <c r="Q24" s="3">
        <v>4</v>
      </c>
      <c r="R24" s="3">
        <v>3</v>
      </c>
      <c r="S24">
        <f t="shared" si="2"/>
        <v>2</v>
      </c>
      <c r="T24">
        <f t="shared" si="3"/>
        <v>1</v>
      </c>
      <c r="U24" s="5">
        <f t="shared" si="5"/>
        <v>1</v>
      </c>
      <c r="V24" s="21">
        <v>1.3219280948873624</v>
      </c>
      <c r="W24">
        <v>4</v>
      </c>
    </row>
    <row r="25" spans="1:23" x14ac:dyDescent="0.2">
      <c r="A25" s="8" t="s">
        <v>5189</v>
      </c>
      <c r="B25" s="2" t="s">
        <v>5191</v>
      </c>
      <c r="C25" s="13" t="s">
        <v>5191</v>
      </c>
      <c r="D25" s="13" t="s">
        <v>5191</v>
      </c>
      <c r="E25" s="13" t="s">
        <v>5191</v>
      </c>
      <c r="F25" s="22" t="s">
        <v>3714</v>
      </c>
      <c r="G25" t="s">
        <v>58</v>
      </c>
      <c r="H25">
        <v>21</v>
      </c>
      <c r="I25">
        <v>13</v>
      </c>
      <c r="J25">
        <v>9</v>
      </c>
      <c r="K25">
        <f t="shared" si="0"/>
        <v>12</v>
      </c>
      <c r="L25">
        <f t="shared" si="1"/>
        <v>4</v>
      </c>
      <c r="M25" s="5">
        <f>LOG((K25/L25),2)</f>
        <v>1.5849625007211563</v>
      </c>
      <c r="N25" s="21" t="s">
        <v>3714</v>
      </c>
      <c r="O25" s="3" t="s">
        <v>1164</v>
      </c>
      <c r="P25" s="3">
        <v>31</v>
      </c>
      <c r="Q25" s="3">
        <v>26</v>
      </c>
      <c r="R25" s="3">
        <v>21</v>
      </c>
      <c r="S25">
        <f t="shared" si="2"/>
        <v>10</v>
      </c>
      <c r="T25">
        <f t="shared" si="3"/>
        <v>5</v>
      </c>
      <c r="U25" s="5">
        <f t="shared" si="5"/>
        <v>1</v>
      </c>
      <c r="V25" s="21">
        <v>1.3219280948873624</v>
      </c>
      <c r="W25">
        <v>26</v>
      </c>
    </row>
    <row r="26" spans="1:23" x14ac:dyDescent="0.2">
      <c r="A26" s="8" t="s">
        <v>5189</v>
      </c>
      <c r="B26" s="2" t="s">
        <v>5191</v>
      </c>
      <c r="C26" s="13" t="s">
        <v>5191</v>
      </c>
      <c r="D26" s="13" t="s">
        <v>5191</v>
      </c>
      <c r="E26" s="13" t="s">
        <v>5191</v>
      </c>
      <c r="F26" s="22" t="s">
        <v>4404</v>
      </c>
      <c r="G26" t="s">
        <v>307</v>
      </c>
      <c r="H26">
        <v>11</v>
      </c>
      <c r="I26">
        <v>5</v>
      </c>
      <c r="J26">
        <v>2</v>
      </c>
      <c r="K26">
        <f t="shared" si="0"/>
        <v>9</v>
      </c>
      <c r="L26">
        <f t="shared" si="1"/>
        <v>3</v>
      </c>
      <c r="M26" s="5">
        <f>LOG((K26/L26),2)</f>
        <v>1.5849625007211563</v>
      </c>
      <c r="N26" s="21" t="s">
        <v>4404</v>
      </c>
      <c r="O26" s="3" t="s">
        <v>1453</v>
      </c>
      <c r="P26" s="3">
        <v>12</v>
      </c>
      <c r="Q26" s="3">
        <v>11</v>
      </c>
      <c r="R26" s="3">
        <v>10</v>
      </c>
      <c r="S26">
        <f t="shared" si="2"/>
        <v>2</v>
      </c>
      <c r="T26">
        <f t="shared" si="3"/>
        <v>1</v>
      </c>
      <c r="U26" s="5">
        <f t="shared" si="5"/>
        <v>1</v>
      </c>
      <c r="V26" s="21">
        <v>1.3219280948873624</v>
      </c>
      <c r="W26">
        <v>11.5</v>
      </c>
    </row>
    <row r="27" spans="1:23" x14ac:dyDescent="0.2">
      <c r="A27" s="8" t="s">
        <v>5189</v>
      </c>
      <c r="B27" s="2" t="s">
        <v>5191</v>
      </c>
      <c r="C27" s="13" t="s">
        <v>5191</v>
      </c>
      <c r="D27" s="13" t="s">
        <v>5191</v>
      </c>
      <c r="E27" s="13" t="s">
        <v>5191</v>
      </c>
      <c r="F27" s="22" t="s">
        <v>4119</v>
      </c>
      <c r="G27" t="s">
        <v>42</v>
      </c>
      <c r="H27">
        <v>25</v>
      </c>
      <c r="I27">
        <v>16</v>
      </c>
      <c r="J27">
        <v>7</v>
      </c>
      <c r="K27">
        <f t="shared" si="0"/>
        <v>18</v>
      </c>
      <c r="L27">
        <f t="shared" si="1"/>
        <v>9</v>
      </c>
      <c r="M27" s="5">
        <f>LOG((K27/L27),2)</f>
        <v>1</v>
      </c>
      <c r="N27" s="21" t="s">
        <v>4119</v>
      </c>
      <c r="O27" s="3" t="s">
        <v>1113</v>
      </c>
      <c r="P27" s="3">
        <v>50</v>
      </c>
      <c r="Q27" s="3">
        <v>41</v>
      </c>
      <c r="R27" s="3">
        <v>35</v>
      </c>
      <c r="S27">
        <f t="shared" si="2"/>
        <v>15</v>
      </c>
      <c r="T27">
        <f t="shared" si="3"/>
        <v>6</v>
      </c>
      <c r="U27" s="5">
        <f t="shared" si="5"/>
        <v>1.3219280948873624</v>
      </c>
      <c r="V27" s="21">
        <v>1.1699250014423124</v>
      </c>
      <c r="W27">
        <v>37.5</v>
      </c>
    </row>
    <row r="28" spans="1:23" x14ac:dyDescent="0.2">
      <c r="A28" s="8" t="s">
        <v>5189</v>
      </c>
      <c r="B28" s="2" t="s">
        <v>5191</v>
      </c>
      <c r="C28" s="13" t="s">
        <v>5191</v>
      </c>
      <c r="D28" s="13" t="s">
        <v>5191</v>
      </c>
      <c r="E28" s="13" t="s">
        <v>5191</v>
      </c>
      <c r="F28" s="22" t="s">
        <v>3212</v>
      </c>
      <c r="G28" t="s">
        <v>15</v>
      </c>
      <c r="H28">
        <v>15</v>
      </c>
      <c r="I28">
        <v>11</v>
      </c>
      <c r="J28">
        <v>8</v>
      </c>
      <c r="K28">
        <f t="shared" si="0"/>
        <v>7</v>
      </c>
      <c r="L28">
        <f t="shared" si="1"/>
        <v>3</v>
      </c>
      <c r="M28" s="5">
        <f>LOG((K28/L28),2)</f>
        <v>1.2223924213364481</v>
      </c>
      <c r="N28" s="21" t="s">
        <v>3212</v>
      </c>
      <c r="O28" s="3" t="s">
        <v>1092</v>
      </c>
      <c r="P28" s="3">
        <v>6</v>
      </c>
      <c r="Q28" s="8">
        <v>0</v>
      </c>
      <c r="R28" s="3">
        <v>4</v>
      </c>
      <c r="S28">
        <f t="shared" si="2"/>
        <v>2</v>
      </c>
      <c r="T28" s="8">
        <f t="shared" si="3"/>
        <v>-4</v>
      </c>
      <c r="U28" s="5">
        <f>LOG(S28,2)</f>
        <v>1</v>
      </c>
      <c r="V28" s="21">
        <v>1.1154772174199363</v>
      </c>
      <c r="W28">
        <v>10.5</v>
      </c>
    </row>
    <row r="29" spans="1:23" x14ac:dyDescent="0.2">
      <c r="A29" s="8" t="s">
        <v>5189</v>
      </c>
      <c r="B29" s="2" t="s">
        <v>5191</v>
      </c>
      <c r="C29" s="13" t="s">
        <v>5191</v>
      </c>
      <c r="D29" s="13" t="s">
        <v>5191</v>
      </c>
      <c r="E29" s="13" t="s">
        <v>5191</v>
      </c>
      <c r="F29" s="22" t="s">
        <v>4266</v>
      </c>
      <c r="G29" t="s">
        <v>195</v>
      </c>
      <c r="H29">
        <v>16</v>
      </c>
      <c r="I29">
        <v>7</v>
      </c>
      <c r="J29" s="8">
        <v>0</v>
      </c>
      <c r="K29">
        <f t="shared" si="0"/>
        <v>16</v>
      </c>
      <c r="L29">
        <f t="shared" si="1"/>
        <v>7</v>
      </c>
      <c r="M29" s="5">
        <f>LOG((K29/L29),2)</f>
        <v>1.1926450779423958</v>
      </c>
      <c r="N29" s="21" t="s">
        <v>4266</v>
      </c>
      <c r="O29" s="3" t="s">
        <v>195</v>
      </c>
      <c r="P29" s="3">
        <v>2</v>
      </c>
      <c r="Q29" s="3">
        <v>1</v>
      </c>
      <c r="R29" s="8">
        <v>0</v>
      </c>
      <c r="S29">
        <f t="shared" si="2"/>
        <v>2</v>
      </c>
      <c r="T29">
        <f t="shared" si="3"/>
        <v>1</v>
      </c>
      <c r="U29" s="5">
        <f>LOG((S29/T29),2)</f>
        <v>1</v>
      </c>
      <c r="V29" s="21">
        <v>1.0995356735509143</v>
      </c>
      <c r="W29">
        <v>9</v>
      </c>
    </row>
    <row r="30" spans="1:23" x14ac:dyDescent="0.2">
      <c r="A30" s="8" t="s">
        <v>5189</v>
      </c>
      <c r="B30" s="2" t="s">
        <v>5191</v>
      </c>
      <c r="C30" s="13" t="s">
        <v>5191</v>
      </c>
      <c r="D30" s="13" t="s">
        <v>5191</v>
      </c>
      <c r="E30" s="13" t="s">
        <v>5191</v>
      </c>
      <c r="F30" s="22" t="s">
        <v>4647</v>
      </c>
      <c r="G30" t="s">
        <v>1075</v>
      </c>
      <c r="H30">
        <v>2</v>
      </c>
      <c r="I30" s="8">
        <v>0</v>
      </c>
      <c r="J30" s="8">
        <v>0</v>
      </c>
      <c r="K30">
        <f t="shared" si="0"/>
        <v>2</v>
      </c>
      <c r="L30" s="8">
        <f t="shared" si="1"/>
        <v>0</v>
      </c>
      <c r="M30" s="5">
        <f>LOG(K30,2)</f>
        <v>1</v>
      </c>
      <c r="N30" s="21" t="s">
        <v>4647</v>
      </c>
      <c r="O30" s="3" t="s">
        <v>2571</v>
      </c>
      <c r="P30" s="3">
        <v>3</v>
      </c>
      <c r="Q30" s="8">
        <v>0</v>
      </c>
      <c r="R30" s="3">
        <v>1</v>
      </c>
      <c r="S30">
        <f t="shared" si="2"/>
        <v>2</v>
      </c>
      <c r="T30" s="8">
        <f t="shared" si="3"/>
        <v>-1</v>
      </c>
      <c r="U30" s="5">
        <f>LOG(S30,2)</f>
        <v>1</v>
      </c>
      <c r="V30" s="21">
        <v>1</v>
      </c>
      <c r="W30">
        <v>2.5</v>
      </c>
    </row>
    <row r="31" spans="1:23" x14ac:dyDescent="0.2">
      <c r="A31" s="8" t="s">
        <v>5189</v>
      </c>
      <c r="B31" s="2" t="s">
        <v>5191</v>
      </c>
      <c r="C31" s="13" t="s">
        <v>5191</v>
      </c>
      <c r="D31" s="13" t="s">
        <v>5191</v>
      </c>
      <c r="E31" s="13" t="s">
        <v>5191</v>
      </c>
      <c r="F31" s="22" t="s">
        <v>3944</v>
      </c>
      <c r="G31" t="s">
        <v>149</v>
      </c>
      <c r="H31">
        <v>13</v>
      </c>
      <c r="I31">
        <v>10</v>
      </c>
      <c r="J31">
        <v>3</v>
      </c>
      <c r="K31">
        <f t="shared" si="0"/>
        <v>10</v>
      </c>
      <c r="L31">
        <f t="shared" si="1"/>
        <v>7</v>
      </c>
      <c r="M31" s="5">
        <f t="shared" ref="M31:M37" si="6">LOG((K31/L31),2)</f>
        <v>0.51457317282975823</v>
      </c>
      <c r="N31" s="21" t="s">
        <v>3944</v>
      </c>
      <c r="O31" s="3" t="s">
        <v>149</v>
      </c>
      <c r="P31" s="3">
        <v>37</v>
      </c>
      <c r="Q31" s="3">
        <v>15</v>
      </c>
      <c r="R31" s="3">
        <v>19</v>
      </c>
      <c r="S31">
        <f t="shared" si="2"/>
        <v>18</v>
      </c>
      <c r="T31" s="8">
        <f t="shared" si="3"/>
        <v>-4</v>
      </c>
      <c r="U31" s="5">
        <f>LOG(S31,2)</f>
        <v>4.1699250014423122</v>
      </c>
      <c r="V31" s="21">
        <v>3.2801079191927349</v>
      </c>
      <c r="W31">
        <v>25</v>
      </c>
    </row>
    <row r="32" spans="1:23" x14ac:dyDescent="0.2">
      <c r="A32" s="8" t="s">
        <v>5189</v>
      </c>
      <c r="B32" s="2" t="s">
        <v>5191</v>
      </c>
      <c r="C32" s="13" t="s">
        <v>5191</v>
      </c>
      <c r="D32" s="13" t="s">
        <v>5191</v>
      </c>
      <c r="E32" s="13" t="s">
        <v>5191</v>
      </c>
      <c r="F32" s="22" t="s">
        <v>3100</v>
      </c>
      <c r="G32" t="s">
        <v>492</v>
      </c>
      <c r="H32">
        <v>6</v>
      </c>
      <c r="I32">
        <v>4</v>
      </c>
      <c r="J32" s="8">
        <v>0</v>
      </c>
      <c r="K32">
        <f t="shared" si="0"/>
        <v>6</v>
      </c>
      <c r="L32">
        <f t="shared" si="1"/>
        <v>4</v>
      </c>
      <c r="M32" s="5">
        <f t="shared" si="6"/>
        <v>0.58496250072115619</v>
      </c>
      <c r="N32" s="21" t="s">
        <v>3100</v>
      </c>
      <c r="O32" s="3" t="s">
        <v>1377</v>
      </c>
      <c r="P32" s="3">
        <v>20</v>
      </c>
      <c r="Q32" s="3">
        <v>8</v>
      </c>
      <c r="R32" s="3">
        <v>7</v>
      </c>
      <c r="S32">
        <f t="shared" si="2"/>
        <v>13</v>
      </c>
      <c r="T32">
        <f t="shared" si="3"/>
        <v>1</v>
      </c>
      <c r="U32" s="5">
        <f t="shared" ref="U32:U48" si="7">LOG((S32/T32),2)</f>
        <v>3.7004397181410922</v>
      </c>
      <c r="V32" s="21">
        <v>2.8579809951275723</v>
      </c>
      <c r="W32">
        <v>13</v>
      </c>
    </row>
    <row r="33" spans="1:23" x14ac:dyDescent="0.2">
      <c r="A33" s="8" t="s">
        <v>5189</v>
      </c>
      <c r="B33" s="2" t="s">
        <v>5191</v>
      </c>
      <c r="C33" s="13" t="s">
        <v>5191</v>
      </c>
      <c r="D33" s="13" t="s">
        <v>5191</v>
      </c>
      <c r="E33" s="13" t="s">
        <v>5191</v>
      </c>
      <c r="F33" s="22" t="s">
        <v>3671</v>
      </c>
      <c r="G33" t="s">
        <v>280</v>
      </c>
      <c r="H33">
        <v>9</v>
      </c>
      <c r="I33">
        <v>7</v>
      </c>
      <c r="J33">
        <v>4</v>
      </c>
      <c r="K33">
        <f t="shared" si="0"/>
        <v>5</v>
      </c>
      <c r="L33">
        <f t="shared" si="1"/>
        <v>3</v>
      </c>
      <c r="M33" s="5">
        <f t="shared" si="6"/>
        <v>0.73696559416620622</v>
      </c>
      <c r="N33" s="21" t="s">
        <v>3671</v>
      </c>
      <c r="O33" s="3" t="s">
        <v>1351</v>
      </c>
      <c r="P33" s="3">
        <v>20</v>
      </c>
      <c r="Q33" s="3">
        <v>10</v>
      </c>
      <c r="R33" s="3">
        <v>8</v>
      </c>
      <c r="S33">
        <f t="shared" si="2"/>
        <v>12</v>
      </c>
      <c r="T33">
        <f t="shared" si="3"/>
        <v>2</v>
      </c>
      <c r="U33" s="5">
        <f t="shared" si="7"/>
        <v>2.5849625007211561</v>
      </c>
      <c r="V33" s="21">
        <v>1.9385994553358568</v>
      </c>
      <c r="W33">
        <v>14.5</v>
      </c>
    </row>
    <row r="34" spans="1:23" x14ac:dyDescent="0.2">
      <c r="A34" s="8" t="s">
        <v>5189</v>
      </c>
      <c r="B34" s="2" t="s">
        <v>5191</v>
      </c>
      <c r="C34" s="13" t="s">
        <v>5191</v>
      </c>
      <c r="D34" s="13" t="s">
        <v>5191</v>
      </c>
      <c r="E34" s="13" t="s">
        <v>5191</v>
      </c>
      <c r="F34" s="22" t="s">
        <v>3688</v>
      </c>
      <c r="G34" t="s">
        <v>495</v>
      </c>
      <c r="H34">
        <v>5</v>
      </c>
      <c r="I34">
        <v>3</v>
      </c>
      <c r="J34" s="8">
        <v>0</v>
      </c>
      <c r="K34">
        <f t="shared" si="0"/>
        <v>5</v>
      </c>
      <c r="L34">
        <f t="shared" si="1"/>
        <v>3</v>
      </c>
      <c r="M34" s="5">
        <f t="shared" si="6"/>
        <v>0.73696559416620622</v>
      </c>
      <c r="N34" s="21" t="s">
        <v>3688</v>
      </c>
      <c r="O34" s="3" t="s">
        <v>1355</v>
      </c>
      <c r="P34" s="3">
        <v>15</v>
      </c>
      <c r="Q34" s="3">
        <v>8</v>
      </c>
      <c r="R34" s="3">
        <v>6</v>
      </c>
      <c r="S34">
        <f t="shared" si="2"/>
        <v>9</v>
      </c>
      <c r="T34">
        <f t="shared" si="3"/>
        <v>2</v>
      </c>
      <c r="U34" s="5">
        <f t="shared" si="7"/>
        <v>2.1699250014423126</v>
      </c>
      <c r="V34" s="21">
        <v>1.6244908649077938</v>
      </c>
      <c r="W34">
        <v>10</v>
      </c>
    </row>
    <row r="35" spans="1:23" x14ac:dyDescent="0.2">
      <c r="A35" s="8" t="s">
        <v>5189</v>
      </c>
      <c r="B35" s="2" t="s">
        <v>5191</v>
      </c>
      <c r="C35" s="13" t="s">
        <v>5191</v>
      </c>
      <c r="D35" s="13" t="s">
        <v>5191</v>
      </c>
      <c r="E35" s="13" t="s">
        <v>5191</v>
      </c>
      <c r="F35" s="22" t="s">
        <v>3729</v>
      </c>
      <c r="G35" t="s">
        <v>135</v>
      </c>
      <c r="H35">
        <v>13</v>
      </c>
      <c r="I35">
        <v>8</v>
      </c>
      <c r="J35">
        <v>6</v>
      </c>
      <c r="K35">
        <f t="shared" si="0"/>
        <v>7</v>
      </c>
      <c r="L35">
        <f t="shared" si="1"/>
        <v>2</v>
      </c>
      <c r="M35" s="5">
        <f t="shared" si="6"/>
        <v>1.8073549220576042</v>
      </c>
      <c r="N35" s="21" t="s">
        <v>3729</v>
      </c>
      <c r="O35" s="3" t="s">
        <v>1186</v>
      </c>
      <c r="P35" s="3">
        <v>27</v>
      </c>
      <c r="Q35" s="3">
        <v>23</v>
      </c>
      <c r="R35" s="3">
        <v>16</v>
      </c>
      <c r="S35">
        <f t="shared" si="2"/>
        <v>11</v>
      </c>
      <c r="T35">
        <f t="shared" si="3"/>
        <v>7</v>
      </c>
      <c r="U35" s="5">
        <f t="shared" si="7"/>
        <v>0.65207669657969314</v>
      </c>
      <c r="V35" s="21">
        <v>1.3423921974470778</v>
      </c>
      <c r="W35">
        <v>20</v>
      </c>
    </row>
    <row r="36" spans="1:23" x14ac:dyDescent="0.2">
      <c r="A36" s="8" t="s">
        <v>5189</v>
      </c>
      <c r="B36" s="2" t="s">
        <v>5191</v>
      </c>
      <c r="C36" s="13" t="s">
        <v>5191</v>
      </c>
      <c r="D36" s="13" t="s">
        <v>5191</v>
      </c>
      <c r="E36" s="13" t="s">
        <v>5191</v>
      </c>
      <c r="F36" s="22" t="s">
        <v>4422</v>
      </c>
      <c r="G36" t="s">
        <v>239</v>
      </c>
      <c r="H36">
        <v>9</v>
      </c>
      <c r="I36">
        <v>7</v>
      </c>
      <c r="J36">
        <v>4</v>
      </c>
      <c r="K36">
        <f t="shared" si="0"/>
        <v>5</v>
      </c>
      <c r="L36">
        <f t="shared" si="1"/>
        <v>3</v>
      </c>
      <c r="M36" s="5">
        <f t="shared" si="6"/>
        <v>0.73696559416620622</v>
      </c>
      <c r="N36" s="21" t="s">
        <v>4422</v>
      </c>
      <c r="O36" s="3" t="s">
        <v>1665</v>
      </c>
      <c r="P36" s="3">
        <v>8</v>
      </c>
      <c r="Q36" s="3">
        <v>6</v>
      </c>
      <c r="R36" s="3">
        <v>5</v>
      </c>
      <c r="S36">
        <f t="shared" si="2"/>
        <v>3</v>
      </c>
      <c r="T36">
        <f t="shared" si="3"/>
        <v>1</v>
      </c>
      <c r="U36" s="5">
        <f t="shared" si="7"/>
        <v>1.5849625007211563</v>
      </c>
      <c r="V36" s="21">
        <v>1.2223924213364481</v>
      </c>
      <c r="W36">
        <v>8.5</v>
      </c>
    </row>
    <row r="37" spans="1:23" x14ac:dyDescent="0.2">
      <c r="A37" s="8" t="s">
        <v>5189</v>
      </c>
      <c r="B37" s="2" t="s">
        <v>5191</v>
      </c>
      <c r="C37" s="13" t="s">
        <v>5191</v>
      </c>
      <c r="D37" s="13" t="s">
        <v>5191</v>
      </c>
      <c r="E37" s="13" t="s">
        <v>5191</v>
      </c>
      <c r="F37" s="22" t="s">
        <v>3188</v>
      </c>
      <c r="G37" t="s">
        <v>197</v>
      </c>
      <c r="H37">
        <v>15</v>
      </c>
      <c r="I37">
        <v>9</v>
      </c>
      <c r="J37">
        <v>2</v>
      </c>
      <c r="K37">
        <f t="shared" si="0"/>
        <v>13</v>
      </c>
      <c r="L37">
        <f t="shared" si="1"/>
        <v>7</v>
      </c>
      <c r="M37" s="5">
        <f t="shared" si="6"/>
        <v>0.89308479608348823</v>
      </c>
      <c r="N37" s="21" t="s">
        <v>3188</v>
      </c>
      <c r="O37" s="3" t="s">
        <v>1251</v>
      </c>
      <c r="P37" s="3">
        <v>16</v>
      </c>
      <c r="Q37" s="3">
        <v>11</v>
      </c>
      <c r="R37" s="3">
        <v>8</v>
      </c>
      <c r="S37">
        <f t="shared" si="2"/>
        <v>8</v>
      </c>
      <c r="T37">
        <f t="shared" si="3"/>
        <v>3</v>
      </c>
      <c r="U37" s="5">
        <f t="shared" si="7"/>
        <v>1.4150374992788437</v>
      </c>
      <c r="V37" s="21">
        <v>1.1775381855521876</v>
      </c>
      <c r="W37">
        <v>15.5</v>
      </c>
    </row>
    <row r="38" spans="1:23" x14ac:dyDescent="0.2">
      <c r="A38" s="8" t="s">
        <v>5189</v>
      </c>
      <c r="B38" s="2" t="s">
        <v>5191</v>
      </c>
      <c r="C38" s="13" t="s">
        <v>5191</v>
      </c>
      <c r="D38" s="13" t="s">
        <v>5191</v>
      </c>
      <c r="E38" s="13" t="s">
        <v>5191</v>
      </c>
      <c r="F38" s="22" t="s">
        <v>4320</v>
      </c>
      <c r="G38" t="s">
        <v>987</v>
      </c>
      <c r="H38">
        <v>3</v>
      </c>
      <c r="I38" s="8">
        <v>0</v>
      </c>
      <c r="J38" s="8">
        <v>0</v>
      </c>
      <c r="K38">
        <f t="shared" si="0"/>
        <v>3</v>
      </c>
      <c r="L38" s="8">
        <f t="shared" si="1"/>
        <v>0</v>
      </c>
      <c r="M38" s="5">
        <f>LOG(K38,2)</f>
        <v>1.5849625007211563</v>
      </c>
      <c r="N38" s="21" t="s">
        <v>4320</v>
      </c>
      <c r="O38" s="3" t="s">
        <v>2135</v>
      </c>
      <c r="P38" s="3">
        <v>4</v>
      </c>
      <c r="Q38" s="3">
        <v>3</v>
      </c>
      <c r="R38" s="3">
        <v>1</v>
      </c>
      <c r="S38">
        <f t="shared" si="2"/>
        <v>3</v>
      </c>
      <c r="T38">
        <f t="shared" si="3"/>
        <v>2</v>
      </c>
      <c r="U38" s="5">
        <f t="shared" si="7"/>
        <v>0.58496250072115619</v>
      </c>
      <c r="V38" s="21">
        <v>1.1699250014423124</v>
      </c>
      <c r="W38">
        <v>3.5</v>
      </c>
    </row>
    <row r="39" spans="1:23" x14ac:dyDescent="0.2">
      <c r="A39" s="8" t="s">
        <v>5189</v>
      </c>
      <c r="B39" s="2" t="s">
        <v>5191</v>
      </c>
      <c r="C39" s="13" t="s">
        <v>5191</v>
      </c>
      <c r="D39" s="13" t="s">
        <v>5191</v>
      </c>
      <c r="E39" s="13" t="s">
        <v>5191</v>
      </c>
      <c r="F39" s="22" t="s">
        <v>3715</v>
      </c>
      <c r="G39" t="s">
        <v>55</v>
      </c>
      <c r="H39">
        <v>25</v>
      </c>
      <c r="I39">
        <v>17</v>
      </c>
      <c r="J39">
        <v>5</v>
      </c>
      <c r="K39">
        <f t="shared" si="0"/>
        <v>20</v>
      </c>
      <c r="L39">
        <f t="shared" si="1"/>
        <v>12</v>
      </c>
      <c r="M39" s="5">
        <f t="shared" ref="M39:M45" si="8">LOG((K39/L39),2)</f>
        <v>0.73696559416620622</v>
      </c>
      <c r="N39" s="21" t="s">
        <v>3715</v>
      </c>
      <c r="O39" s="3" t="s">
        <v>1159</v>
      </c>
      <c r="P39" s="3">
        <v>31</v>
      </c>
      <c r="Q39" s="3">
        <v>25</v>
      </c>
      <c r="R39" s="3">
        <v>21</v>
      </c>
      <c r="S39">
        <f t="shared" si="2"/>
        <v>10</v>
      </c>
      <c r="T39">
        <f t="shared" si="3"/>
        <v>4</v>
      </c>
      <c r="U39" s="5">
        <f t="shared" si="7"/>
        <v>1.3219280948873624</v>
      </c>
      <c r="V39" s="21">
        <v>1.0588936890535687</v>
      </c>
      <c r="W39">
        <v>28</v>
      </c>
    </row>
    <row r="40" spans="1:23" x14ac:dyDescent="0.2">
      <c r="A40" s="8" t="s">
        <v>5189</v>
      </c>
      <c r="B40" s="2" t="s">
        <v>5191</v>
      </c>
      <c r="C40" s="13" t="s">
        <v>5191</v>
      </c>
      <c r="D40" s="13" t="s">
        <v>5191</v>
      </c>
      <c r="E40" s="13"/>
      <c r="F40" s="22" t="s">
        <v>3155</v>
      </c>
      <c r="G40" t="s">
        <v>374</v>
      </c>
      <c r="H40">
        <v>9</v>
      </c>
      <c r="I40">
        <v>4</v>
      </c>
      <c r="J40" s="8">
        <v>0</v>
      </c>
      <c r="K40">
        <f t="shared" si="0"/>
        <v>9</v>
      </c>
      <c r="L40">
        <f t="shared" si="1"/>
        <v>4</v>
      </c>
      <c r="M40" s="5">
        <f t="shared" si="8"/>
        <v>1.1699250014423124</v>
      </c>
      <c r="N40" s="21" t="s">
        <v>3155</v>
      </c>
      <c r="O40" s="3" t="s">
        <v>1266</v>
      </c>
      <c r="P40" s="3">
        <v>12</v>
      </c>
      <c r="Q40" s="3">
        <v>11</v>
      </c>
      <c r="R40" s="3">
        <v>9</v>
      </c>
      <c r="S40">
        <f t="shared" si="2"/>
        <v>3</v>
      </c>
      <c r="T40">
        <f t="shared" si="3"/>
        <v>2</v>
      </c>
      <c r="U40" s="5">
        <f t="shared" si="7"/>
        <v>0.58496250072115619</v>
      </c>
      <c r="V40" s="21">
        <v>0.90689059560851848</v>
      </c>
      <c r="W40">
        <v>10.5</v>
      </c>
    </row>
    <row r="41" spans="1:23" x14ac:dyDescent="0.2">
      <c r="A41" s="8" t="s">
        <v>5189</v>
      </c>
      <c r="B41" s="2" t="s">
        <v>5191</v>
      </c>
      <c r="C41" s="13" t="s">
        <v>5191</v>
      </c>
      <c r="D41" s="13" t="s">
        <v>5191</v>
      </c>
      <c r="E41" s="13"/>
      <c r="F41" s="22" t="s">
        <v>4083</v>
      </c>
      <c r="G41" t="s">
        <v>56</v>
      </c>
      <c r="H41">
        <v>26</v>
      </c>
      <c r="I41">
        <v>16</v>
      </c>
      <c r="J41">
        <v>5</v>
      </c>
      <c r="K41">
        <f t="shared" si="0"/>
        <v>21</v>
      </c>
      <c r="L41">
        <f t="shared" si="1"/>
        <v>11</v>
      </c>
      <c r="M41" s="5">
        <f t="shared" si="8"/>
        <v>0.93288580414146305</v>
      </c>
      <c r="N41" s="21" t="s">
        <v>4083</v>
      </c>
      <c r="O41" s="3" t="s">
        <v>1142</v>
      </c>
      <c r="P41" s="3">
        <v>34</v>
      </c>
      <c r="Q41" s="3">
        <v>30</v>
      </c>
      <c r="R41" s="3">
        <v>25</v>
      </c>
      <c r="S41">
        <f t="shared" si="2"/>
        <v>9</v>
      </c>
      <c r="T41">
        <f t="shared" si="3"/>
        <v>5</v>
      </c>
      <c r="U41" s="5">
        <f t="shared" si="7"/>
        <v>0.84799690655495008</v>
      </c>
      <c r="V41" s="21">
        <v>0.89106562844683601</v>
      </c>
      <c r="W41">
        <v>30</v>
      </c>
    </row>
    <row r="42" spans="1:23" x14ac:dyDescent="0.2">
      <c r="A42" s="8" t="s">
        <v>5189</v>
      </c>
      <c r="B42" s="2" t="s">
        <v>5191</v>
      </c>
      <c r="C42" s="13" t="s">
        <v>5191</v>
      </c>
      <c r="D42" s="13" t="s">
        <v>5191</v>
      </c>
      <c r="E42" s="13"/>
      <c r="F42" s="22" t="s">
        <v>4238</v>
      </c>
      <c r="G42" t="s">
        <v>459</v>
      </c>
      <c r="H42">
        <v>6</v>
      </c>
      <c r="I42">
        <v>4</v>
      </c>
      <c r="J42" s="8">
        <v>0</v>
      </c>
      <c r="K42">
        <f t="shared" si="0"/>
        <v>6</v>
      </c>
      <c r="L42">
        <f t="shared" si="1"/>
        <v>4</v>
      </c>
      <c r="M42" s="5">
        <f t="shared" si="8"/>
        <v>0.58496250072115619</v>
      </c>
      <c r="N42" s="21" t="s">
        <v>4238</v>
      </c>
      <c r="O42" s="3" t="s">
        <v>1824</v>
      </c>
      <c r="P42" s="3">
        <v>8</v>
      </c>
      <c r="Q42" s="3">
        <v>5</v>
      </c>
      <c r="R42" s="3">
        <v>1</v>
      </c>
      <c r="S42">
        <f t="shared" si="2"/>
        <v>7</v>
      </c>
      <c r="T42">
        <f t="shared" si="3"/>
        <v>4</v>
      </c>
      <c r="U42" s="5">
        <f t="shared" si="7"/>
        <v>0.80735492205760406</v>
      </c>
      <c r="V42" s="21">
        <v>0.70043971814109218</v>
      </c>
      <c r="W42">
        <v>7</v>
      </c>
    </row>
    <row r="43" spans="1:23" x14ac:dyDescent="0.2">
      <c r="A43" s="8" t="s">
        <v>5189</v>
      </c>
      <c r="B43" s="2" t="s">
        <v>5191</v>
      </c>
      <c r="C43" s="13" t="s">
        <v>5191</v>
      </c>
      <c r="D43" s="13" t="s">
        <v>5191</v>
      </c>
      <c r="E43" s="13"/>
      <c r="F43" s="22" t="s">
        <v>3434</v>
      </c>
      <c r="G43" t="s">
        <v>580</v>
      </c>
      <c r="H43">
        <v>5</v>
      </c>
      <c r="I43">
        <v>3</v>
      </c>
      <c r="J43" s="8">
        <v>0</v>
      </c>
      <c r="K43">
        <f t="shared" si="0"/>
        <v>5</v>
      </c>
      <c r="L43">
        <f t="shared" si="1"/>
        <v>3</v>
      </c>
      <c r="M43" s="5">
        <f t="shared" si="8"/>
        <v>0.73696559416620622</v>
      </c>
      <c r="N43" s="21" t="s">
        <v>3434</v>
      </c>
      <c r="O43" s="3" t="s">
        <v>1686</v>
      </c>
      <c r="P43" s="3">
        <v>8</v>
      </c>
      <c r="Q43" s="3">
        <v>7</v>
      </c>
      <c r="R43" s="3">
        <v>5</v>
      </c>
      <c r="S43">
        <f t="shared" si="2"/>
        <v>3</v>
      </c>
      <c r="T43">
        <f t="shared" si="3"/>
        <v>2</v>
      </c>
      <c r="U43" s="5">
        <f t="shared" si="7"/>
        <v>0.58496250072115619</v>
      </c>
      <c r="V43" s="21">
        <v>0.66296501272242947</v>
      </c>
      <c r="W43">
        <v>6.5</v>
      </c>
    </row>
    <row r="44" spans="1:23" x14ac:dyDescent="0.2">
      <c r="A44" s="8" t="s">
        <v>5189</v>
      </c>
      <c r="B44" s="2" t="s">
        <v>5191</v>
      </c>
      <c r="C44" s="13" t="s">
        <v>5191</v>
      </c>
      <c r="D44" s="13" t="s">
        <v>5191</v>
      </c>
      <c r="E44" s="13"/>
      <c r="F44" s="22" t="s">
        <v>4819</v>
      </c>
      <c r="G44" t="s">
        <v>78</v>
      </c>
      <c r="H44">
        <v>19</v>
      </c>
      <c r="I44">
        <v>13</v>
      </c>
      <c r="J44">
        <v>3</v>
      </c>
      <c r="K44">
        <f t="shared" si="0"/>
        <v>16</v>
      </c>
      <c r="L44">
        <f t="shared" si="1"/>
        <v>10</v>
      </c>
      <c r="M44" s="5">
        <f t="shared" si="8"/>
        <v>0.67807190511263782</v>
      </c>
      <c r="N44" s="21" t="s">
        <v>4819</v>
      </c>
      <c r="O44" s="3" t="s">
        <v>1196</v>
      </c>
      <c r="P44" s="3">
        <v>26</v>
      </c>
      <c r="Q44" s="3">
        <v>25</v>
      </c>
      <c r="R44" s="3">
        <v>23</v>
      </c>
      <c r="S44">
        <f t="shared" si="2"/>
        <v>3</v>
      </c>
      <c r="T44">
        <f t="shared" si="3"/>
        <v>2</v>
      </c>
      <c r="U44" s="5">
        <f t="shared" si="7"/>
        <v>0.58496250072115619</v>
      </c>
      <c r="V44" s="21">
        <v>0.63226821549951295</v>
      </c>
      <c r="W44">
        <v>22.5</v>
      </c>
    </row>
    <row r="45" spans="1:23" x14ac:dyDescent="0.2">
      <c r="A45" s="8" t="s">
        <v>5189</v>
      </c>
      <c r="B45" s="2" t="s">
        <v>5191</v>
      </c>
      <c r="C45" s="13" t="s">
        <v>5191</v>
      </c>
      <c r="D45" s="13" t="s">
        <v>5191</v>
      </c>
      <c r="E45" s="13"/>
      <c r="F45" s="22" t="s">
        <v>3727</v>
      </c>
      <c r="G45" t="s">
        <v>121</v>
      </c>
      <c r="H45">
        <v>15</v>
      </c>
      <c r="I45">
        <v>12</v>
      </c>
      <c r="J45">
        <v>5</v>
      </c>
      <c r="K45">
        <f t="shared" si="0"/>
        <v>10</v>
      </c>
      <c r="L45">
        <f t="shared" si="1"/>
        <v>7</v>
      </c>
      <c r="M45" s="5">
        <f t="shared" si="8"/>
        <v>0.51457317282975823</v>
      </c>
      <c r="N45" s="21" t="s">
        <v>3727</v>
      </c>
      <c r="O45" s="3" t="s">
        <v>1255</v>
      </c>
      <c r="P45" s="3">
        <v>21</v>
      </c>
      <c r="Q45" s="3">
        <v>20</v>
      </c>
      <c r="R45" s="3">
        <v>18</v>
      </c>
      <c r="S45">
        <f t="shared" si="2"/>
        <v>3</v>
      </c>
      <c r="T45">
        <f t="shared" si="3"/>
        <v>2</v>
      </c>
      <c r="U45" s="5">
        <f t="shared" si="7"/>
        <v>0.58496250072115619</v>
      </c>
      <c r="V45" s="21">
        <v>0.55019708256047972</v>
      </c>
      <c r="W45">
        <v>18</v>
      </c>
    </row>
    <row r="46" spans="1:23" x14ac:dyDescent="0.2">
      <c r="B46" s="2" t="s">
        <v>5191</v>
      </c>
      <c r="C46" s="13" t="s">
        <v>5191</v>
      </c>
      <c r="D46" s="13" t="s">
        <v>5191</v>
      </c>
      <c r="E46" s="13" t="s">
        <v>5191</v>
      </c>
      <c r="F46" s="22" t="s">
        <v>3361</v>
      </c>
      <c r="G46" t="s">
        <v>427</v>
      </c>
      <c r="H46">
        <v>8</v>
      </c>
      <c r="I46" s="8">
        <v>0</v>
      </c>
      <c r="J46" s="8">
        <v>0</v>
      </c>
      <c r="K46">
        <f t="shared" si="0"/>
        <v>8</v>
      </c>
      <c r="L46" s="8">
        <f t="shared" si="1"/>
        <v>0</v>
      </c>
      <c r="M46" s="5">
        <f>LOG(K46,2)</f>
        <v>3</v>
      </c>
      <c r="N46" s="21" t="s">
        <v>3361</v>
      </c>
      <c r="O46" s="3" t="s">
        <v>1216</v>
      </c>
      <c r="P46" s="3">
        <v>46</v>
      </c>
      <c r="Q46" s="3">
        <v>9</v>
      </c>
      <c r="R46" s="3">
        <v>7</v>
      </c>
      <c r="S46">
        <f t="shared" si="2"/>
        <v>39</v>
      </c>
      <c r="T46">
        <f t="shared" si="3"/>
        <v>2</v>
      </c>
      <c r="U46" s="5">
        <f t="shared" si="7"/>
        <v>4.2854022188622478</v>
      </c>
      <c r="V46" s="21">
        <v>3.781359713524659</v>
      </c>
      <c r="W46">
        <v>27</v>
      </c>
    </row>
    <row r="47" spans="1:23" x14ac:dyDescent="0.2">
      <c r="B47" s="2" t="s">
        <v>5191</v>
      </c>
      <c r="C47" s="13" t="s">
        <v>5191</v>
      </c>
      <c r="D47" s="13" t="s">
        <v>5191</v>
      </c>
      <c r="E47" s="13" t="s">
        <v>5191</v>
      </c>
      <c r="F47" s="22" t="s">
        <v>3896</v>
      </c>
      <c r="G47" t="s">
        <v>980</v>
      </c>
      <c r="H47">
        <v>3</v>
      </c>
      <c r="I47" s="8">
        <v>0</v>
      </c>
      <c r="J47" s="8">
        <v>0</v>
      </c>
      <c r="K47">
        <f t="shared" si="0"/>
        <v>3</v>
      </c>
      <c r="L47" s="8">
        <f t="shared" si="1"/>
        <v>0</v>
      </c>
      <c r="M47" s="5">
        <f>LOG(K47,2)</f>
        <v>1.5849625007211563</v>
      </c>
      <c r="N47" s="21" t="s">
        <v>3896</v>
      </c>
      <c r="O47" s="3" t="s">
        <v>1315</v>
      </c>
      <c r="P47" s="3">
        <v>27</v>
      </c>
      <c r="Q47" s="3">
        <v>7</v>
      </c>
      <c r="R47" s="3">
        <v>6</v>
      </c>
      <c r="S47">
        <f t="shared" si="2"/>
        <v>21</v>
      </c>
      <c r="T47">
        <f t="shared" si="3"/>
        <v>1</v>
      </c>
      <c r="U47" s="5">
        <f t="shared" si="7"/>
        <v>4.3923174227787607</v>
      </c>
      <c r="V47" s="21">
        <v>3.5849625007211565</v>
      </c>
      <c r="W47">
        <v>15</v>
      </c>
    </row>
    <row r="48" spans="1:23" x14ac:dyDescent="0.2">
      <c r="B48" s="2" t="s">
        <v>5191</v>
      </c>
      <c r="C48" s="13" t="s">
        <v>5191</v>
      </c>
      <c r="D48" s="13" t="s">
        <v>5191</v>
      </c>
      <c r="E48" s="13" t="s">
        <v>5191</v>
      </c>
      <c r="F48" s="22" t="s">
        <v>4978</v>
      </c>
      <c r="G48" t="s">
        <v>838</v>
      </c>
      <c r="H48">
        <v>3</v>
      </c>
      <c r="I48" s="8">
        <v>0</v>
      </c>
      <c r="J48" s="8">
        <v>0</v>
      </c>
      <c r="K48">
        <f t="shared" si="0"/>
        <v>3</v>
      </c>
      <c r="L48" s="8">
        <f t="shared" si="1"/>
        <v>0</v>
      </c>
      <c r="M48" s="5">
        <f>LOG(K48,2)</f>
        <v>1.5849625007211563</v>
      </c>
      <c r="N48" s="21" t="s">
        <v>4978</v>
      </c>
      <c r="O48" s="3" t="s">
        <v>1340</v>
      </c>
      <c r="P48" s="3">
        <v>26</v>
      </c>
      <c r="Q48" s="3">
        <v>10</v>
      </c>
      <c r="R48" s="3">
        <v>9</v>
      </c>
      <c r="S48">
        <f t="shared" si="2"/>
        <v>17</v>
      </c>
      <c r="T48">
        <f t="shared" si="3"/>
        <v>1</v>
      </c>
      <c r="U48" s="5">
        <f t="shared" si="7"/>
        <v>4.08746284125034</v>
      </c>
      <c r="V48" s="21">
        <v>3.3219280948873626</v>
      </c>
      <c r="W48">
        <v>14.5</v>
      </c>
    </row>
    <row r="49" spans="2:23" x14ac:dyDescent="0.2">
      <c r="B49" s="2" t="s">
        <v>5191</v>
      </c>
      <c r="C49" s="13" t="s">
        <v>5191</v>
      </c>
      <c r="D49" s="13" t="s">
        <v>5191</v>
      </c>
      <c r="E49" s="13" t="s">
        <v>5191</v>
      </c>
      <c r="F49" s="22" t="s">
        <v>4509</v>
      </c>
      <c r="G49" t="s">
        <v>506</v>
      </c>
      <c r="H49">
        <v>8</v>
      </c>
      <c r="I49">
        <v>2</v>
      </c>
      <c r="J49" s="8">
        <v>0</v>
      </c>
      <c r="K49">
        <f t="shared" si="0"/>
        <v>8</v>
      </c>
      <c r="L49">
        <f t="shared" si="1"/>
        <v>2</v>
      </c>
      <c r="M49" s="5">
        <f>LOG((K49/L49),2)</f>
        <v>2</v>
      </c>
      <c r="N49" s="21" t="s">
        <v>4509</v>
      </c>
      <c r="O49" s="3" t="s">
        <v>1695</v>
      </c>
      <c r="P49" s="3">
        <v>17</v>
      </c>
      <c r="Q49" s="8">
        <v>0</v>
      </c>
      <c r="R49" s="3">
        <v>1</v>
      </c>
      <c r="S49">
        <f t="shared" si="2"/>
        <v>16</v>
      </c>
      <c r="T49" s="8">
        <f t="shared" si="3"/>
        <v>-1</v>
      </c>
      <c r="U49" s="5">
        <f>LOG(S49,2)</f>
        <v>4</v>
      </c>
      <c r="V49" s="21">
        <v>3.3219280948873626</v>
      </c>
      <c r="W49">
        <v>12.5</v>
      </c>
    </row>
    <row r="50" spans="2:23" x14ac:dyDescent="0.2">
      <c r="B50" s="2" t="s">
        <v>5191</v>
      </c>
      <c r="C50" s="13" t="s">
        <v>5191</v>
      </c>
      <c r="D50" s="13" t="s">
        <v>5191</v>
      </c>
      <c r="E50" s="13" t="s">
        <v>5191</v>
      </c>
      <c r="F50" s="22" t="s">
        <v>4103</v>
      </c>
      <c r="G50" t="s">
        <v>562</v>
      </c>
      <c r="H50">
        <v>4</v>
      </c>
      <c r="I50">
        <v>2</v>
      </c>
      <c r="J50">
        <v>2</v>
      </c>
      <c r="K50">
        <f t="shared" si="0"/>
        <v>2</v>
      </c>
      <c r="L50" s="8">
        <f t="shared" si="1"/>
        <v>0</v>
      </c>
      <c r="M50" s="5">
        <f>LOG(K50,2)</f>
        <v>1</v>
      </c>
      <c r="N50" s="21" t="s">
        <v>4103</v>
      </c>
      <c r="O50" s="3" t="s">
        <v>1143</v>
      </c>
      <c r="P50" s="3">
        <v>32</v>
      </c>
      <c r="Q50" s="3">
        <v>14</v>
      </c>
      <c r="R50" s="3">
        <v>16</v>
      </c>
      <c r="S50">
        <f t="shared" si="2"/>
        <v>16</v>
      </c>
      <c r="T50" s="8">
        <f t="shared" si="3"/>
        <v>-2</v>
      </c>
      <c r="U50" s="5">
        <f>LOG(S50,2)</f>
        <v>4</v>
      </c>
      <c r="V50" s="21">
        <v>3.1699250014423126</v>
      </c>
      <c r="W50">
        <v>18</v>
      </c>
    </row>
    <row r="51" spans="2:23" x14ac:dyDescent="0.2">
      <c r="B51" s="2" t="s">
        <v>5191</v>
      </c>
      <c r="C51" s="13" t="s">
        <v>5191</v>
      </c>
      <c r="D51" s="13" t="s">
        <v>5191</v>
      </c>
      <c r="E51" s="13" t="s">
        <v>5191</v>
      </c>
      <c r="F51" s="22" t="s">
        <v>3901</v>
      </c>
      <c r="G51" t="s">
        <v>832</v>
      </c>
      <c r="H51">
        <v>4</v>
      </c>
      <c r="I51" s="8">
        <v>0</v>
      </c>
      <c r="J51" s="8">
        <v>0</v>
      </c>
      <c r="K51">
        <f t="shared" si="0"/>
        <v>4</v>
      </c>
      <c r="L51" s="8">
        <f t="shared" si="1"/>
        <v>0</v>
      </c>
      <c r="M51" s="5">
        <f>LOG(K51,2)</f>
        <v>2</v>
      </c>
      <c r="N51" s="21" t="s">
        <v>3901</v>
      </c>
      <c r="O51" s="3" t="s">
        <v>1102</v>
      </c>
      <c r="P51" s="3">
        <v>96</v>
      </c>
      <c r="Q51" s="3">
        <v>32</v>
      </c>
      <c r="R51" s="3">
        <v>27</v>
      </c>
      <c r="S51">
        <f t="shared" si="2"/>
        <v>69</v>
      </c>
      <c r="T51">
        <f t="shared" si="3"/>
        <v>5</v>
      </c>
      <c r="U51" s="5">
        <f>LOG((S51/T51),2)</f>
        <v>3.7865963618908069</v>
      </c>
      <c r="V51" s="21">
        <v>3.1538053360790355</v>
      </c>
      <c r="W51">
        <v>50</v>
      </c>
    </row>
    <row r="52" spans="2:23" x14ac:dyDescent="0.2">
      <c r="B52" s="2" t="s">
        <v>5191</v>
      </c>
      <c r="C52" s="13" t="s">
        <v>5191</v>
      </c>
      <c r="D52" s="13" t="s">
        <v>5191</v>
      </c>
      <c r="E52" s="13" t="s">
        <v>5191</v>
      </c>
      <c r="F52" s="22" t="s">
        <v>4784</v>
      </c>
      <c r="G52" t="s">
        <v>94</v>
      </c>
      <c r="H52">
        <v>19</v>
      </c>
      <c r="I52">
        <v>10</v>
      </c>
      <c r="J52">
        <v>5</v>
      </c>
      <c r="K52">
        <f t="shared" si="0"/>
        <v>14</v>
      </c>
      <c r="L52">
        <f t="shared" si="1"/>
        <v>5</v>
      </c>
      <c r="M52" s="5">
        <f>LOG((K52/L52),2)</f>
        <v>1.4854268271702415</v>
      </c>
      <c r="N52" s="21" t="s">
        <v>4784</v>
      </c>
      <c r="O52" s="3" t="s">
        <v>1220</v>
      </c>
      <c r="P52" s="3">
        <v>32</v>
      </c>
      <c r="Q52" s="3">
        <v>16</v>
      </c>
      <c r="R52" s="3">
        <v>18</v>
      </c>
      <c r="S52">
        <f t="shared" si="2"/>
        <v>14</v>
      </c>
      <c r="T52" s="8">
        <f t="shared" si="3"/>
        <v>-2</v>
      </c>
      <c r="U52" s="5">
        <f>LOG(S52,2)</f>
        <v>3.8073549220576037</v>
      </c>
      <c r="V52" s="21">
        <v>3.0703893278913981</v>
      </c>
      <c r="W52">
        <v>25.5</v>
      </c>
    </row>
    <row r="53" spans="2:23" x14ac:dyDescent="0.2">
      <c r="B53" s="2" t="s">
        <v>5191</v>
      </c>
      <c r="C53" s="13" t="s">
        <v>5191</v>
      </c>
      <c r="D53" s="13" t="s">
        <v>5191</v>
      </c>
      <c r="E53" s="13" t="s">
        <v>5191</v>
      </c>
      <c r="F53" s="22" t="s">
        <v>3075</v>
      </c>
      <c r="G53" t="s">
        <v>444</v>
      </c>
      <c r="H53">
        <v>4</v>
      </c>
      <c r="I53">
        <v>2</v>
      </c>
      <c r="J53">
        <v>2</v>
      </c>
      <c r="K53">
        <f t="shared" si="0"/>
        <v>2</v>
      </c>
      <c r="L53" s="8">
        <f t="shared" si="1"/>
        <v>0</v>
      </c>
      <c r="M53" s="5">
        <f>LOG(K53,2)</f>
        <v>1</v>
      </c>
      <c r="N53" s="21" t="s">
        <v>3075</v>
      </c>
      <c r="O53" s="3" t="s">
        <v>1167</v>
      </c>
      <c r="P53" s="3">
        <v>18</v>
      </c>
      <c r="Q53" s="3">
        <v>2</v>
      </c>
      <c r="R53" s="3">
        <v>4</v>
      </c>
      <c r="S53">
        <f t="shared" si="2"/>
        <v>14</v>
      </c>
      <c r="T53" s="8">
        <f t="shared" si="3"/>
        <v>-2</v>
      </c>
      <c r="U53" s="5">
        <f>LOG(S53,2)</f>
        <v>3.8073549220576037</v>
      </c>
      <c r="V53" s="21">
        <v>3</v>
      </c>
      <c r="W53">
        <v>11</v>
      </c>
    </row>
    <row r="54" spans="2:23" x14ac:dyDescent="0.2">
      <c r="B54" s="2" t="s">
        <v>5191</v>
      </c>
      <c r="C54" s="13" t="s">
        <v>5191</v>
      </c>
      <c r="D54" s="13" t="s">
        <v>5191</v>
      </c>
      <c r="E54" s="13" t="s">
        <v>5191</v>
      </c>
      <c r="F54" s="22" t="s">
        <v>4556</v>
      </c>
      <c r="G54" t="s">
        <v>305</v>
      </c>
      <c r="H54">
        <v>7</v>
      </c>
      <c r="I54">
        <v>4</v>
      </c>
      <c r="J54">
        <v>4</v>
      </c>
      <c r="K54">
        <f t="shared" si="0"/>
        <v>3</v>
      </c>
      <c r="L54" s="8">
        <f t="shared" si="1"/>
        <v>0</v>
      </c>
      <c r="M54" s="5">
        <f>LOG(K54,2)</f>
        <v>1.5849625007211563</v>
      </c>
      <c r="N54" s="21" t="s">
        <v>4556</v>
      </c>
      <c r="O54" s="3" t="s">
        <v>1134</v>
      </c>
      <c r="P54" s="3">
        <v>33</v>
      </c>
      <c r="Q54" s="3">
        <v>21</v>
      </c>
      <c r="R54" s="3">
        <v>20</v>
      </c>
      <c r="S54">
        <f t="shared" si="2"/>
        <v>13</v>
      </c>
      <c r="T54">
        <f t="shared" si="3"/>
        <v>1</v>
      </c>
      <c r="U54" s="5">
        <f>LOG((S54/T54),2)</f>
        <v>3.7004397181410922</v>
      </c>
      <c r="V54" s="21">
        <v>3</v>
      </c>
      <c r="W54">
        <v>20</v>
      </c>
    </row>
    <row r="55" spans="2:23" x14ac:dyDescent="0.2">
      <c r="B55" s="2" t="s">
        <v>5191</v>
      </c>
      <c r="C55" s="13" t="s">
        <v>5191</v>
      </c>
      <c r="D55" s="13" t="s">
        <v>5191</v>
      </c>
      <c r="E55" s="13" t="s">
        <v>5191</v>
      </c>
      <c r="F55" s="22" t="s">
        <v>3406</v>
      </c>
      <c r="G55" t="s">
        <v>379</v>
      </c>
      <c r="H55">
        <v>9</v>
      </c>
      <c r="I55">
        <v>2</v>
      </c>
      <c r="J55">
        <v>2</v>
      </c>
      <c r="K55">
        <f t="shared" si="0"/>
        <v>7</v>
      </c>
      <c r="L55" s="8">
        <f t="shared" si="1"/>
        <v>0</v>
      </c>
      <c r="M55" s="5">
        <f>LOG(K55,2)</f>
        <v>2.8073549220576042</v>
      </c>
      <c r="N55" s="21" t="s">
        <v>3406</v>
      </c>
      <c r="O55" s="3" t="s">
        <v>1139</v>
      </c>
      <c r="P55" s="3">
        <v>50</v>
      </c>
      <c r="Q55" s="3">
        <v>18</v>
      </c>
      <c r="R55" s="3">
        <v>14</v>
      </c>
      <c r="S55">
        <f t="shared" si="2"/>
        <v>36</v>
      </c>
      <c r="T55">
        <f t="shared" si="3"/>
        <v>4</v>
      </c>
      <c r="U55" s="5">
        <f>LOG((S55/T55),2)</f>
        <v>3.1699250014423126</v>
      </c>
      <c r="V55" s="21">
        <v>3</v>
      </c>
      <c r="W55">
        <v>29.5</v>
      </c>
    </row>
    <row r="56" spans="2:23" x14ac:dyDescent="0.2">
      <c r="B56" s="2" t="s">
        <v>5191</v>
      </c>
      <c r="C56" s="13" t="s">
        <v>5191</v>
      </c>
      <c r="D56" s="13" t="s">
        <v>5191</v>
      </c>
      <c r="E56" s="13" t="s">
        <v>5191</v>
      </c>
      <c r="F56" s="22" t="s">
        <v>3999</v>
      </c>
      <c r="G56" t="s">
        <v>39</v>
      </c>
      <c r="H56">
        <v>17</v>
      </c>
      <c r="I56">
        <v>13</v>
      </c>
      <c r="J56">
        <v>12</v>
      </c>
      <c r="K56">
        <f t="shared" si="0"/>
        <v>5</v>
      </c>
      <c r="L56">
        <f t="shared" si="1"/>
        <v>1</v>
      </c>
      <c r="M56" s="5">
        <f>LOG((K56/L56),2)</f>
        <v>2.3219280948873622</v>
      </c>
      <c r="N56" s="21" t="s">
        <v>3999</v>
      </c>
      <c r="O56" s="3" t="s">
        <v>1147</v>
      </c>
      <c r="P56" s="3">
        <v>28</v>
      </c>
      <c r="Q56" s="3">
        <v>19</v>
      </c>
      <c r="R56" s="3">
        <v>18</v>
      </c>
      <c r="S56">
        <f t="shared" si="2"/>
        <v>10</v>
      </c>
      <c r="T56">
        <f t="shared" si="3"/>
        <v>1</v>
      </c>
      <c r="U56" s="5">
        <f>LOG((S56/T56),2)</f>
        <v>3.3219280948873626</v>
      </c>
      <c r="V56" s="21">
        <v>2.9068905956085187</v>
      </c>
      <c r="W56">
        <v>22.5</v>
      </c>
    </row>
    <row r="57" spans="2:23" x14ac:dyDescent="0.2">
      <c r="B57" s="2" t="s">
        <v>5191</v>
      </c>
      <c r="C57" s="13" t="s">
        <v>5191</v>
      </c>
      <c r="D57" s="13" t="s">
        <v>5191</v>
      </c>
      <c r="E57" s="13" t="s">
        <v>5191</v>
      </c>
      <c r="F57" s="22" t="s">
        <v>3467</v>
      </c>
      <c r="G57" t="s">
        <v>411</v>
      </c>
      <c r="H57">
        <v>9</v>
      </c>
      <c r="I57">
        <v>5</v>
      </c>
      <c r="J57">
        <v>2</v>
      </c>
      <c r="K57">
        <f t="shared" si="0"/>
        <v>7</v>
      </c>
      <c r="L57">
        <f t="shared" si="1"/>
        <v>3</v>
      </c>
      <c r="M57" s="5">
        <f>LOG((K57/L57),2)</f>
        <v>1.2223924213364481</v>
      </c>
      <c r="N57" s="21" t="s">
        <v>3467</v>
      </c>
      <c r="O57" s="3" t="s">
        <v>1289</v>
      </c>
      <c r="P57" s="3">
        <v>21</v>
      </c>
      <c r="Q57" s="3">
        <v>9</v>
      </c>
      <c r="R57" s="3">
        <v>9</v>
      </c>
      <c r="S57">
        <f t="shared" si="2"/>
        <v>12</v>
      </c>
      <c r="T57" s="8">
        <f t="shared" si="3"/>
        <v>0</v>
      </c>
      <c r="U57" s="5">
        <f>LOG(S57,2)</f>
        <v>3.5849625007211565</v>
      </c>
      <c r="V57" s="21">
        <v>2.8413022539809418</v>
      </c>
      <c r="W57">
        <v>15</v>
      </c>
    </row>
    <row r="58" spans="2:23" x14ac:dyDescent="0.2">
      <c r="B58" s="2" t="s">
        <v>5191</v>
      </c>
      <c r="C58" s="13" t="s">
        <v>5191</v>
      </c>
      <c r="D58" s="13" t="s">
        <v>5191</v>
      </c>
      <c r="E58" s="13" t="s">
        <v>5191</v>
      </c>
      <c r="F58" s="22" t="s">
        <v>3244</v>
      </c>
      <c r="G58" t="s">
        <v>274</v>
      </c>
      <c r="H58">
        <v>10</v>
      </c>
      <c r="I58">
        <v>6</v>
      </c>
      <c r="J58">
        <v>5</v>
      </c>
      <c r="K58">
        <f t="shared" si="0"/>
        <v>5</v>
      </c>
      <c r="L58">
        <f t="shared" si="1"/>
        <v>1</v>
      </c>
      <c r="M58" s="5">
        <f>LOG((K58/L58),2)</f>
        <v>2.3219280948873622</v>
      </c>
      <c r="N58" s="21" t="s">
        <v>3244</v>
      </c>
      <c r="O58" s="3" t="s">
        <v>1361</v>
      </c>
      <c r="P58" s="3">
        <v>18</v>
      </c>
      <c r="Q58" s="3">
        <v>9</v>
      </c>
      <c r="R58" s="3">
        <v>9</v>
      </c>
      <c r="S58">
        <f t="shared" si="2"/>
        <v>9</v>
      </c>
      <c r="T58" s="8">
        <f t="shared" si="3"/>
        <v>0</v>
      </c>
      <c r="U58" s="5">
        <f>LOG(S58,2)</f>
        <v>3.1699250014423126</v>
      </c>
      <c r="V58" s="21">
        <v>2.8073549220576042</v>
      </c>
      <c r="W58">
        <v>14</v>
      </c>
    </row>
    <row r="59" spans="2:23" x14ac:dyDescent="0.2">
      <c r="B59" s="2" t="s">
        <v>5191</v>
      </c>
      <c r="C59" s="13" t="s">
        <v>5191</v>
      </c>
      <c r="D59" s="13" t="s">
        <v>5191</v>
      </c>
      <c r="E59" s="13" t="s">
        <v>5191</v>
      </c>
      <c r="F59" s="22" t="s">
        <v>3911</v>
      </c>
      <c r="G59" t="s">
        <v>618</v>
      </c>
      <c r="H59">
        <v>9</v>
      </c>
      <c r="I59" s="8">
        <v>0</v>
      </c>
      <c r="J59" s="8">
        <v>0</v>
      </c>
      <c r="K59">
        <f t="shared" si="0"/>
        <v>9</v>
      </c>
      <c r="L59" s="8">
        <f t="shared" si="1"/>
        <v>0</v>
      </c>
      <c r="M59" s="5">
        <f>LOG(K59,2)</f>
        <v>3.1699250014423126</v>
      </c>
      <c r="N59" s="21" t="s">
        <v>3911</v>
      </c>
      <c r="O59" s="3" t="s">
        <v>1319</v>
      </c>
      <c r="P59" s="3">
        <v>20</v>
      </c>
      <c r="Q59" s="3">
        <v>13</v>
      </c>
      <c r="R59" s="3">
        <v>10</v>
      </c>
      <c r="S59">
        <f t="shared" si="2"/>
        <v>10</v>
      </c>
      <c r="T59">
        <f t="shared" si="3"/>
        <v>3</v>
      </c>
      <c r="U59" s="5">
        <f>LOG((S59/T59),2)</f>
        <v>1.7369655941662063</v>
      </c>
      <c r="V59" s="21">
        <v>2.624490864907794</v>
      </c>
      <c r="W59">
        <v>14.5</v>
      </c>
    </row>
    <row r="60" spans="2:23" x14ac:dyDescent="0.2">
      <c r="B60" s="2" t="s">
        <v>5191</v>
      </c>
      <c r="C60" s="13" t="s">
        <v>5191</v>
      </c>
      <c r="D60" s="13" t="s">
        <v>5191</v>
      </c>
      <c r="E60" s="13" t="s">
        <v>5191</v>
      </c>
      <c r="F60" s="22" t="s">
        <v>4142</v>
      </c>
      <c r="G60" t="s">
        <v>574</v>
      </c>
      <c r="H60">
        <v>4</v>
      </c>
      <c r="I60" s="8">
        <v>0</v>
      </c>
      <c r="J60" s="8">
        <v>0</v>
      </c>
      <c r="K60">
        <f t="shared" si="0"/>
        <v>4</v>
      </c>
      <c r="L60" s="8">
        <f t="shared" si="1"/>
        <v>0</v>
      </c>
      <c r="M60" s="5">
        <f>LOG(K60,2)</f>
        <v>2</v>
      </c>
      <c r="N60" s="21" t="s">
        <v>4142</v>
      </c>
      <c r="O60" s="3" t="s">
        <v>1295</v>
      </c>
      <c r="P60" s="3">
        <v>22</v>
      </c>
      <c r="Q60" s="3">
        <v>15</v>
      </c>
      <c r="R60" s="3">
        <v>14</v>
      </c>
      <c r="S60">
        <f t="shared" si="2"/>
        <v>8</v>
      </c>
      <c r="T60">
        <f t="shared" si="3"/>
        <v>1</v>
      </c>
      <c r="U60" s="5">
        <f>LOG((S60/T60),2)</f>
        <v>3</v>
      </c>
      <c r="V60" s="21">
        <v>2.5849625007211561</v>
      </c>
      <c r="W60">
        <v>13</v>
      </c>
    </row>
    <row r="61" spans="2:23" x14ac:dyDescent="0.2">
      <c r="B61" s="2" t="s">
        <v>5191</v>
      </c>
      <c r="C61" s="13" t="s">
        <v>5191</v>
      </c>
      <c r="D61" s="13" t="s">
        <v>5191</v>
      </c>
      <c r="E61" s="13" t="s">
        <v>5191</v>
      </c>
      <c r="F61" s="22" t="s">
        <v>4692</v>
      </c>
      <c r="G61" t="s">
        <v>680</v>
      </c>
      <c r="H61">
        <v>4</v>
      </c>
      <c r="I61" s="8">
        <v>0</v>
      </c>
      <c r="J61" s="8">
        <v>0</v>
      </c>
      <c r="K61">
        <f t="shared" si="0"/>
        <v>4</v>
      </c>
      <c r="L61" s="8">
        <f t="shared" si="1"/>
        <v>0</v>
      </c>
      <c r="M61" s="5">
        <f>LOG(K61,2)</f>
        <v>2</v>
      </c>
      <c r="N61" s="21" t="s">
        <v>4692</v>
      </c>
      <c r="O61" s="3" t="s">
        <v>1565</v>
      </c>
      <c r="P61" s="3">
        <v>13</v>
      </c>
      <c r="Q61" s="3">
        <v>6</v>
      </c>
      <c r="R61" s="3">
        <v>5</v>
      </c>
      <c r="S61">
        <f t="shared" si="2"/>
        <v>8</v>
      </c>
      <c r="T61">
        <f t="shared" si="3"/>
        <v>1</v>
      </c>
      <c r="U61" s="5">
        <f>LOG((S61/T61),2)</f>
        <v>3</v>
      </c>
      <c r="V61" s="21">
        <v>2.5849625007211561</v>
      </c>
      <c r="W61">
        <v>8.5</v>
      </c>
    </row>
    <row r="62" spans="2:23" x14ac:dyDescent="0.2">
      <c r="B62" s="2" t="s">
        <v>5191</v>
      </c>
      <c r="C62" s="13" t="s">
        <v>5191</v>
      </c>
      <c r="D62" s="13" t="s">
        <v>5191</v>
      </c>
      <c r="E62" s="13" t="s">
        <v>5191</v>
      </c>
      <c r="F62" s="22" t="s">
        <v>3808</v>
      </c>
      <c r="G62" t="s">
        <v>165</v>
      </c>
      <c r="H62">
        <v>10</v>
      </c>
      <c r="I62">
        <v>5</v>
      </c>
      <c r="J62">
        <v>4</v>
      </c>
      <c r="K62">
        <f t="shared" si="0"/>
        <v>6</v>
      </c>
      <c r="L62">
        <f t="shared" si="1"/>
        <v>1</v>
      </c>
      <c r="M62" s="5">
        <f>LOG((K62/L62),2)</f>
        <v>2.5849625007211561</v>
      </c>
      <c r="N62" s="21" t="s">
        <v>3808</v>
      </c>
      <c r="O62" s="3" t="s">
        <v>1215</v>
      </c>
      <c r="P62" s="3">
        <v>21</v>
      </c>
      <c r="Q62" s="3">
        <v>14</v>
      </c>
      <c r="R62" s="3">
        <v>15</v>
      </c>
      <c r="S62">
        <f t="shared" si="2"/>
        <v>6</v>
      </c>
      <c r="T62" s="8">
        <f t="shared" si="3"/>
        <v>-1</v>
      </c>
      <c r="U62" s="5">
        <f>LOG(S62,2)</f>
        <v>2.5849625007211561</v>
      </c>
      <c r="V62" s="21">
        <v>2.5849625007211561</v>
      </c>
      <c r="W62">
        <v>15.5</v>
      </c>
    </row>
    <row r="63" spans="2:23" x14ac:dyDescent="0.2">
      <c r="B63" s="2" t="s">
        <v>5191</v>
      </c>
      <c r="C63" s="13" t="s">
        <v>5191</v>
      </c>
      <c r="D63" s="13" t="s">
        <v>5191</v>
      </c>
      <c r="E63" s="13" t="s">
        <v>5191</v>
      </c>
      <c r="F63" s="22" t="s">
        <v>4564</v>
      </c>
      <c r="G63" t="s">
        <v>724</v>
      </c>
      <c r="H63">
        <v>5</v>
      </c>
      <c r="I63">
        <v>2</v>
      </c>
      <c r="J63" s="8">
        <v>0</v>
      </c>
      <c r="K63">
        <f t="shared" si="0"/>
        <v>5</v>
      </c>
      <c r="L63">
        <f t="shared" si="1"/>
        <v>2</v>
      </c>
      <c r="M63" s="5">
        <f>LOG((K63/L63),2)</f>
        <v>1.3219280948873624</v>
      </c>
      <c r="N63" s="21" t="s">
        <v>4564</v>
      </c>
      <c r="O63" s="3" t="s">
        <v>1508</v>
      </c>
      <c r="P63" s="3">
        <v>16</v>
      </c>
      <c r="Q63" s="3">
        <v>5</v>
      </c>
      <c r="R63" s="3">
        <v>7</v>
      </c>
      <c r="S63">
        <f t="shared" si="2"/>
        <v>9</v>
      </c>
      <c r="T63" s="8">
        <f t="shared" si="3"/>
        <v>-2</v>
      </c>
      <c r="U63" s="5">
        <f>LOG(S63,2)</f>
        <v>3.1699250014423126</v>
      </c>
      <c r="V63" s="21">
        <v>2.5235619560570135</v>
      </c>
      <c r="W63">
        <v>10.5</v>
      </c>
    </row>
    <row r="64" spans="2:23" x14ac:dyDescent="0.2">
      <c r="B64" s="2" t="s">
        <v>5191</v>
      </c>
      <c r="C64" s="13" t="s">
        <v>5191</v>
      </c>
      <c r="D64" s="13" t="s">
        <v>5191</v>
      </c>
      <c r="E64" s="13" t="s">
        <v>5191</v>
      </c>
      <c r="F64" s="22" t="s">
        <v>4957</v>
      </c>
      <c r="G64" t="s">
        <v>400</v>
      </c>
      <c r="H64">
        <v>9</v>
      </c>
      <c r="I64">
        <v>4</v>
      </c>
      <c r="J64" s="8">
        <v>0</v>
      </c>
      <c r="K64">
        <f t="shared" si="0"/>
        <v>9</v>
      </c>
      <c r="L64">
        <f t="shared" si="1"/>
        <v>4</v>
      </c>
      <c r="M64" s="5">
        <f>LOG((K64/L64),2)</f>
        <v>1.1699250014423124</v>
      </c>
      <c r="N64" s="21" t="s">
        <v>4957</v>
      </c>
      <c r="O64" s="3" t="s">
        <v>1301</v>
      </c>
      <c r="P64" s="3">
        <v>22</v>
      </c>
      <c r="Q64" s="3">
        <v>13</v>
      </c>
      <c r="R64" s="3">
        <v>13</v>
      </c>
      <c r="S64">
        <f t="shared" si="2"/>
        <v>9</v>
      </c>
      <c r="T64" s="8">
        <f t="shared" si="3"/>
        <v>0</v>
      </c>
      <c r="U64" s="5">
        <f>LOG(S64,2)</f>
        <v>3.1699250014423126</v>
      </c>
      <c r="V64" s="21">
        <v>2.4918530963296748</v>
      </c>
      <c r="W64">
        <v>15.5</v>
      </c>
    </row>
    <row r="65" spans="2:23" x14ac:dyDescent="0.2">
      <c r="B65" s="2" t="s">
        <v>5191</v>
      </c>
      <c r="C65" s="13" t="s">
        <v>5191</v>
      </c>
      <c r="D65" s="13" t="s">
        <v>5191</v>
      </c>
      <c r="E65" s="13" t="s">
        <v>5191</v>
      </c>
      <c r="F65" s="22" t="s">
        <v>5029</v>
      </c>
      <c r="G65" t="s">
        <v>773</v>
      </c>
      <c r="H65">
        <v>2</v>
      </c>
      <c r="I65" s="8">
        <v>0</v>
      </c>
      <c r="J65" s="8">
        <v>0</v>
      </c>
      <c r="K65">
        <f t="shared" si="0"/>
        <v>2</v>
      </c>
      <c r="L65" s="8">
        <f t="shared" si="1"/>
        <v>0</v>
      </c>
      <c r="M65" s="5">
        <f>LOG(K65,2)</f>
        <v>1</v>
      </c>
      <c r="N65" s="21" t="s">
        <v>5029</v>
      </c>
      <c r="O65" s="3" t="s">
        <v>1721</v>
      </c>
      <c r="P65" s="3">
        <v>12</v>
      </c>
      <c r="Q65" s="3">
        <v>4</v>
      </c>
      <c r="R65" s="3">
        <v>3</v>
      </c>
      <c r="S65">
        <f t="shared" si="2"/>
        <v>9</v>
      </c>
      <c r="T65">
        <f t="shared" si="3"/>
        <v>1</v>
      </c>
      <c r="U65" s="5">
        <f>LOG((S65/T65),2)</f>
        <v>3.1699250014423126</v>
      </c>
      <c r="V65" s="21">
        <v>2.4594316186372978</v>
      </c>
      <c r="W65">
        <v>7</v>
      </c>
    </row>
    <row r="66" spans="2:23" x14ac:dyDescent="0.2">
      <c r="B66" s="2" t="s">
        <v>5191</v>
      </c>
      <c r="C66" s="13" t="s">
        <v>5191</v>
      </c>
      <c r="D66" s="13" t="s">
        <v>5191</v>
      </c>
      <c r="E66" s="13" t="s">
        <v>5191</v>
      </c>
      <c r="F66" s="22" t="s">
        <v>3779</v>
      </c>
      <c r="G66" t="s">
        <v>303</v>
      </c>
      <c r="H66">
        <v>10</v>
      </c>
      <c r="I66">
        <v>2</v>
      </c>
      <c r="J66" s="8">
        <v>0</v>
      </c>
      <c r="K66">
        <f t="shared" ref="K66:K129" si="9">H66-J66</f>
        <v>10</v>
      </c>
      <c r="L66">
        <f t="shared" ref="L66:L129" si="10">I66-J66</f>
        <v>2</v>
      </c>
      <c r="M66" s="5">
        <f>LOG((K66/L66),2)</f>
        <v>2.3219280948873622</v>
      </c>
      <c r="N66" s="21" t="s">
        <v>3779</v>
      </c>
      <c r="O66" s="3" t="s">
        <v>1293</v>
      </c>
      <c r="P66" s="3">
        <v>28</v>
      </c>
      <c r="Q66" s="3">
        <v>13</v>
      </c>
      <c r="R66" s="3">
        <v>10</v>
      </c>
      <c r="S66">
        <f t="shared" ref="S66:S129" si="11">P66-R66</f>
        <v>18</v>
      </c>
      <c r="T66">
        <f t="shared" ref="T66:T129" si="12">Q66-R66</f>
        <v>3</v>
      </c>
      <c r="U66" s="5">
        <f>LOG((S66/T66),2)</f>
        <v>2.5849625007211561</v>
      </c>
      <c r="V66" s="21">
        <v>2.4594316186372973</v>
      </c>
      <c r="W66">
        <v>19</v>
      </c>
    </row>
    <row r="67" spans="2:23" x14ac:dyDescent="0.2">
      <c r="B67" s="2" t="s">
        <v>5191</v>
      </c>
      <c r="C67" s="13" t="s">
        <v>5191</v>
      </c>
      <c r="D67" s="13" t="s">
        <v>5191</v>
      </c>
      <c r="E67" s="13" t="s">
        <v>5191</v>
      </c>
      <c r="F67" s="22" t="s">
        <v>4818</v>
      </c>
      <c r="G67" t="s">
        <v>416</v>
      </c>
      <c r="H67">
        <v>9</v>
      </c>
      <c r="I67">
        <v>2</v>
      </c>
      <c r="J67" s="8">
        <v>0</v>
      </c>
      <c r="K67">
        <f t="shared" si="9"/>
        <v>9</v>
      </c>
      <c r="L67">
        <f t="shared" si="10"/>
        <v>2</v>
      </c>
      <c r="M67" s="5">
        <f>LOG((K67/L67),2)</f>
        <v>2.1699250014423126</v>
      </c>
      <c r="N67" s="21" t="s">
        <v>4818</v>
      </c>
      <c r="O67" s="3" t="s">
        <v>1652</v>
      </c>
      <c r="P67" s="3">
        <v>10</v>
      </c>
      <c r="Q67" s="3">
        <v>4</v>
      </c>
      <c r="R67" s="3">
        <v>4</v>
      </c>
      <c r="S67">
        <f t="shared" si="11"/>
        <v>6</v>
      </c>
      <c r="T67" s="8">
        <f t="shared" si="12"/>
        <v>0</v>
      </c>
      <c r="U67" s="5">
        <f t="shared" ref="U67:U72" si="13">LOG(S67,2)</f>
        <v>2.5849625007211561</v>
      </c>
      <c r="V67" s="21">
        <v>2.3923174227787602</v>
      </c>
      <c r="W67">
        <v>9.5</v>
      </c>
    </row>
    <row r="68" spans="2:23" x14ac:dyDescent="0.2">
      <c r="B68" s="2" t="s">
        <v>5191</v>
      </c>
      <c r="C68" s="13" t="s">
        <v>5191</v>
      </c>
      <c r="D68" s="13" t="s">
        <v>5191</v>
      </c>
      <c r="E68" s="13" t="s">
        <v>5191</v>
      </c>
      <c r="F68" s="22" t="s">
        <v>4051</v>
      </c>
      <c r="G68" t="s">
        <v>664</v>
      </c>
      <c r="H68">
        <v>4</v>
      </c>
      <c r="I68">
        <v>2</v>
      </c>
      <c r="J68" s="8">
        <v>0</v>
      </c>
      <c r="K68">
        <f t="shared" si="9"/>
        <v>4</v>
      </c>
      <c r="L68">
        <f t="shared" si="10"/>
        <v>2</v>
      </c>
      <c r="M68" s="5">
        <f>LOG((K68/L68),2)</f>
        <v>1</v>
      </c>
      <c r="N68" s="21" t="s">
        <v>4051</v>
      </c>
      <c r="O68" s="3" t="s">
        <v>1300</v>
      </c>
      <c r="P68" s="3">
        <v>19</v>
      </c>
      <c r="Q68" s="3">
        <v>9</v>
      </c>
      <c r="R68" s="3">
        <v>11</v>
      </c>
      <c r="S68">
        <f t="shared" si="11"/>
        <v>8</v>
      </c>
      <c r="T68" s="8">
        <f t="shared" si="12"/>
        <v>-2</v>
      </c>
      <c r="U68" s="5">
        <f t="shared" si="13"/>
        <v>3</v>
      </c>
      <c r="V68" s="21">
        <v>2.3219280948873622</v>
      </c>
      <c r="W68">
        <v>11.5</v>
      </c>
    </row>
    <row r="69" spans="2:23" x14ac:dyDescent="0.2">
      <c r="B69" s="2" t="s">
        <v>5191</v>
      </c>
      <c r="C69" s="13" t="s">
        <v>5191</v>
      </c>
      <c r="D69" s="13" t="s">
        <v>5191</v>
      </c>
      <c r="E69" s="13" t="s">
        <v>5191</v>
      </c>
      <c r="F69" s="22" t="s">
        <v>4963</v>
      </c>
      <c r="G69" t="s">
        <v>946</v>
      </c>
      <c r="H69">
        <v>2</v>
      </c>
      <c r="I69" s="8">
        <v>0</v>
      </c>
      <c r="J69" s="8">
        <v>0</v>
      </c>
      <c r="K69">
        <f t="shared" si="9"/>
        <v>2</v>
      </c>
      <c r="L69" s="8">
        <f t="shared" si="10"/>
        <v>0</v>
      </c>
      <c r="M69" s="5">
        <f>LOG(K69,2)</f>
        <v>1</v>
      </c>
      <c r="N69" s="21" t="s">
        <v>4963</v>
      </c>
      <c r="O69" s="3" t="s">
        <v>1763</v>
      </c>
      <c r="P69" s="3">
        <v>11</v>
      </c>
      <c r="Q69" s="3">
        <v>2</v>
      </c>
      <c r="R69" s="3">
        <v>3</v>
      </c>
      <c r="S69">
        <f t="shared" si="11"/>
        <v>8</v>
      </c>
      <c r="T69" s="8">
        <f t="shared" si="12"/>
        <v>-1</v>
      </c>
      <c r="U69" s="5">
        <f t="shared" si="13"/>
        <v>3</v>
      </c>
      <c r="V69" s="21">
        <v>2.3219280948873622</v>
      </c>
      <c r="W69">
        <v>6.5</v>
      </c>
    </row>
    <row r="70" spans="2:23" x14ac:dyDescent="0.2">
      <c r="B70" s="2" t="s">
        <v>5191</v>
      </c>
      <c r="C70" s="13" t="s">
        <v>5191</v>
      </c>
      <c r="D70" s="13" t="s">
        <v>5191</v>
      </c>
      <c r="E70" s="13" t="s">
        <v>5191</v>
      </c>
      <c r="F70" s="22" t="s">
        <v>4440</v>
      </c>
      <c r="G70" t="s">
        <v>1004</v>
      </c>
      <c r="H70">
        <v>2</v>
      </c>
      <c r="I70" s="8">
        <v>0</v>
      </c>
      <c r="J70" s="8">
        <v>0</v>
      </c>
      <c r="K70">
        <f t="shared" si="9"/>
        <v>2</v>
      </c>
      <c r="L70" s="8">
        <f t="shared" si="10"/>
        <v>0</v>
      </c>
      <c r="M70" s="5">
        <f>LOG(K70,2)</f>
        <v>1</v>
      </c>
      <c r="N70" s="21" t="s">
        <v>4440</v>
      </c>
      <c r="O70" s="3" t="s">
        <v>1923</v>
      </c>
      <c r="P70" s="3">
        <v>10</v>
      </c>
      <c r="Q70" s="3">
        <v>1</v>
      </c>
      <c r="R70" s="3">
        <v>2</v>
      </c>
      <c r="S70">
        <f t="shared" si="11"/>
        <v>8</v>
      </c>
      <c r="T70" s="8">
        <f t="shared" si="12"/>
        <v>-1</v>
      </c>
      <c r="U70" s="5">
        <f t="shared" si="13"/>
        <v>3</v>
      </c>
      <c r="V70" s="21">
        <v>2.3219280948873622</v>
      </c>
      <c r="W70">
        <v>6</v>
      </c>
    </row>
    <row r="71" spans="2:23" x14ac:dyDescent="0.2">
      <c r="B71" s="2" t="s">
        <v>5191</v>
      </c>
      <c r="C71" s="13" t="s">
        <v>5191</v>
      </c>
      <c r="D71" s="13" t="s">
        <v>5191</v>
      </c>
      <c r="E71" s="13" t="s">
        <v>5191</v>
      </c>
      <c r="F71" s="22" t="s">
        <v>4272</v>
      </c>
      <c r="G71" t="s">
        <v>1032</v>
      </c>
      <c r="H71">
        <v>2</v>
      </c>
      <c r="I71" s="8">
        <v>0</v>
      </c>
      <c r="J71" s="8">
        <v>0</v>
      </c>
      <c r="K71">
        <f t="shared" si="9"/>
        <v>2</v>
      </c>
      <c r="L71" s="8">
        <f t="shared" si="10"/>
        <v>0</v>
      </c>
      <c r="M71" s="5">
        <f>LOG(K71,2)</f>
        <v>1</v>
      </c>
      <c r="N71" s="21" t="s">
        <v>4272</v>
      </c>
      <c r="O71" s="3" t="s">
        <v>1861</v>
      </c>
      <c r="P71" s="3">
        <v>10</v>
      </c>
      <c r="Q71" s="3">
        <v>2</v>
      </c>
      <c r="R71" s="3">
        <v>2</v>
      </c>
      <c r="S71">
        <f t="shared" si="11"/>
        <v>8</v>
      </c>
      <c r="T71" s="8">
        <f t="shared" si="12"/>
        <v>0</v>
      </c>
      <c r="U71" s="5">
        <f t="shared" si="13"/>
        <v>3</v>
      </c>
      <c r="V71" s="21">
        <v>2.3219280948873622</v>
      </c>
      <c r="W71">
        <v>6</v>
      </c>
    </row>
    <row r="72" spans="2:23" x14ac:dyDescent="0.2">
      <c r="B72" s="2" t="s">
        <v>5191</v>
      </c>
      <c r="C72" s="13" t="s">
        <v>5191</v>
      </c>
      <c r="D72" s="13" t="s">
        <v>5191</v>
      </c>
      <c r="E72" s="13" t="s">
        <v>5191</v>
      </c>
      <c r="F72" s="22" t="s">
        <v>3811</v>
      </c>
      <c r="G72" t="s">
        <v>246</v>
      </c>
      <c r="H72">
        <v>13</v>
      </c>
      <c r="I72">
        <v>8</v>
      </c>
      <c r="J72">
        <v>3</v>
      </c>
      <c r="K72">
        <f t="shared" si="9"/>
        <v>10</v>
      </c>
      <c r="L72">
        <f t="shared" si="10"/>
        <v>5</v>
      </c>
      <c r="M72" s="5">
        <f>LOG((K72/L72),2)</f>
        <v>1</v>
      </c>
      <c r="N72" s="21" t="s">
        <v>3811</v>
      </c>
      <c r="O72" s="3" t="s">
        <v>1259</v>
      </c>
      <c r="P72" s="3">
        <v>22</v>
      </c>
      <c r="Q72" s="3">
        <v>14</v>
      </c>
      <c r="R72" s="3">
        <v>14</v>
      </c>
      <c r="S72">
        <f t="shared" si="11"/>
        <v>8</v>
      </c>
      <c r="T72" s="8">
        <f t="shared" si="12"/>
        <v>0</v>
      </c>
      <c r="U72" s="5">
        <f t="shared" si="13"/>
        <v>3</v>
      </c>
      <c r="V72" s="21">
        <v>2.3219280948873622</v>
      </c>
      <c r="W72">
        <v>17.5</v>
      </c>
    </row>
    <row r="73" spans="2:23" x14ac:dyDescent="0.2">
      <c r="B73" s="2" t="s">
        <v>5191</v>
      </c>
      <c r="C73" s="13" t="s">
        <v>5191</v>
      </c>
      <c r="D73" s="13" t="s">
        <v>5191</v>
      </c>
      <c r="E73" s="13" t="s">
        <v>5191</v>
      </c>
      <c r="F73" s="22" t="s">
        <v>4466</v>
      </c>
      <c r="G73" t="s">
        <v>1043</v>
      </c>
      <c r="H73">
        <v>2</v>
      </c>
      <c r="I73" s="8">
        <v>0</v>
      </c>
      <c r="J73" s="8">
        <v>0</v>
      </c>
      <c r="K73">
        <f t="shared" si="9"/>
        <v>2</v>
      </c>
      <c r="L73" s="8">
        <f t="shared" si="10"/>
        <v>0</v>
      </c>
      <c r="M73" s="5">
        <f>LOG(K73,2)</f>
        <v>1</v>
      </c>
      <c r="N73" s="21" t="s">
        <v>4466</v>
      </c>
      <c r="O73" s="3" t="s">
        <v>2079</v>
      </c>
      <c r="P73" s="3">
        <v>8</v>
      </c>
      <c r="Q73" s="3">
        <v>1</v>
      </c>
      <c r="R73" s="8">
        <v>0</v>
      </c>
      <c r="S73">
        <f t="shared" si="11"/>
        <v>8</v>
      </c>
      <c r="T73">
        <f t="shared" si="12"/>
        <v>1</v>
      </c>
      <c r="U73" s="5">
        <f>LOG((S73/T73),2)</f>
        <v>3</v>
      </c>
      <c r="V73" s="21">
        <v>2.3219280948873622</v>
      </c>
      <c r="W73">
        <v>5</v>
      </c>
    </row>
    <row r="74" spans="2:23" x14ac:dyDescent="0.2">
      <c r="B74" s="2" t="s">
        <v>5191</v>
      </c>
      <c r="C74" s="13" t="s">
        <v>5191</v>
      </c>
      <c r="D74" s="13" t="s">
        <v>5191</v>
      </c>
      <c r="E74" s="13" t="s">
        <v>5191</v>
      </c>
      <c r="F74" s="22" t="s">
        <v>4370</v>
      </c>
      <c r="G74" t="s">
        <v>504</v>
      </c>
      <c r="H74">
        <v>7</v>
      </c>
      <c r="I74">
        <v>6</v>
      </c>
      <c r="J74">
        <v>5</v>
      </c>
      <c r="K74">
        <f t="shared" si="9"/>
        <v>2</v>
      </c>
      <c r="L74">
        <f t="shared" si="10"/>
        <v>1</v>
      </c>
      <c r="M74" s="5">
        <f>LOG((K74/L74),2)</f>
        <v>1</v>
      </c>
      <c r="N74" s="21" t="s">
        <v>4370</v>
      </c>
      <c r="O74" s="3" t="s">
        <v>1441</v>
      </c>
      <c r="P74" s="3">
        <v>10</v>
      </c>
      <c r="Q74" s="3">
        <v>3</v>
      </c>
      <c r="R74" s="3">
        <v>2</v>
      </c>
      <c r="S74">
        <f t="shared" si="11"/>
        <v>8</v>
      </c>
      <c r="T74">
        <f t="shared" si="12"/>
        <v>1</v>
      </c>
      <c r="U74" s="5">
        <f>LOG((S74/T74),2)</f>
        <v>3</v>
      </c>
      <c r="V74" s="21">
        <v>2.3219280948873622</v>
      </c>
      <c r="W74">
        <v>8.5</v>
      </c>
    </row>
    <row r="75" spans="2:23" x14ac:dyDescent="0.2">
      <c r="B75" s="2" t="s">
        <v>5191</v>
      </c>
      <c r="C75" s="13" t="s">
        <v>5191</v>
      </c>
      <c r="D75" s="13" t="s">
        <v>5191</v>
      </c>
      <c r="E75" s="13" t="s">
        <v>5191</v>
      </c>
      <c r="F75" s="22" t="s">
        <v>3579</v>
      </c>
      <c r="G75" t="s">
        <v>991</v>
      </c>
      <c r="H75">
        <v>3</v>
      </c>
      <c r="I75" s="8">
        <v>0</v>
      </c>
      <c r="J75" s="8">
        <v>0</v>
      </c>
      <c r="K75">
        <f t="shared" si="9"/>
        <v>3</v>
      </c>
      <c r="L75" s="8">
        <f t="shared" si="10"/>
        <v>0</v>
      </c>
      <c r="M75" s="5">
        <f t="shared" ref="M75:M80" si="14">LOG(K75,2)</f>
        <v>1.5849625007211563</v>
      </c>
      <c r="N75" s="21" t="s">
        <v>3579</v>
      </c>
      <c r="O75" s="3" t="s">
        <v>2044</v>
      </c>
      <c r="P75" s="3">
        <v>8</v>
      </c>
      <c r="Q75" s="3">
        <v>1</v>
      </c>
      <c r="R75" s="3">
        <v>1</v>
      </c>
      <c r="S75">
        <f t="shared" si="11"/>
        <v>7</v>
      </c>
      <c r="T75" s="8">
        <f t="shared" si="12"/>
        <v>0</v>
      </c>
      <c r="U75" s="5">
        <f>LOG(S75,2)</f>
        <v>2.8073549220576042</v>
      </c>
      <c r="V75" s="21">
        <v>2.3219280948873622</v>
      </c>
      <c r="W75">
        <v>5.5</v>
      </c>
    </row>
    <row r="76" spans="2:23" x14ac:dyDescent="0.2">
      <c r="B76" s="2" t="s">
        <v>5191</v>
      </c>
      <c r="C76" s="13" t="s">
        <v>5191</v>
      </c>
      <c r="D76" s="13" t="s">
        <v>5191</v>
      </c>
      <c r="E76" s="13" t="s">
        <v>5191</v>
      </c>
      <c r="F76" s="22" t="s">
        <v>4490</v>
      </c>
      <c r="G76" t="s">
        <v>848</v>
      </c>
      <c r="H76">
        <v>3</v>
      </c>
      <c r="I76" s="8">
        <v>0</v>
      </c>
      <c r="J76" s="8">
        <v>0</v>
      </c>
      <c r="K76">
        <f t="shared" si="9"/>
        <v>3</v>
      </c>
      <c r="L76" s="8">
        <f t="shared" si="10"/>
        <v>0</v>
      </c>
      <c r="M76" s="5">
        <f t="shared" si="14"/>
        <v>1.5849625007211563</v>
      </c>
      <c r="N76" s="21" t="s">
        <v>4490</v>
      </c>
      <c r="O76" s="3" t="s">
        <v>2294</v>
      </c>
      <c r="P76" s="3">
        <v>7</v>
      </c>
      <c r="Q76" s="8">
        <v>0</v>
      </c>
      <c r="R76" s="8">
        <v>0</v>
      </c>
      <c r="S76">
        <f t="shared" si="11"/>
        <v>7</v>
      </c>
      <c r="T76" s="8">
        <f t="shared" si="12"/>
        <v>0</v>
      </c>
      <c r="U76" s="5">
        <f>LOG(S76,2)</f>
        <v>2.8073549220576042</v>
      </c>
      <c r="V76" s="21">
        <v>2.3219280948873622</v>
      </c>
      <c r="W76">
        <v>5</v>
      </c>
    </row>
    <row r="77" spans="2:23" x14ac:dyDescent="0.2">
      <c r="B77" s="2" t="s">
        <v>5191</v>
      </c>
      <c r="C77" s="13" t="s">
        <v>5191</v>
      </c>
      <c r="D77" s="13" t="s">
        <v>5191</v>
      </c>
      <c r="E77" s="13" t="s">
        <v>5191</v>
      </c>
      <c r="F77" s="22" t="s">
        <v>4567</v>
      </c>
      <c r="G77" t="s">
        <v>934</v>
      </c>
      <c r="H77">
        <v>3</v>
      </c>
      <c r="I77" s="8">
        <v>0</v>
      </c>
      <c r="J77" s="8">
        <v>0</v>
      </c>
      <c r="K77">
        <f t="shared" si="9"/>
        <v>3</v>
      </c>
      <c r="L77" s="8">
        <f t="shared" si="10"/>
        <v>0</v>
      </c>
      <c r="M77" s="5">
        <f t="shared" si="14"/>
        <v>1.5849625007211563</v>
      </c>
      <c r="N77" s="21" t="s">
        <v>4567</v>
      </c>
      <c r="O77" s="3" t="s">
        <v>2324</v>
      </c>
      <c r="P77" s="3">
        <v>7</v>
      </c>
      <c r="Q77" s="8">
        <v>0</v>
      </c>
      <c r="R77" s="8">
        <v>0</v>
      </c>
      <c r="S77">
        <f t="shared" si="11"/>
        <v>7</v>
      </c>
      <c r="T77" s="8">
        <f t="shared" si="12"/>
        <v>0</v>
      </c>
      <c r="U77" s="5">
        <f>LOG(S77,2)</f>
        <v>2.8073549220576042</v>
      </c>
      <c r="V77" s="21">
        <v>2.3219280948873622</v>
      </c>
      <c r="W77">
        <v>5</v>
      </c>
    </row>
    <row r="78" spans="2:23" x14ac:dyDescent="0.2">
      <c r="B78" s="2" t="s">
        <v>5191</v>
      </c>
      <c r="C78" s="13" t="s">
        <v>5191</v>
      </c>
      <c r="D78" s="13" t="s">
        <v>5191</v>
      </c>
      <c r="E78" s="13" t="s">
        <v>5191</v>
      </c>
      <c r="F78" s="22" t="s">
        <v>3378</v>
      </c>
      <c r="G78" t="s">
        <v>988</v>
      </c>
      <c r="H78">
        <v>3</v>
      </c>
      <c r="I78" s="8">
        <v>0</v>
      </c>
      <c r="J78" s="8">
        <v>0</v>
      </c>
      <c r="K78">
        <f t="shared" si="9"/>
        <v>3</v>
      </c>
      <c r="L78" s="8">
        <f t="shared" si="10"/>
        <v>0</v>
      </c>
      <c r="M78" s="5">
        <f t="shared" si="14"/>
        <v>1.5849625007211563</v>
      </c>
      <c r="N78" s="21" t="s">
        <v>3378</v>
      </c>
      <c r="O78" s="3" t="s">
        <v>1853</v>
      </c>
      <c r="P78" s="3">
        <v>9</v>
      </c>
      <c r="Q78" s="3">
        <v>3</v>
      </c>
      <c r="R78" s="3">
        <v>2</v>
      </c>
      <c r="S78">
        <f t="shared" si="11"/>
        <v>7</v>
      </c>
      <c r="T78">
        <f t="shared" si="12"/>
        <v>1</v>
      </c>
      <c r="U78" s="5">
        <f>LOG((S78/T78),2)</f>
        <v>2.8073549220576042</v>
      </c>
      <c r="V78" s="21">
        <v>2.3219280948873622</v>
      </c>
      <c r="W78">
        <v>6</v>
      </c>
    </row>
    <row r="79" spans="2:23" x14ac:dyDescent="0.2">
      <c r="B79" s="2" t="s">
        <v>5191</v>
      </c>
      <c r="C79" s="13" t="s">
        <v>5191</v>
      </c>
      <c r="D79" s="13" t="s">
        <v>5191</v>
      </c>
      <c r="E79" s="13" t="s">
        <v>5191</v>
      </c>
      <c r="F79" s="22" t="s">
        <v>3678</v>
      </c>
      <c r="G79" t="s">
        <v>583</v>
      </c>
      <c r="H79">
        <v>7</v>
      </c>
      <c r="I79" s="8">
        <v>0</v>
      </c>
      <c r="J79" s="8">
        <v>0</v>
      </c>
      <c r="K79">
        <f t="shared" si="9"/>
        <v>7</v>
      </c>
      <c r="L79" s="8">
        <f t="shared" si="10"/>
        <v>0</v>
      </c>
      <c r="M79" s="5">
        <f t="shared" si="14"/>
        <v>2.8073549220576042</v>
      </c>
      <c r="N79" s="21" t="s">
        <v>3678</v>
      </c>
      <c r="O79" s="3" t="s">
        <v>2217</v>
      </c>
      <c r="P79" s="3">
        <v>6</v>
      </c>
      <c r="Q79" s="3">
        <v>2</v>
      </c>
      <c r="R79" s="8">
        <v>0</v>
      </c>
      <c r="S79">
        <f t="shared" si="11"/>
        <v>6</v>
      </c>
      <c r="T79">
        <f t="shared" si="12"/>
        <v>2</v>
      </c>
      <c r="U79" s="5">
        <f>LOG((S79/T79),2)</f>
        <v>1.5849625007211563</v>
      </c>
      <c r="V79" s="21">
        <v>2.3219280948873622</v>
      </c>
      <c r="W79">
        <v>6.5</v>
      </c>
    </row>
    <row r="80" spans="2:23" x14ac:dyDescent="0.2">
      <c r="B80" s="2" t="s">
        <v>5191</v>
      </c>
      <c r="C80" s="13" t="s">
        <v>5191</v>
      </c>
      <c r="D80" s="13" t="s">
        <v>5191</v>
      </c>
      <c r="E80" s="13" t="s">
        <v>5191</v>
      </c>
      <c r="F80" s="22" t="s">
        <v>4347</v>
      </c>
      <c r="G80" t="s">
        <v>536</v>
      </c>
      <c r="H80">
        <v>8</v>
      </c>
      <c r="I80" s="8">
        <v>0</v>
      </c>
      <c r="J80" s="8">
        <v>0</v>
      </c>
      <c r="K80">
        <f t="shared" si="9"/>
        <v>8</v>
      </c>
      <c r="L80" s="8">
        <f t="shared" si="10"/>
        <v>0</v>
      </c>
      <c r="M80" s="5">
        <f t="shared" si="14"/>
        <v>3</v>
      </c>
      <c r="N80" s="21" t="s">
        <v>4347</v>
      </c>
      <c r="O80" s="3" t="s">
        <v>1532</v>
      </c>
      <c r="P80" s="3">
        <v>10</v>
      </c>
      <c r="Q80" s="3">
        <v>8</v>
      </c>
      <c r="R80" s="3">
        <v>8</v>
      </c>
      <c r="S80">
        <f t="shared" si="11"/>
        <v>2</v>
      </c>
      <c r="T80" s="8">
        <f t="shared" si="12"/>
        <v>0</v>
      </c>
      <c r="U80" s="5">
        <f>LOG(S80,2)</f>
        <v>1</v>
      </c>
      <c r="V80" s="21">
        <v>2.3219280948873622</v>
      </c>
      <c r="W80">
        <v>9</v>
      </c>
    </row>
    <row r="81" spans="2:23" x14ac:dyDescent="0.2">
      <c r="B81" s="2" t="s">
        <v>5191</v>
      </c>
      <c r="C81" s="13" t="s">
        <v>5191</v>
      </c>
      <c r="D81" s="13" t="s">
        <v>5191</v>
      </c>
      <c r="E81" s="13" t="s">
        <v>5191</v>
      </c>
      <c r="F81" s="22" t="s">
        <v>3469</v>
      </c>
      <c r="G81" t="s">
        <v>354</v>
      </c>
      <c r="H81">
        <v>12</v>
      </c>
      <c r="I81">
        <v>5</v>
      </c>
      <c r="J81">
        <v>2</v>
      </c>
      <c r="K81">
        <f t="shared" si="9"/>
        <v>10</v>
      </c>
      <c r="L81">
        <f t="shared" si="10"/>
        <v>3</v>
      </c>
      <c r="M81" s="5">
        <f t="shared" ref="M81:M86" si="15">LOG((K81/L81),2)</f>
        <v>1.7369655941662063</v>
      </c>
      <c r="N81" s="21" t="s">
        <v>3469</v>
      </c>
      <c r="O81" s="3" t="s">
        <v>1234</v>
      </c>
      <c r="P81" s="3">
        <v>28</v>
      </c>
      <c r="Q81" s="3">
        <v>12</v>
      </c>
      <c r="R81" s="3">
        <v>9</v>
      </c>
      <c r="S81">
        <f t="shared" si="11"/>
        <v>19</v>
      </c>
      <c r="T81">
        <f t="shared" si="12"/>
        <v>3</v>
      </c>
      <c r="U81" s="5">
        <f>LOG((S81/T81),2)</f>
        <v>2.6629650127224291</v>
      </c>
      <c r="V81" s="21">
        <v>2.2730184944064158</v>
      </c>
      <c r="W81">
        <v>20</v>
      </c>
    </row>
    <row r="82" spans="2:23" x14ac:dyDescent="0.2">
      <c r="B82" s="2" t="s">
        <v>5191</v>
      </c>
      <c r="C82" s="13" t="s">
        <v>5191</v>
      </c>
      <c r="D82" s="13" t="s">
        <v>5191</v>
      </c>
      <c r="E82" s="13" t="s">
        <v>5191</v>
      </c>
      <c r="F82" s="22" t="s">
        <v>4905</v>
      </c>
      <c r="G82" t="s">
        <v>41</v>
      </c>
      <c r="H82">
        <v>21</v>
      </c>
      <c r="I82">
        <v>16</v>
      </c>
      <c r="J82">
        <v>12</v>
      </c>
      <c r="K82">
        <f t="shared" si="9"/>
        <v>9</v>
      </c>
      <c r="L82">
        <f t="shared" si="10"/>
        <v>4</v>
      </c>
      <c r="M82" s="5">
        <f t="shared" si="15"/>
        <v>1.1699250014423124</v>
      </c>
      <c r="N82" s="21" t="s">
        <v>4905</v>
      </c>
      <c r="O82" s="3" t="s">
        <v>1567</v>
      </c>
      <c r="P82" s="3">
        <v>12</v>
      </c>
      <c r="Q82" s="3">
        <v>4</v>
      </c>
      <c r="R82" s="3">
        <v>5</v>
      </c>
      <c r="S82">
        <f t="shared" si="11"/>
        <v>7</v>
      </c>
      <c r="T82" s="8">
        <f t="shared" si="12"/>
        <v>-1</v>
      </c>
      <c r="U82" s="5">
        <f>LOG(S82,2)</f>
        <v>2.8073549220576042</v>
      </c>
      <c r="V82" s="21">
        <v>2.2094533656289501</v>
      </c>
      <c r="W82">
        <v>16.5</v>
      </c>
    </row>
    <row r="83" spans="2:23" x14ac:dyDescent="0.2">
      <c r="B83" s="2" t="s">
        <v>5191</v>
      </c>
      <c r="C83" s="13" t="s">
        <v>5191</v>
      </c>
      <c r="D83" s="13" t="s">
        <v>5191</v>
      </c>
      <c r="E83" s="13" t="s">
        <v>5191</v>
      </c>
      <c r="F83" s="22" t="s">
        <v>4460</v>
      </c>
      <c r="G83" t="s">
        <v>117</v>
      </c>
      <c r="H83">
        <v>16</v>
      </c>
      <c r="I83">
        <v>13</v>
      </c>
      <c r="J83">
        <v>11</v>
      </c>
      <c r="K83">
        <f t="shared" si="9"/>
        <v>5</v>
      </c>
      <c r="L83">
        <f t="shared" si="10"/>
        <v>2</v>
      </c>
      <c r="M83" s="5">
        <f t="shared" si="15"/>
        <v>1.3219280948873624</v>
      </c>
      <c r="N83" s="21" t="s">
        <v>4460</v>
      </c>
      <c r="O83" s="3" t="s">
        <v>1148</v>
      </c>
      <c r="P83" s="3">
        <v>37</v>
      </c>
      <c r="Q83" s="3">
        <v>20</v>
      </c>
      <c r="R83" s="3">
        <v>17</v>
      </c>
      <c r="S83">
        <f t="shared" si="11"/>
        <v>20</v>
      </c>
      <c r="T83">
        <f t="shared" si="12"/>
        <v>3</v>
      </c>
      <c r="U83" s="5">
        <f>LOG((S83/T83),2)</f>
        <v>2.7369655941662061</v>
      </c>
      <c r="V83" s="21">
        <v>2.1963972128035039</v>
      </c>
      <c r="W83">
        <v>26.5</v>
      </c>
    </row>
    <row r="84" spans="2:23" x14ac:dyDescent="0.2">
      <c r="B84" s="2" t="s">
        <v>5191</v>
      </c>
      <c r="C84" s="13" t="s">
        <v>5191</v>
      </c>
      <c r="D84" s="13" t="s">
        <v>5191</v>
      </c>
      <c r="E84" s="13" t="s">
        <v>5191</v>
      </c>
      <c r="F84" s="22" t="s">
        <v>4785</v>
      </c>
      <c r="G84" t="s">
        <v>252</v>
      </c>
      <c r="H84">
        <v>11</v>
      </c>
      <c r="I84">
        <v>5</v>
      </c>
      <c r="J84">
        <v>4</v>
      </c>
      <c r="K84">
        <f t="shared" si="9"/>
        <v>7</v>
      </c>
      <c r="L84">
        <f t="shared" si="10"/>
        <v>1</v>
      </c>
      <c r="M84" s="5">
        <f t="shared" si="15"/>
        <v>2.8073549220576042</v>
      </c>
      <c r="N84" s="21" t="s">
        <v>4785</v>
      </c>
      <c r="O84" s="3" t="s">
        <v>1402</v>
      </c>
      <c r="P84" s="3">
        <v>20</v>
      </c>
      <c r="Q84" s="3">
        <v>13</v>
      </c>
      <c r="R84" s="3">
        <v>7</v>
      </c>
      <c r="S84">
        <f t="shared" si="11"/>
        <v>13</v>
      </c>
      <c r="T84">
        <f t="shared" si="12"/>
        <v>6</v>
      </c>
      <c r="U84" s="5">
        <f>LOG((S84/T84),2)</f>
        <v>1.1154772174199359</v>
      </c>
      <c r="V84" s="21">
        <v>2.1963972128035034</v>
      </c>
      <c r="W84">
        <v>15.5</v>
      </c>
    </row>
    <row r="85" spans="2:23" x14ac:dyDescent="0.2">
      <c r="B85" s="2" t="s">
        <v>5191</v>
      </c>
      <c r="C85" s="13" t="s">
        <v>5191</v>
      </c>
      <c r="D85" s="13" t="s">
        <v>5191</v>
      </c>
      <c r="E85" s="13" t="s">
        <v>5191</v>
      </c>
      <c r="F85" s="22" t="s">
        <v>3148</v>
      </c>
      <c r="G85" t="s">
        <v>588</v>
      </c>
      <c r="H85">
        <v>6</v>
      </c>
      <c r="I85">
        <v>3</v>
      </c>
      <c r="J85" s="8">
        <v>0</v>
      </c>
      <c r="K85">
        <f t="shared" si="9"/>
        <v>6</v>
      </c>
      <c r="L85">
        <f t="shared" si="10"/>
        <v>3</v>
      </c>
      <c r="M85" s="5">
        <f t="shared" si="15"/>
        <v>1</v>
      </c>
      <c r="N85" s="21" t="s">
        <v>3148</v>
      </c>
      <c r="O85" s="3" t="s">
        <v>1496</v>
      </c>
      <c r="P85" s="3">
        <v>7</v>
      </c>
      <c r="Q85" s="8">
        <v>0</v>
      </c>
      <c r="R85" s="8">
        <v>0</v>
      </c>
      <c r="S85">
        <f t="shared" si="11"/>
        <v>7</v>
      </c>
      <c r="T85" s="8">
        <f t="shared" si="12"/>
        <v>0</v>
      </c>
      <c r="U85" s="5">
        <f>LOG(S85,2)</f>
        <v>2.8073549220576042</v>
      </c>
      <c r="V85" s="21">
        <v>2.1699250014423126</v>
      </c>
      <c r="W85">
        <v>6.5</v>
      </c>
    </row>
    <row r="86" spans="2:23" x14ac:dyDescent="0.2">
      <c r="B86" s="2" t="s">
        <v>5191</v>
      </c>
      <c r="C86" s="13" t="s">
        <v>5191</v>
      </c>
      <c r="D86" s="13" t="s">
        <v>5191</v>
      </c>
      <c r="E86" s="13" t="s">
        <v>5191</v>
      </c>
      <c r="F86" s="22" t="s">
        <v>4663</v>
      </c>
      <c r="G86" t="s">
        <v>360</v>
      </c>
      <c r="H86">
        <v>8</v>
      </c>
      <c r="I86">
        <v>6</v>
      </c>
      <c r="J86">
        <v>4</v>
      </c>
      <c r="K86">
        <f t="shared" si="9"/>
        <v>4</v>
      </c>
      <c r="L86">
        <f t="shared" si="10"/>
        <v>2</v>
      </c>
      <c r="M86" s="5">
        <f t="shared" si="15"/>
        <v>1</v>
      </c>
      <c r="N86" s="21" t="s">
        <v>4663</v>
      </c>
      <c r="O86" s="3" t="s">
        <v>1493</v>
      </c>
      <c r="P86" s="3">
        <v>13</v>
      </c>
      <c r="Q86" s="3">
        <v>7</v>
      </c>
      <c r="R86" s="3">
        <v>6</v>
      </c>
      <c r="S86">
        <f t="shared" si="11"/>
        <v>7</v>
      </c>
      <c r="T86">
        <f t="shared" si="12"/>
        <v>1</v>
      </c>
      <c r="U86" s="5">
        <f>LOG((S86/T86),2)</f>
        <v>2.8073549220576042</v>
      </c>
      <c r="V86" s="21">
        <v>2.1699250014423126</v>
      </c>
      <c r="W86">
        <v>10.5</v>
      </c>
    </row>
    <row r="87" spans="2:23" x14ac:dyDescent="0.2">
      <c r="B87" s="2" t="s">
        <v>5191</v>
      </c>
      <c r="C87" s="13" t="s">
        <v>5191</v>
      </c>
      <c r="D87" s="13" t="s">
        <v>5191</v>
      </c>
      <c r="E87" s="13" t="s">
        <v>5191</v>
      </c>
      <c r="F87" s="22" t="s">
        <v>4169</v>
      </c>
      <c r="G87" t="s">
        <v>372</v>
      </c>
      <c r="H87">
        <v>6</v>
      </c>
      <c r="I87">
        <v>2</v>
      </c>
      <c r="J87">
        <v>3</v>
      </c>
      <c r="K87">
        <f t="shared" si="9"/>
        <v>3</v>
      </c>
      <c r="L87" s="8">
        <f t="shared" si="10"/>
        <v>-1</v>
      </c>
      <c r="M87" s="5">
        <f>LOG(K87,2)</f>
        <v>1.5849625007211563</v>
      </c>
      <c r="N87" s="21" t="s">
        <v>4169</v>
      </c>
      <c r="O87" s="3" t="s">
        <v>1528</v>
      </c>
      <c r="P87" s="3">
        <v>12</v>
      </c>
      <c r="Q87" s="3">
        <v>7</v>
      </c>
      <c r="R87" s="3">
        <v>6</v>
      </c>
      <c r="S87">
        <f t="shared" si="11"/>
        <v>6</v>
      </c>
      <c r="T87">
        <f t="shared" si="12"/>
        <v>1</v>
      </c>
      <c r="U87" s="5">
        <f>LOG((S87/T87),2)</f>
        <v>2.5849625007211561</v>
      </c>
      <c r="V87" s="21">
        <v>2.1699250014423126</v>
      </c>
      <c r="W87">
        <v>9</v>
      </c>
    </row>
    <row r="88" spans="2:23" x14ac:dyDescent="0.2">
      <c r="B88" s="2" t="s">
        <v>5191</v>
      </c>
      <c r="C88" s="13" t="s">
        <v>5191</v>
      </c>
      <c r="D88" s="13" t="s">
        <v>5191</v>
      </c>
      <c r="E88" s="13" t="s">
        <v>5191</v>
      </c>
      <c r="F88" s="22" t="s">
        <v>4174</v>
      </c>
      <c r="G88" t="s">
        <v>718</v>
      </c>
      <c r="H88">
        <v>4</v>
      </c>
      <c r="I88" s="8">
        <v>0</v>
      </c>
      <c r="J88" s="8">
        <v>0</v>
      </c>
      <c r="K88">
        <f t="shared" si="9"/>
        <v>4</v>
      </c>
      <c r="L88" s="8">
        <f t="shared" si="10"/>
        <v>0</v>
      </c>
      <c r="M88" s="5">
        <f>LOG(K88,2)</f>
        <v>2</v>
      </c>
      <c r="N88" s="21" t="s">
        <v>4174</v>
      </c>
      <c r="O88" s="3" t="s">
        <v>2439</v>
      </c>
      <c r="P88" s="3">
        <v>6</v>
      </c>
      <c r="Q88" s="8">
        <v>0</v>
      </c>
      <c r="R88" s="3">
        <v>1</v>
      </c>
      <c r="S88">
        <f t="shared" si="11"/>
        <v>5</v>
      </c>
      <c r="T88" s="8">
        <f t="shared" si="12"/>
        <v>-1</v>
      </c>
      <c r="U88" s="5">
        <f>LOG(S88,2)</f>
        <v>2.3219280948873622</v>
      </c>
      <c r="V88" s="21">
        <v>2.1699250014423126</v>
      </c>
      <c r="W88">
        <v>5</v>
      </c>
    </row>
    <row r="89" spans="2:23" x14ac:dyDescent="0.2">
      <c r="B89" s="2" t="s">
        <v>5191</v>
      </c>
      <c r="C89" s="13" t="s">
        <v>5191</v>
      </c>
      <c r="D89" s="13" t="s">
        <v>5191</v>
      </c>
      <c r="E89" s="13" t="s">
        <v>5191</v>
      </c>
      <c r="F89" s="22" t="s">
        <v>4672</v>
      </c>
      <c r="G89" t="s">
        <v>673</v>
      </c>
      <c r="H89">
        <v>5</v>
      </c>
      <c r="I89" s="8">
        <v>0</v>
      </c>
      <c r="J89" s="8">
        <v>0</v>
      </c>
      <c r="K89">
        <f t="shared" si="9"/>
        <v>5</v>
      </c>
      <c r="L89" s="8">
        <f t="shared" si="10"/>
        <v>0</v>
      </c>
      <c r="M89" s="5">
        <f>LOG(K89,2)</f>
        <v>2.3219280948873622</v>
      </c>
      <c r="N89" s="21" t="s">
        <v>4672</v>
      </c>
      <c r="O89" s="3" t="s">
        <v>1628</v>
      </c>
      <c r="P89" s="3">
        <v>7</v>
      </c>
      <c r="Q89" s="3">
        <v>2</v>
      </c>
      <c r="R89" s="3">
        <v>3</v>
      </c>
      <c r="S89">
        <f t="shared" si="11"/>
        <v>4</v>
      </c>
      <c r="T89" s="8">
        <f t="shared" si="12"/>
        <v>-1</v>
      </c>
      <c r="U89" s="5">
        <f>LOG(S89,2)</f>
        <v>2</v>
      </c>
      <c r="V89" s="21">
        <v>2.1699250014423126</v>
      </c>
      <c r="W89">
        <v>6</v>
      </c>
    </row>
    <row r="90" spans="2:23" x14ac:dyDescent="0.2">
      <c r="B90" s="2" t="s">
        <v>5191</v>
      </c>
      <c r="C90" s="13" t="s">
        <v>5191</v>
      </c>
      <c r="D90" s="13" t="s">
        <v>5191</v>
      </c>
      <c r="E90" s="13" t="s">
        <v>5191</v>
      </c>
      <c r="F90" s="22" t="s">
        <v>4794</v>
      </c>
      <c r="G90" t="s">
        <v>679</v>
      </c>
      <c r="H90">
        <v>5</v>
      </c>
      <c r="I90" s="8">
        <v>0</v>
      </c>
      <c r="J90" s="8">
        <v>0</v>
      </c>
      <c r="K90">
        <f t="shared" si="9"/>
        <v>5</v>
      </c>
      <c r="L90" s="8">
        <f t="shared" si="10"/>
        <v>0</v>
      </c>
      <c r="M90" s="5">
        <f>LOG(K90,2)</f>
        <v>2.3219280948873622</v>
      </c>
      <c r="N90" s="21" t="s">
        <v>4794</v>
      </c>
      <c r="O90" s="3" t="s">
        <v>1586</v>
      </c>
      <c r="P90" s="3">
        <v>10</v>
      </c>
      <c r="Q90" s="3">
        <v>6</v>
      </c>
      <c r="R90" s="3">
        <v>6</v>
      </c>
      <c r="S90">
        <f t="shared" si="11"/>
        <v>4</v>
      </c>
      <c r="T90" s="8">
        <f t="shared" si="12"/>
        <v>0</v>
      </c>
      <c r="U90" s="5">
        <f>LOG(S90,2)</f>
        <v>2</v>
      </c>
      <c r="V90" s="21">
        <v>2.1699250014423126</v>
      </c>
      <c r="W90">
        <v>7.5</v>
      </c>
    </row>
    <row r="91" spans="2:23" x14ac:dyDescent="0.2">
      <c r="B91" s="2" t="s">
        <v>5191</v>
      </c>
      <c r="C91" s="13" t="s">
        <v>5191</v>
      </c>
      <c r="D91" s="13" t="s">
        <v>5191</v>
      </c>
      <c r="E91" s="13" t="s">
        <v>5191</v>
      </c>
      <c r="F91" s="22" t="s">
        <v>4185</v>
      </c>
      <c r="G91" t="s">
        <v>732</v>
      </c>
      <c r="H91">
        <v>5</v>
      </c>
      <c r="I91" s="8">
        <v>0</v>
      </c>
      <c r="J91" s="8">
        <v>0</v>
      </c>
      <c r="K91">
        <f t="shared" si="9"/>
        <v>5</v>
      </c>
      <c r="L91" s="8">
        <f t="shared" si="10"/>
        <v>0</v>
      </c>
      <c r="M91" s="5">
        <f>LOG(K91,2)</f>
        <v>2.3219280948873622</v>
      </c>
      <c r="N91" s="21" t="s">
        <v>4185</v>
      </c>
      <c r="O91" s="3" t="s">
        <v>1979</v>
      </c>
      <c r="P91" s="3">
        <v>6</v>
      </c>
      <c r="Q91" s="3">
        <v>3</v>
      </c>
      <c r="R91" s="3">
        <v>2</v>
      </c>
      <c r="S91">
        <f t="shared" si="11"/>
        <v>4</v>
      </c>
      <c r="T91">
        <f t="shared" si="12"/>
        <v>1</v>
      </c>
      <c r="U91" s="5">
        <f>LOG((S91/T91),2)</f>
        <v>2</v>
      </c>
      <c r="V91" s="21">
        <v>2.1699250014423126</v>
      </c>
      <c r="W91">
        <v>5.5</v>
      </c>
    </row>
    <row r="92" spans="2:23" x14ac:dyDescent="0.2">
      <c r="B92" s="2" t="s">
        <v>5191</v>
      </c>
      <c r="C92" s="13" t="s">
        <v>5191</v>
      </c>
      <c r="D92" s="13" t="s">
        <v>5191</v>
      </c>
      <c r="E92" s="13" t="s">
        <v>5191</v>
      </c>
      <c r="F92" s="22" t="s">
        <v>4829</v>
      </c>
      <c r="G92" t="s">
        <v>236</v>
      </c>
      <c r="H92">
        <v>10</v>
      </c>
      <c r="I92">
        <v>7</v>
      </c>
      <c r="J92">
        <v>4</v>
      </c>
      <c r="K92">
        <f t="shared" si="9"/>
        <v>6</v>
      </c>
      <c r="L92">
        <f t="shared" si="10"/>
        <v>3</v>
      </c>
      <c r="M92" s="5">
        <f>LOG((K92/L92),2)</f>
        <v>1</v>
      </c>
      <c r="N92" s="21" t="s">
        <v>4829</v>
      </c>
      <c r="O92" s="3" t="s">
        <v>1191</v>
      </c>
      <c r="P92" s="3">
        <v>28</v>
      </c>
      <c r="Q92" s="3">
        <v>17</v>
      </c>
      <c r="R92" s="3">
        <v>15</v>
      </c>
      <c r="S92">
        <f t="shared" si="11"/>
        <v>13</v>
      </c>
      <c r="T92">
        <f t="shared" si="12"/>
        <v>2</v>
      </c>
      <c r="U92" s="5">
        <f>LOG((S92/T92),2)</f>
        <v>2.7004397181410922</v>
      </c>
      <c r="V92" s="21">
        <v>2.0874628412503395</v>
      </c>
      <c r="W92">
        <v>19</v>
      </c>
    </row>
    <row r="93" spans="2:23" x14ac:dyDescent="0.2">
      <c r="B93" s="2" t="s">
        <v>5191</v>
      </c>
      <c r="C93" s="13" t="s">
        <v>5191</v>
      </c>
      <c r="D93" s="13" t="s">
        <v>5191</v>
      </c>
      <c r="E93" s="13" t="s">
        <v>5191</v>
      </c>
      <c r="F93" s="22" t="s">
        <v>3541</v>
      </c>
      <c r="G93" t="s">
        <v>620</v>
      </c>
      <c r="H93">
        <v>5</v>
      </c>
      <c r="I93">
        <v>2</v>
      </c>
      <c r="J93" s="8">
        <v>0</v>
      </c>
      <c r="K93">
        <f t="shared" si="9"/>
        <v>5</v>
      </c>
      <c r="L93">
        <f t="shared" si="10"/>
        <v>2</v>
      </c>
      <c r="M93" s="5">
        <f>LOG((K93/L93),2)</f>
        <v>1.3219280948873624</v>
      </c>
      <c r="N93" s="21" t="s">
        <v>3541</v>
      </c>
      <c r="O93" s="3" t="s">
        <v>1747</v>
      </c>
      <c r="P93" s="3">
        <v>9</v>
      </c>
      <c r="Q93" s="3">
        <v>3</v>
      </c>
      <c r="R93" s="3">
        <v>3</v>
      </c>
      <c r="S93">
        <f t="shared" si="11"/>
        <v>6</v>
      </c>
      <c r="T93" s="8">
        <f t="shared" si="12"/>
        <v>0</v>
      </c>
      <c r="U93" s="5">
        <f>LOG(S93,2)</f>
        <v>2.5849625007211561</v>
      </c>
      <c r="V93" s="21">
        <v>2.0874628412503395</v>
      </c>
      <c r="W93">
        <v>7</v>
      </c>
    </row>
    <row r="94" spans="2:23" x14ac:dyDescent="0.2">
      <c r="B94" s="2" t="s">
        <v>5191</v>
      </c>
      <c r="C94" s="13" t="s">
        <v>5191</v>
      </c>
      <c r="D94" s="13" t="s">
        <v>5191</v>
      </c>
      <c r="E94" s="13" t="s">
        <v>5191</v>
      </c>
      <c r="F94" s="22" t="s">
        <v>3869</v>
      </c>
      <c r="G94" t="s">
        <v>160</v>
      </c>
      <c r="H94">
        <v>16</v>
      </c>
      <c r="I94">
        <v>8</v>
      </c>
      <c r="J94">
        <v>2</v>
      </c>
      <c r="K94">
        <f t="shared" si="9"/>
        <v>14</v>
      </c>
      <c r="L94">
        <f t="shared" si="10"/>
        <v>6</v>
      </c>
      <c r="M94" s="5">
        <f>LOG((K94/L94),2)</f>
        <v>1.2223924213364481</v>
      </c>
      <c r="N94" s="21" t="s">
        <v>3869</v>
      </c>
      <c r="O94" s="3" t="s">
        <v>1233</v>
      </c>
      <c r="P94" s="3">
        <v>24</v>
      </c>
      <c r="Q94" s="3">
        <v>18</v>
      </c>
      <c r="R94" s="3">
        <v>18</v>
      </c>
      <c r="S94">
        <f t="shared" si="11"/>
        <v>6</v>
      </c>
      <c r="T94" s="8">
        <f t="shared" si="12"/>
        <v>0</v>
      </c>
      <c r="U94" s="5">
        <f>LOG(S94,2)</f>
        <v>2.5849625007211561</v>
      </c>
      <c r="V94" s="21">
        <v>2.0588936890535687</v>
      </c>
      <c r="W94">
        <v>20</v>
      </c>
    </row>
    <row r="95" spans="2:23" x14ac:dyDescent="0.2">
      <c r="B95" s="2" t="s">
        <v>5191</v>
      </c>
      <c r="C95" s="13" t="s">
        <v>5191</v>
      </c>
      <c r="D95" s="13" t="s">
        <v>5191</v>
      </c>
      <c r="E95" s="13" t="s">
        <v>5191</v>
      </c>
      <c r="F95" s="22" t="s">
        <v>3628</v>
      </c>
      <c r="G95" t="s">
        <v>938</v>
      </c>
      <c r="H95">
        <v>2</v>
      </c>
      <c r="I95" s="8">
        <v>0</v>
      </c>
      <c r="J95" s="8">
        <v>0</v>
      </c>
      <c r="K95">
        <f t="shared" si="9"/>
        <v>2</v>
      </c>
      <c r="L95" s="8">
        <f t="shared" si="10"/>
        <v>0</v>
      </c>
      <c r="M95" s="5">
        <f>LOG(K95,2)</f>
        <v>1</v>
      </c>
      <c r="N95" s="21" t="s">
        <v>3628</v>
      </c>
      <c r="O95" s="3" t="s">
        <v>1667</v>
      </c>
      <c r="P95" s="3">
        <v>13</v>
      </c>
      <c r="Q95" s="3">
        <v>3</v>
      </c>
      <c r="R95" s="3">
        <v>1</v>
      </c>
      <c r="S95">
        <f t="shared" si="11"/>
        <v>12</v>
      </c>
      <c r="T95">
        <f t="shared" si="12"/>
        <v>2</v>
      </c>
      <c r="U95" s="5">
        <f>LOG((S95/T95),2)</f>
        <v>2.5849625007211561</v>
      </c>
      <c r="V95" s="21">
        <v>2</v>
      </c>
      <c r="W95">
        <v>7.5</v>
      </c>
    </row>
    <row r="96" spans="2:23" x14ac:dyDescent="0.2">
      <c r="B96" s="2" t="s">
        <v>5191</v>
      </c>
      <c r="C96" s="13" t="s">
        <v>5191</v>
      </c>
      <c r="D96" s="13" t="s">
        <v>5191</v>
      </c>
      <c r="E96" s="13" t="s">
        <v>5191</v>
      </c>
      <c r="F96" s="22" t="s">
        <v>3076</v>
      </c>
      <c r="G96" t="s">
        <v>1056</v>
      </c>
      <c r="H96">
        <v>2</v>
      </c>
      <c r="I96" s="8">
        <v>0</v>
      </c>
      <c r="J96" s="8">
        <v>0</v>
      </c>
      <c r="K96">
        <f t="shared" si="9"/>
        <v>2</v>
      </c>
      <c r="L96" s="8">
        <f t="shared" si="10"/>
        <v>0</v>
      </c>
      <c r="M96" s="5">
        <f>LOG(K96,2)</f>
        <v>1</v>
      </c>
      <c r="N96" s="21" t="s">
        <v>3076</v>
      </c>
      <c r="O96" s="3" t="s">
        <v>1803</v>
      </c>
      <c r="P96" s="3">
        <v>6</v>
      </c>
      <c r="Q96" s="3">
        <v>1</v>
      </c>
      <c r="R96" s="8">
        <v>0</v>
      </c>
      <c r="S96">
        <f t="shared" si="11"/>
        <v>6</v>
      </c>
      <c r="T96">
        <f t="shared" si="12"/>
        <v>1</v>
      </c>
      <c r="U96" s="5">
        <f>LOG((S96/T96),2)</f>
        <v>2.5849625007211561</v>
      </c>
      <c r="V96" s="21">
        <v>2</v>
      </c>
      <c r="W96">
        <v>4</v>
      </c>
    </row>
    <row r="97" spans="2:23" x14ac:dyDescent="0.2">
      <c r="B97" s="2" t="s">
        <v>5191</v>
      </c>
      <c r="C97" s="13" t="s">
        <v>5191</v>
      </c>
      <c r="D97" s="13" t="s">
        <v>5191</v>
      </c>
      <c r="E97" s="13" t="s">
        <v>5191</v>
      </c>
      <c r="F97" s="22" t="s">
        <v>4163</v>
      </c>
      <c r="G97" t="s">
        <v>921</v>
      </c>
      <c r="H97">
        <v>3</v>
      </c>
      <c r="I97" s="8">
        <v>0</v>
      </c>
      <c r="J97" s="8">
        <v>0</v>
      </c>
      <c r="K97">
        <f t="shared" si="9"/>
        <v>3</v>
      </c>
      <c r="L97" s="8">
        <f t="shared" si="10"/>
        <v>0</v>
      </c>
      <c r="M97" s="5">
        <f>LOG(K97,2)</f>
        <v>1.5849625007211563</v>
      </c>
      <c r="N97" s="21" t="s">
        <v>4163</v>
      </c>
      <c r="O97" s="3" t="s">
        <v>1915</v>
      </c>
      <c r="P97" s="3">
        <v>8</v>
      </c>
      <c r="Q97" s="3">
        <v>2</v>
      </c>
      <c r="R97" s="3">
        <v>3</v>
      </c>
      <c r="S97">
        <f t="shared" si="11"/>
        <v>5</v>
      </c>
      <c r="T97" s="8">
        <f t="shared" si="12"/>
        <v>-1</v>
      </c>
      <c r="U97" s="5">
        <f>LOG(S97,2)</f>
        <v>2.3219280948873622</v>
      </c>
      <c r="V97" s="21">
        <v>2</v>
      </c>
      <c r="W97">
        <v>5.5</v>
      </c>
    </row>
    <row r="98" spans="2:23" x14ac:dyDescent="0.2">
      <c r="B98" s="2" t="s">
        <v>5191</v>
      </c>
      <c r="C98" s="13" t="s">
        <v>5191</v>
      </c>
      <c r="D98" s="13" t="s">
        <v>5191</v>
      </c>
      <c r="E98" s="13" t="s">
        <v>5191</v>
      </c>
      <c r="F98" s="22" t="s">
        <v>3074</v>
      </c>
      <c r="G98" t="s">
        <v>447</v>
      </c>
      <c r="H98">
        <v>3</v>
      </c>
      <c r="I98" s="8">
        <v>0</v>
      </c>
      <c r="J98" s="8">
        <v>0</v>
      </c>
      <c r="K98">
        <f t="shared" si="9"/>
        <v>3</v>
      </c>
      <c r="L98" s="8">
        <f t="shared" si="10"/>
        <v>0</v>
      </c>
      <c r="M98" s="5">
        <f>LOG(K98,2)</f>
        <v>1.5849625007211563</v>
      </c>
      <c r="N98" s="21" t="s">
        <v>3074</v>
      </c>
      <c r="O98" s="3" t="s">
        <v>1169</v>
      </c>
      <c r="P98" s="3">
        <v>7</v>
      </c>
      <c r="Q98" s="3">
        <v>1</v>
      </c>
      <c r="R98" s="3">
        <v>2</v>
      </c>
      <c r="S98">
        <f t="shared" si="11"/>
        <v>5</v>
      </c>
      <c r="T98" s="8">
        <f t="shared" si="12"/>
        <v>-1</v>
      </c>
      <c r="U98" s="5">
        <f>LOG(S98,2)</f>
        <v>2.3219280948873622</v>
      </c>
      <c r="V98" s="21">
        <v>2</v>
      </c>
      <c r="W98">
        <v>5</v>
      </c>
    </row>
    <row r="99" spans="2:23" x14ac:dyDescent="0.2">
      <c r="B99" s="2" t="s">
        <v>5191</v>
      </c>
      <c r="C99" s="13" t="s">
        <v>5191</v>
      </c>
      <c r="D99" s="13" t="s">
        <v>5191</v>
      </c>
      <c r="E99" s="13" t="s">
        <v>5191</v>
      </c>
      <c r="F99" s="22" t="s">
        <v>3299</v>
      </c>
      <c r="G99" t="s">
        <v>278</v>
      </c>
      <c r="H99">
        <v>6</v>
      </c>
      <c r="I99">
        <v>4</v>
      </c>
      <c r="J99">
        <v>3</v>
      </c>
      <c r="K99">
        <f t="shared" si="9"/>
        <v>3</v>
      </c>
      <c r="L99">
        <f t="shared" si="10"/>
        <v>1</v>
      </c>
      <c r="M99" s="5">
        <f>LOG((K99/L99),2)</f>
        <v>1.5849625007211563</v>
      </c>
      <c r="N99" s="21" t="s">
        <v>3299</v>
      </c>
      <c r="O99" s="3" t="s">
        <v>1370</v>
      </c>
      <c r="P99" s="3">
        <v>14</v>
      </c>
      <c r="Q99" s="3">
        <v>8</v>
      </c>
      <c r="R99" s="3">
        <v>9</v>
      </c>
      <c r="S99">
        <f t="shared" si="11"/>
        <v>5</v>
      </c>
      <c r="T99" s="8">
        <f t="shared" si="12"/>
        <v>-1</v>
      </c>
      <c r="U99" s="5">
        <f>LOG(S99,2)</f>
        <v>2.3219280948873622</v>
      </c>
      <c r="V99" s="21">
        <v>2</v>
      </c>
      <c r="W99">
        <v>10</v>
      </c>
    </row>
    <row r="100" spans="2:23" x14ac:dyDescent="0.2">
      <c r="B100" s="2" t="s">
        <v>5191</v>
      </c>
      <c r="C100" s="13" t="s">
        <v>5191</v>
      </c>
      <c r="D100" s="13" t="s">
        <v>5191</v>
      </c>
      <c r="E100" s="13" t="s">
        <v>5191</v>
      </c>
      <c r="F100" s="22" t="s">
        <v>3956</v>
      </c>
      <c r="G100" t="s">
        <v>852</v>
      </c>
      <c r="H100">
        <v>3</v>
      </c>
      <c r="I100" s="8">
        <v>0</v>
      </c>
      <c r="J100" s="8">
        <v>0</v>
      </c>
      <c r="K100">
        <f t="shared" si="9"/>
        <v>3</v>
      </c>
      <c r="L100" s="8">
        <f t="shared" si="10"/>
        <v>0</v>
      </c>
      <c r="M100" s="5">
        <f t="shared" ref="M100:M106" si="16">LOG(K100,2)</f>
        <v>1.5849625007211563</v>
      </c>
      <c r="N100" s="21" t="s">
        <v>3956</v>
      </c>
      <c r="O100" s="3" t="s">
        <v>1404</v>
      </c>
      <c r="P100" s="3">
        <v>12</v>
      </c>
      <c r="Q100" s="3">
        <v>8</v>
      </c>
      <c r="R100" s="3">
        <v>7</v>
      </c>
      <c r="S100">
        <f t="shared" si="11"/>
        <v>5</v>
      </c>
      <c r="T100">
        <f t="shared" si="12"/>
        <v>1</v>
      </c>
      <c r="U100" s="5">
        <f t="shared" ref="U100:U111" si="17">LOG((S100/T100),2)</f>
        <v>2.3219280948873622</v>
      </c>
      <c r="V100" s="21">
        <v>2</v>
      </c>
      <c r="W100">
        <v>7.5</v>
      </c>
    </row>
    <row r="101" spans="2:23" x14ac:dyDescent="0.2">
      <c r="B101" s="2" t="s">
        <v>5191</v>
      </c>
      <c r="C101" s="13" t="s">
        <v>5191</v>
      </c>
      <c r="D101" s="13" t="s">
        <v>5191</v>
      </c>
      <c r="E101" s="13" t="s">
        <v>5191</v>
      </c>
      <c r="F101" s="22" t="s">
        <v>4783</v>
      </c>
      <c r="G101" t="s">
        <v>599</v>
      </c>
      <c r="H101">
        <v>3</v>
      </c>
      <c r="I101" s="8">
        <v>0</v>
      </c>
      <c r="J101" s="8">
        <v>0</v>
      </c>
      <c r="K101">
        <f t="shared" si="9"/>
        <v>3</v>
      </c>
      <c r="L101" s="8">
        <f t="shared" si="10"/>
        <v>0</v>
      </c>
      <c r="M101" s="5">
        <f t="shared" si="16"/>
        <v>1.5849625007211563</v>
      </c>
      <c r="N101" s="21" t="s">
        <v>4783</v>
      </c>
      <c r="O101" s="3" t="s">
        <v>1646</v>
      </c>
      <c r="P101" s="3">
        <v>10</v>
      </c>
      <c r="Q101" s="3">
        <v>6</v>
      </c>
      <c r="R101" s="3">
        <v>5</v>
      </c>
      <c r="S101">
        <f t="shared" si="11"/>
        <v>5</v>
      </c>
      <c r="T101">
        <f t="shared" si="12"/>
        <v>1</v>
      </c>
      <c r="U101" s="5">
        <f t="shared" si="17"/>
        <v>2.3219280948873622</v>
      </c>
      <c r="V101" s="21">
        <v>2</v>
      </c>
      <c r="W101">
        <v>6.5</v>
      </c>
    </row>
    <row r="102" spans="2:23" x14ac:dyDescent="0.2">
      <c r="B102" s="2" t="s">
        <v>5191</v>
      </c>
      <c r="C102" s="13" t="s">
        <v>5191</v>
      </c>
      <c r="D102" s="13" t="s">
        <v>5191</v>
      </c>
      <c r="E102" s="13" t="s">
        <v>5191</v>
      </c>
      <c r="F102" s="22" t="s">
        <v>3740</v>
      </c>
      <c r="G102" t="s">
        <v>462</v>
      </c>
      <c r="H102">
        <v>4</v>
      </c>
      <c r="I102" s="8">
        <v>0</v>
      </c>
      <c r="J102" s="8">
        <v>0</v>
      </c>
      <c r="K102">
        <f t="shared" si="9"/>
        <v>4</v>
      </c>
      <c r="L102" s="8">
        <f t="shared" si="10"/>
        <v>0</v>
      </c>
      <c r="M102" s="5">
        <f t="shared" si="16"/>
        <v>2</v>
      </c>
      <c r="N102" s="21" t="s">
        <v>3740</v>
      </c>
      <c r="O102" s="3" t="s">
        <v>1489</v>
      </c>
      <c r="P102" s="3">
        <v>17</v>
      </c>
      <c r="Q102" s="3">
        <v>8</v>
      </c>
      <c r="R102" s="3">
        <v>5</v>
      </c>
      <c r="S102">
        <f t="shared" si="11"/>
        <v>12</v>
      </c>
      <c r="T102">
        <f t="shared" si="12"/>
        <v>3</v>
      </c>
      <c r="U102" s="5">
        <f t="shared" si="17"/>
        <v>2</v>
      </c>
      <c r="V102" s="21">
        <v>2</v>
      </c>
      <c r="W102">
        <v>10.5</v>
      </c>
    </row>
    <row r="103" spans="2:23" x14ac:dyDescent="0.2">
      <c r="B103" s="2" t="s">
        <v>5191</v>
      </c>
      <c r="C103" s="13" t="s">
        <v>5191</v>
      </c>
      <c r="D103" s="13" t="s">
        <v>5191</v>
      </c>
      <c r="E103" s="13" t="s">
        <v>5191</v>
      </c>
      <c r="F103" s="22" t="s">
        <v>4183</v>
      </c>
      <c r="G103" t="s">
        <v>841</v>
      </c>
      <c r="H103">
        <v>5</v>
      </c>
      <c r="I103" s="8">
        <v>0</v>
      </c>
      <c r="J103" s="8">
        <v>0</v>
      </c>
      <c r="K103">
        <f t="shared" si="9"/>
        <v>5</v>
      </c>
      <c r="L103" s="8">
        <f t="shared" si="10"/>
        <v>0</v>
      </c>
      <c r="M103" s="5">
        <f t="shared" si="16"/>
        <v>2.3219280948873622</v>
      </c>
      <c r="N103" s="21" t="s">
        <v>4183</v>
      </c>
      <c r="O103" s="3" t="s">
        <v>1796</v>
      </c>
      <c r="P103" s="3">
        <v>8</v>
      </c>
      <c r="Q103" s="3">
        <v>4</v>
      </c>
      <c r="R103" s="3">
        <v>2</v>
      </c>
      <c r="S103">
        <f t="shared" si="11"/>
        <v>6</v>
      </c>
      <c r="T103">
        <f t="shared" si="12"/>
        <v>2</v>
      </c>
      <c r="U103" s="5">
        <f t="shared" si="17"/>
        <v>1.5849625007211563</v>
      </c>
      <c r="V103" s="21">
        <v>2</v>
      </c>
      <c r="W103">
        <v>6.5</v>
      </c>
    </row>
    <row r="104" spans="2:23" x14ac:dyDescent="0.2">
      <c r="B104" s="2" t="s">
        <v>5191</v>
      </c>
      <c r="C104" s="13" t="s">
        <v>5191</v>
      </c>
      <c r="D104" s="13" t="s">
        <v>5191</v>
      </c>
      <c r="E104" s="13" t="s">
        <v>5191</v>
      </c>
      <c r="F104" s="22" t="s">
        <v>4653</v>
      </c>
      <c r="G104" t="s">
        <v>586</v>
      </c>
      <c r="H104">
        <v>5</v>
      </c>
      <c r="I104" s="8">
        <v>0</v>
      </c>
      <c r="J104" s="8">
        <v>0</v>
      </c>
      <c r="K104">
        <f t="shared" si="9"/>
        <v>5</v>
      </c>
      <c r="L104" s="8">
        <f t="shared" si="10"/>
        <v>0</v>
      </c>
      <c r="M104" s="5">
        <f t="shared" si="16"/>
        <v>2.3219280948873622</v>
      </c>
      <c r="N104" s="21" t="s">
        <v>4653</v>
      </c>
      <c r="O104" s="3" t="s">
        <v>1551</v>
      </c>
      <c r="P104" s="3">
        <v>9</v>
      </c>
      <c r="Q104" s="3">
        <v>7</v>
      </c>
      <c r="R104" s="3">
        <v>6</v>
      </c>
      <c r="S104">
        <f t="shared" si="11"/>
        <v>3</v>
      </c>
      <c r="T104">
        <f t="shared" si="12"/>
        <v>1</v>
      </c>
      <c r="U104" s="5">
        <f t="shared" si="17"/>
        <v>1.5849625007211563</v>
      </c>
      <c r="V104" s="21">
        <v>2</v>
      </c>
      <c r="W104">
        <v>7</v>
      </c>
    </row>
    <row r="105" spans="2:23" x14ac:dyDescent="0.2">
      <c r="B105" s="2" t="s">
        <v>5191</v>
      </c>
      <c r="C105" s="13" t="s">
        <v>5191</v>
      </c>
      <c r="D105" s="13" t="s">
        <v>5191</v>
      </c>
      <c r="E105" s="13" t="s">
        <v>5191</v>
      </c>
      <c r="F105" s="22" t="s">
        <v>3591</v>
      </c>
      <c r="G105" t="s">
        <v>582</v>
      </c>
      <c r="H105">
        <v>5</v>
      </c>
      <c r="I105" s="8">
        <v>0</v>
      </c>
      <c r="J105" s="8">
        <v>0</v>
      </c>
      <c r="K105">
        <f t="shared" si="9"/>
        <v>5</v>
      </c>
      <c r="L105" s="8">
        <f t="shared" si="10"/>
        <v>0</v>
      </c>
      <c r="M105" s="5">
        <f t="shared" si="16"/>
        <v>2.3219280948873622</v>
      </c>
      <c r="N105" s="21" t="s">
        <v>3591</v>
      </c>
      <c r="O105" s="3" t="s">
        <v>1871</v>
      </c>
      <c r="P105" s="3">
        <v>9</v>
      </c>
      <c r="Q105" s="3">
        <v>4</v>
      </c>
      <c r="R105" s="3">
        <v>1</v>
      </c>
      <c r="S105">
        <f t="shared" si="11"/>
        <v>8</v>
      </c>
      <c r="T105">
        <f t="shared" si="12"/>
        <v>3</v>
      </c>
      <c r="U105" s="5">
        <f t="shared" si="17"/>
        <v>1.4150374992788437</v>
      </c>
      <c r="V105" s="21">
        <v>1.9385994553358565</v>
      </c>
      <c r="W105">
        <v>7</v>
      </c>
    </row>
    <row r="106" spans="2:23" x14ac:dyDescent="0.2">
      <c r="B106" s="2" t="s">
        <v>5191</v>
      </c>
      <c r="C106" s="13" t="s">
        <v>5191</v>
      </c>
      <c r="D106" s="13" t="s">
        <v>5191</v>
      </c>
      <c r="E106" s="13" t="s">
        <v>5191</v>
      </c>
      <c r="F106" s="22" t="s">
        <v>4740</v>
      </c>
      <c r="G106" t="s">
        <v>635</v>
      </c>
      <c r="H106">
        <v>5</v>
      </c>
      <c r="I106" s="8">
        <v>0</v>
      </c>
      <c r="J106" s="8">
        <v>0</v>
      </c>
      <c r="K106">
        <f t="shared" si="9"/>
        <v>5</v>
      </c>
      <c r="L106" s="8">
        <f t="shared" si="10"/>
        <v>0</v>
      </c>
      <c r="M106" s="5">
        <f t="shared" si="16"/>
        <v>2.3219280948873622</v>
      </c>
      <c r="N106" s="21" t="s">
        <v>4740</v>
      </c>
      <c r="O106" s="3" t="s">
        <v>1898</v>
      </c>
      <c r="P106" s="3">
        <v>8</v>
      </c>
      <c r="Q106" s="3">
        <v>3</v>
      </c>
      <c r="R106" s="8">
        <v>0</v>
      </c>
      <c r="S106">
        <f t="shared" si="11"/>
        <v>8</v>
      </c>
      <c r="T106">
        <f t="shared" si="12"/>
        <v>3</v>
      </c>
      <c r="U106" s="5">
        <f t="shared" si="17"/>
        <v>1.4150374992788437</v>
      </c>
      <c r="V106" s="21">
        <v>1.9385994553358565</v>
      </c>
      <c r="W106">
        <v>6.5</v>
      </c>
    </row>
    <row r="107" spans="2:23" x14ac:dyDescent="0.2">
      <c r="B107" s="2" t="s">
        <v>5191</v>
      </c>
      <c r="C107" s="13" t="s">
        <v>5191</v>
      </c>
      <c r="D107" s="13" t="s">
        <v>5191</v>
      </c>
      <c r="E107" s="13" t="s">
        <v>5191</v>
      </c>
      <c r="F107" s="22" t="s">
        <v>4745</v>
      </c>
      <c r="G107" t="s">
        <v>410</v>
      </c>
      <c r="H107">
        <v>8</v>
      </c>
      <c r="I107">
        <v>4</v>
      </c>
      <c r="J107" s="8">
        <v>0</v>
      </c>
      <c r="K107">
        <f t="shared" si="9"/>
        <v>8</v>
      </c>
      <c r="L107">
        <f t="shared" si="10"/>
        <v>4</v>
      </c>
      <c r="M107" s="5">
        <f>LOG((K107/L107),2)</f>
        <v>1</v>
      </c>
      <c r="N107" s="21" t="s">
        <v>4745</v>
      </c>
      <c r="O107" s="3" t="s">
        <v>1754</v>
      </c>
      <c r="P107" s="3">
        <v>12</v>
      </c>
      <c r="Q107" s="3">
        <v>3</v>
      </c>
      <c r="R107" s="3">
        <v>1</v>
      </c>
      <c r="S107">
        <f t="shared" si="11"/>
        <v>11</v>
      </c>
      <c r="T107">
        <f t="shared" si="12"/>
        <v>2</v>
      </c>
      <c r="U107" s="5">
        <f t="shared" si="17"/>
        <v>2.4594316186372973</v>
      </c>
      <c r="V107" s="21">
        <v>1.9068905956085187</v>
      </c>
      <c r="W107">
        <v>10</v>
      </c>
    </row>
    <row r="108" spans="2:23" x14ac:dyDescent="0.2">
      <c r="B108" s="2" t="s">
        <v>5191</v>
      </c>
      <c r="C108" s="13" t="s">
        <v>5191</v>
      </c>
      <c r="D108" s="13" t="s">
        <v>5191</v>
      </c>
      <c r="E108" s="13" t="s">
        <v>5191</v>
      </c>
      <c r="F108" s="22" t="s">
        <v>3243</v>
      </c>
      <c r="G108" t="s">
        <v>260</v>
      </c>
      <c r="H108">
        <v>9</v>
      </c>
      <c r="I108">
        <v>5</v>
      </c>
      <c r="J108">
        <v>4</v>
      </c>
      <c r="K108">
        <f t="shared" si="9"/>
        <v>5</v>
      </c>
      <c r="L108">
        <f t="shared" si="10"/>
        <v>1</v>
      </c>
      <c r="M108" s="5">
        <f>LOG((K108/L108),2)</f>
        <v>2.3219280948873622</v>
      </c>
      <c r="N108" s="21" t="s">
        <v>3243</v>
      </c>
      <c r="O108" s="3" t="s">
        <v>1318</v>
      </c>
      <c r="P108" s="3">
        <v>20</v>
      </c>
      <c r="Q108" s="3">
        <v>14</v>
      </c>
      <c r="R108" s="3">
        <v>10</v>
      </c>
      <c r="S108">
        <f t="shared" si="11"/>
        <v>10</v>
      </c>
      <c r="T108">
        <f t="shared" si="12"/>
        <v>4</v>
      </c>
      <c r="U108" s="5">
        <f t="shared" si="17"/>
        <v>1.3219280948873624</v>
      </c>
      <c r="V108" s="21">
        <v>1.9068905956085183</v>
      </c>
      <c r="W108">
        <v>14.5</v>
      </c>
    </row>
    <row r="109" spans="2:23" x14ac:dyDescent="0.2">
      <c r="B109" s="2" t="s">
        <v>5191</v>
      </c>
      <c r="C109" s="13" t="s">
        <v>5191</v>
      </c>
      <c r="D109" s="13" t="s">
        <v>5191</v>
      </c>
      <c r="E109" s="13" t="s">
        <v>5191</v>
      </c>
      <c r="F109" s="22" t="s">
        <v>3355</v>
      </c>
      <c r="G109" t="s">
        <v>131</v>
      </c>
      <c r="H109">
        <v>14</v>
      </c>
      <c r="I109">
        <v>10</v>
      </c>
      <c r="J109">
        <v>9</v>
      </c>
      <c r="K109">
        <f t="shared" si="9"/>
        <v>5</v>
      </c>
      <c r="L109">
        <f t="shared" si="10"/>
        <v>1</v>
      </c>
      <c r="M109" s="5">
        <f>LOG((K109/L109),2)</f>
        <v>2.3219280948873622</v>
      </c>
      <c r="N109" s="21" t="s">
        <v>3355</v>
      </c>
      <c r="O109" s="3" t="s">
        <v>1185</v>
      </c>
      <c r="P109" s="3">
        <v>21</v>
      </c>
      <c r="Q109" s="3">
        <v>18</v>
      </c>
      <c r="R109" s="3">
        <v>16</v>
      </c>
      <c r="S109">
        <f t="shared" si="11"/>
        <v>5</v>
      </c>
      <c r="T109">
        <f t="shared" si="12"/>
        <v>2</v>
      </c>
      <c r="U109" s="5">
        <f t="shared" si="17"/>
        <v>1.3219280948873624</v>
      </c>
      <c r="V109" s="21">
        <v>1.9068905956085183</v>
      </c>
      <c r="W109">
        <v>17.5</v>
      </c>
    </row>
    <row r="110" spans="2:23" x14ac:dyDescent="0.2">
      <c r="B110" s="2" t="s">
        <v>5191</v>
      </c>
      <c r="C110" s="13" t="s">
        <v>5191</v>
      </c>
      <c r="D110" s="13" t="s">
        <v>5191</v>
      </c>
      <c r="E110" s="13" t="s">
        <v>5191</v>
      </c>
      <c r="F110" s="22" t="s">
        <v>4107</v>
      </c>
      <c r="G110" t="s">
        <v>836</v>
      </c>
      <c r="H110">
        <v>4</v>
      </c>
      <c r="I110" s="8">
        <v>0</v>
      </c>
      <c r="J110" s="8">
        <v>0</v>
      </c>
      <c r="K110">
        <f t="shared" si="9"/>
        <v>4</v>
      </c>
      <c r="L110" s="8">
        <f t="shared" si="10"/>
        <v>0</v>
      </c>
      <c r="M110" s="5">
        <f>LOG(K110,2)</f>
        <v>2</v>
      </c>
      <c r="N110" s="21" t="s">
        <v>4107</v>
      </c>
      <c r="O110" s="3" t="s">
        <v>1497</v>
      </c>
      <c r="P110" s="3">
        <v>15</v>
      </c>
      <c r="Q110" s="3">
        <v>8</v>
      </c>
      <c r="R110" s="3">
        <v>5</v>
      </c>
      <c r="S110">
        <f t="shared" si="11"/>
        <v>10</v>
      </c>
      <c r="T110">
        <f t="shared" si="12"/>
        <v>3</v>
      </c>
      <c r="U110" s="5">
        <f t="shared" si="17"/>
        <v>1.7369655941662063</v>
      </c>
      <c r="V110" s="21">
        <v>1.8744691179161412</v>
      </c>
      <c r="W110">
        <v>9.5</v>
      </c>
    </row>
    <row r="111" spans="2:23" x14ac:dyDescent="0.2">
      <c r="B111" s="2" t="s">
        <v>5191</v>
      </c>
      <c r="C111" s="13" t="s">
        <v>5191</v>
      </c>
      <c r="D111" s="13" t="s">
        <v>5191</v>
      </c>
      <c r="E111" s="13" t="s">
        <v>5191</v>
      </c>
      <c r="F111" s="22" t="s">
        <v>4412</v>
      </c>
      <c r="G111" t="s">
        <v>76</v>
      </c>
      <c r="H111">
        <v>26</v>
      </c>
      <c r="I111">
        <v>15</v>
      </c>
      <c r="J111">
        <v>12</v>
      </c>
      <c r="K111">
        <f t="shared" si="9"/>
        <v>14</v>
      </c>
      <c r="L111">
        <f t="shared" si="10"/>
        <v>3</v>
      </c>
      <c r="M111" s="5">
        <f>LOG((K111/L111),2)</f>
        <v>2.2223924213364481</v>
      </c>
      <c r="N111" s="21" t="s">
        <v>4412</v>
      </c>
      <c r="O111" s="3" t="s">
        <v>1145</v>
      </c>
      <c r="P111" s="3">
        <v>30</v>
      </c>
      <c r="Q111" s="3">
        <v>20</v>
      </c>
      <c r="R111" s="3">
        <v>14</v>
      </c>
      <c r="S111">
        <f t="shared" si="11"/>
        <v>16</v>
      </c>
      <c r="T111">
        <f t="shared" si="12"/>
        <v>6</v>
      </c>
      <c r="U111" s="5">
        <f t="shared" si="17"/>
        <v>1.4150374992788437</v>
      </c>
      <c r="V111" s="21">
        <v>1.8744691179161412</v>
      </c>
      <c r="W111">
        <v>28</v>
      </c>
    </row>
    <row r="112" spans="2:23" x14ac:dyDescent="0.2">
      <c r="B112" s="2" t="s">
        <v>5191</v>
      </c>
      <c r="C112" s="13" t="s">
        <v>5191</v>
      </c>
      <c r="D112" s="13" t="s">
        <v>5191</v>
      </c>
      <c r="E112" s="13" t="s">
        <v>5191</v>
      </c>
      <c r="F112" s="22" t="s">
        <v>4325</v>
      </c>
      <c r="G112" t="s">
        <v>661</v>
      </c>
      <c r="H112">
        <v>6</v>
      </c>
      <c r="I112">
        <v>2</v>
      </c>
      <c r="J112" s="8">
        <v>0</v>
      </c>
      <c r="K112">
        <f t="shared" si="9"/>
        <v>6</v>
      </c>
      <c r="L112">
        <f t="shared" si="10"/>
        <v>2</v>
      </c>
      <c r="M112" s="5">
        <f>LOG((K112/L112),2)</f>
        <v>1.5849625007211563</v>
      </c>
      <c r="N112" s="21" t="s">
        <v>4325</v>
      </c>
      <c r="O112" s="3" t="s">
        <v>1788</v>
      </c>
      <c r="P112" s="3">
        <v>9</v>
      </c>
      <c r="Q112" s="3">
        <v>2</v>
      </c>
      <c r="R112" s="3">
        <v>5</v>
      </c>
      <c r="S112">
        <f t="shared" si="11"/>
        <v>4</v>
      </c>
      <c r="T112" s="8">
        <f t="shared" si="12"/>
        <v>-3</v>
      </c>
      <c r="U112" s="5">
        <f>LOG(S112,2)</f>
        <v>2</v>
      </c>
      <c r="V112" s="21">
        <v>1.8073549220576042</v>
      </c>
      <c r="W112">
        <v>7.5</v>
      </c>
    </row>
    <row r="113" spans="2:23" x14ac:dyDescent="0.2">
      <c r="B113" s="2" t="s">
        <v>5191</v>
      </c>
      <c r="C113" s="13" t="s">
        <v>5191</v>
      </c>
      <c r="D113" s="13" t="s">
        <v>5191</v>
      </c>
      <c r="E113" s="13" t="s">
        <v>5191</v>
      </c>
      <c r="F113" s="22" t="s">
        <v>3358</v>
      </c>
      <c r="G113" t="s">
        <v>850</v>
      </c>
      <c r="H113">
        <v>3</v>
      </c>
      <c r="I113" s="8">
        <v>0</v>
      </c>
      <c r="J113" s="8">
        <v>0</v>
      </c>
      <c r="K113">
        <f t="shared" si="9"/>
        <v>3</v>
      </c>
      <c r="L113" s="8">
        <f t="shared" si="10"/>
        <v>0</v>
      </c>
      <c r="M113" s="5">
        <f>LOG(K113,2)</f>
        <v>1.5849625007211563</v>
      </c>
      <c r="N113" s="21" t="s">
        <v>3358</v>
      </c>
      <c r="O113" s="3" t="s">
        <v>1795</v>
      </c>
      <c r="P113" s="3">
        <v>7</v>
      </c>
      <c r="Q113" s="3">
        <v>3</v>
      </c>
      <c r="R113" s="3">
        <v>3</v>
      </c>
      <c r="S113">
        <f t="shared" si="11"/>
        <v>4</v>
      </c>
      <c r="T113" s="8">
        <f t="shared" si="12"/>
        <v>0</v>
      </c>
      <c r="U113" s="5">
        <f>LOG(S113,2)</f>
        <v>2</v>
      </c>
      <c r="V113" s="21">
        <v>1.8073549220576042</v>
      </c>
      <c r="W113">
        <v>5</v>
      </c>
    </row>
    <row r="114" spans="2:23" x14ac:dyDescent="0.2">
      <c r="B114" s="2" t="s">
        <v>5191</v>
      </c>
      <c r="C114" s="13" t="s">
        <v>5191</v>
      </c>
      <c r="D114" s="13" t="s">
        <v>5191</v>
      </c>
      <c r="E114" s="13" t="s">
        <v>5191</v>
      </c>
      <c r="F114" s="22" t="s">
        <v>4589</v>
      </c>
      <c r="G114" t="s">
        <v>791</v>
      </c>
      <c r="H114">
        <v>3</v>
      </c>
      <c r="I114" s="8">
        <v>0</v>
      </c>
      <c r="J114" s="8">
        <v>0</v>
      </c>
      <c r="K114">
        <f t="shared" si="9"/>
        <v>3</v>
      </c>
      <c r="L114" s="8">
        <f t="shared" si="10"/>
        <v>0</v>
      </c>
      <c r="M114" s="5">
        <f>LOG(K114,2)</f>
        <v>1.5849625007211563</v>
      </c>
      <c r="N114" s="21" t="s">
        <v>4589</v>
      </c>
      <c r="O114" s="3" t="s">
        <v>2228</v>
      </c>
      <c r="P114" s="3">
        <v>5</v>
      </c>
      <c r="Q114" s="3">
        <v>1</v>
      </c>
      <c r="R114" s="3">
        <v>1</v>
      </c>
      <c r="S114">
        <f t="shared" si="11"/>
        <v>4</v>
      </c>
      <c r="T114" s="8">
        <f t="shared" si="12"/>
        <v>0</v>
      </c>
      <c r="U114" s="5">
        <f>LOG(S114,2)</f>
        <v>2</v>
      </c>
      <c r="V114" s="21">
        <v>1.8073549220576042</v>
      </c>
      <c r="W114">
        <v>4</v>
      </c>
    </row>
    <row r="115" spans="2:23" x14ac:dyDescent="0.2">
      <c r="B115" s="2" t="s">
        <v>5191</v>
      </c>
      <c r="C115" s="13" t="s">
        <v>5191</v>
      </c>
      <c r="D115" s="13" t="s">
        <v>5191</v>
      </c>
      <c r="E115" s="13" t="s">
        <v>5191</v>
      </c>
      <c r="F115" s="22" t="s">
        <v>3084</v>
      </c>
      <c r="G115" t="s">
        <v>230</v>
      </c>
      <c r="H115">
        <v>6</v>
      </c>
      <c r="I115">
        <v>4</v>
      </c>
      <c r="J115">
        <v>3</v>
      </c>
      <c r="K115">
        <f t="shared" si="9"/>
        <v>3</v>
      </c>
      <c r="L115">
        <f t="shared" si="10"/>
        <v>1</v>
      </c>
      <c r="M115" s="5">
        <f>LOG((K115/L115),2)</f>
        <v>1.5849625007211563</v>
      </c>
      <c r="N115" s="21" t="s">
        <v>3084</v>
      </c>
      <c r="O115" s="3" t="s">
        <v>1349</v>
      </c>
      <c r="P115" s="3">
        <v>4</v>
      </c>
      <c r="Q115" s="8">
        <v>0</v>
      </c>
      <c r="R115" s="8">
        <v>0</v>
      </c>
      <c r="S115">
        <f t="shared" si="11"/>
        <v>4</v>
      </c>
      <c r="T115" s="8">
        <f t="shared" si="12"/>
        <v>0</v>
      </c>
      <c r="U115" s="5">
        <f>LOG(S115,2)</f>
        <v>2</v>
      </c>
      <c r="V115" s="21">
        <v>1.8073549220576042</v>
      </c>
      <c r="W115">
        <v>5</v>
      </c>
    </row>
    <row r="116" spans="2:23" x14ac:dyDescent="0.2">
      <c r="B116" s="2" t="s">
        <v>5191</v>
      </c>
      <c r="C116" s="13" t="s">
        <v>5191</v>
      </c>
      <c r="D116" s="13" t="s">
        <v>5191</v>
      </c>
      <c r="E116" s="13" t="s">
        <v>5191</v>
      </c>
      <c r="F116" s="22" t="s">
        <v>4843</v>
      </c>
      <c r="G116" t="s">
        <v>997</v>
      </c>
      <c r="H116">
        <v>3</v>
      </c>
      <c r="I116" s="8">
        <v>0</v>
      </c>
      <c r="J116" s="8">
        <v>0</v>
      </c>
      <c r="K116">
        <f t="shared" si="9"/>
        <v>3</v>
      </c>
      <c r="L116" s="8">
        <f t="shared" si="10"/>
        <v>0</v>
      </c>
      <c r="M116" s="5">
        <f t="shared" ref="M116:M121" si="18">LOG(K116,2)</f>
        <v>1.5849625007211563</v>
      </c>
      <c r="N116" s="21" t="s">
        <v>4843</v>
      </c>
      <c r="O116" s="3" t="s">
        <v>1955</v>
      </c>
      <c r="P116" s="3">
        <v>6</v>
      </c>
      <c r="Q116" s="3">
        <v>3</v>
      </c>
      <c r="R116" s="3">
        <v>2</v>
      </c>
      <c r="S116">
        <f t="shared" si="11"/>
        <v>4</v>
      </c>
      <c r="T116">
        <f t="shared" si="12"/>
        <v>1</v>
      </c>
      <c r="U116" s="5">
        <f>LOG((S116/T116),2)</f>
        <v>2</v>
      </c>
      <c r="V116" s="21">
        <v>1.8073549220576042</v>
      </c>
      <c r="W116">
        <v>4.5</v>
      </c>
    </row>
    <row r="117" spans="2:23" x14ac:dyDescent="0.2">
      <c r="B117" s="2" t="s">
        <v>5191</v>
      </c>
      <c r="C117" s="13" t="s">
        <v>5191</v>
      </c>
      <c r="D117" s="13" t="s">
        <v>5191</v>
      </c>
      <c r="E117" s="13" t="s">
        <v>5191</v>
      </c>
      <c r="F117" s="22" t="s">
        <v>3663</v>
      </c>
      <c r="G117" t="s">
        <v>919</v>
      </c>
      <c r="H117">
        <v>4</v>
      </c>
      <c r="I117" s="8">
        <v>0</v>
      </c>
      <c r="J117" s="8">
        <v>0</v>
      </c>
      <c r="K117">
        <f t="shared" si="9"/>
        <v>4</v>
      </c>
      <c r="L117" s="8">
        <f t="shared" si="10"/>
        <v>0</v>
      </c>
      <c r="M117" s="5">
        <f t="shared" si="18"/>
        <v>2</v>
      </c>
      <c r="N117" s="21" t="s">
        <v>3663</v>
      </c>
      <c r="O117" s="3" t="s">
        <v>1778</v>
      </c>
      <c r="P117" s="3">
        <v>12</v>
      </c>
      <c r="Q117" s="3">
        <v>4</v>
      </c>
      <c r="R117" s="8">
        <v>0</v>
      </c>
      <c r="S117">
        <f t="shared" si="11"/>
        <v>12</v>
      </c>
      <c r="T117">
        <f t="shared" si="12"/>
        <v>4</v>
      </c>
      <c r="U117" s="5">
        <f>LOG((S117/T117),2)</f>
        <v>1.5849625007211563</v>
      </c>
      <c r="V117" s="21">
        <v>1.8073549220576042</v>
      </c>
      <c r="W117">
        <v>8</v>
      </c>
    </row>
    <row r="118" spans="2:23" x14ac:dyDescent="0.2">
      <c r="B118" s="2" t="s">
        <v>5191</v>
      </c>
      <c r="C118" s="13" t="s">
        <v>5191</v>
      </c>
      <c r="D118" s="13" t="s">
        <v>5191</v>
      </c>
      <c r="E118" s="13" t="s">
        <v>5191</v>
      </c>
      <c r="F118" s="22" t="s">
        <v>4947</v>
      </c>
      <c r="G118" t="s">
        <v>677</v>
      </c>
      <c r="H118">
        <v>4</v>
      </c>
      <c r="I118" s="8">
        <v>0</v>
      </c>
      <c r="J118" s="8">
        <v>0</v>
      </c>
      <c r="K118">
        <f t="shared" si="9"/>
        <v>4</v>
      </c>
      <c r="L118" s="8">
        <f t="shared" si="10"/>
        <v>0</v>
      </c>
      <c r="M118" s="5">
        <f t="shared" si="18"/>
        <v>2</v>
      </c>
      <c r="N118" s="21" t="s">
        <v>4947</v>
      </c>
      <c r="O118" s="3" t="s">
        <v>1877</v>
      </c>
      <c r="P118" s="3">
        <v>6</v>
      </c>
      <c r="Q118" s="3">
        <v>4</v>
      </c>
      <c r="R118" s="3">
        <v>3</v>
      </c>
      <c r="S118">
        <f t="shared" si="11"/>
        <v>3</v>
      </c>
      <c r="T118">
        <f t="shared" si="12"/>
        <v>1</v>
      </c>
      <c r="U118" s="5">
        <f>LOG((S118/T118),2)</f>
        <v>1.5849625007211563</v>
      </c>
      <c r="V118" s="21">
        <v>1.8073549220576042</v>
      </c>
      <c r="W118">
        <v>5</v>
      </c>
    </row>
    <row r="119" spans="2:23" x14ac:dyDescent="0.2">
      <c r="B119" s="2" t="s">
        <v>5191</v>
      </c>
      <c r="C119" s="13" t="s">
        <v>5191</v>
      </c>
      <c r="D119" s="13" t="s">
        <v>5191</v>
      </c>
      <c r="E119" s="13" t="s">
        <v>5191</v>
      </c>
      <c r="F119" s="22" t="s">
        <v>3425</v>
      </c>
      <c r="G119" t="s">
        <v>960</v>
      </c>
      <c r="H119">
        <v>2</v>
      </c>
      <c r="I119" s="8">
        <v>0</v>
      </c>
      <c r="J119" s="8">
        <v>0</v>
      </c>
      <c r="K119">
        <f t="shared" si="9"/>
        <v>2</v>
      </c>
      <c r="L119" s="8">
        <f t="shared" si="10"/>
        <v>0</v>
      </c>
      <c r="M119" s="5">
        <f t="shared" si="18"/>
        <v>1</v>
      </c>
      <c r="N119" s="21" t="s">
        <v>3425</v>
      </c>
      <c r="O119" s="3" t="s">
        <v>2041</v>
      </c>
      <c r="P119" s="3">
        <v>6</v>
      </c>
      <c r="Q119" s="3">
        <v>1</v>
      </c>
      <c r="R119" s="3">
        <v>1</v>
      </c>
      <c r="S119">
        <f t="shared" si="11"/>
        <v>5</v>
      </c>
      <c r="T119" s="8">
        <f t="shared" si="12"/>
        <v>0</v>
      </c>
      <c r="U119" s="5">
        <f>LOG(S119,2)</f>
        <v>2.3219280948873622</v>
      </c>
      <c r="V119" s="21">
        <v>1.807354922057604</v>
      </c>
      <c r="W119">
        <v>4</v>
      </c>
    </row>
    <row r="120" spans="2:23" x14ac:dyDescent="0.2">
      <c r="B120" s="2" t="s">
        <v>5191</v>
      </c>
      <c r="C120" s="13" t="s">
        <v>5191</v>
      </c>
      <c r="D120" s="13" t="s">
        <v>5191</v>
      </c>
      <c r="E120" s="13" t="s">
        <v>5191</v>
      </c>
      <c r="F120" s="22" t="s">
        <v>3486</v>
      </c>
      <c r="G120" t="s">
        <v>1026</v>
      </c>
      <c r="H120">
        <v>2</v>
      </c>
      <c r="I120" s="8">
        <v>0</v>
      </c>
      <c r="J120" s="8">
        <v>0</v>
      </c>
      <c r="K120">
        <f t="shared" si="9"/>
        <v>2</v>
      </c>
      <c r="L120" s="8">
        <f t="shared" si="10"/>
        <v>0</v>
      </c>
      <c r="M120" s="5">
        <f t="shared" si="18"/>
        <v>1</v>
      </c>
      <c r="N120" s="21" t="s">
        <v>3486</v>
      </c>
      <c r="O120" s="3" t="s">
        <v>1715</v>
      </c>
      <c r="P120" s="3">
        <v>12</v>
      </c>
      <c r="Q120" s="3">
        <v>4</v>
      </c>
      <c r="R120" s="3">
        <v>2</v>
      </c>
      <c r="S120">
        <f t="shared" si="11"/>
        <v>10</v>
      </c>
      <c r="T120">
        <f t="shared" si="12"/>
        <v>2</v>
      </c>
      <c r="U120" s="5">
        <f t="shared" ref="U120:U125" si="19">LOG((S120/T120),2)</f>
        <v>2.3219280948873622</v>
      </c>
      <c r="V120" s="21">
        <v>1.807354922057604</v>
      </c>
      <c r="W120">
        <v>7</v>
      </c>
    </row>
    <row r="121" spans="2:23" x14ac:dyDescent="0.2">
      <c r="B121" s="2" t="s">
        <v>5191</v>
      </c>
      <c r="C121" s="13" t="s">
        <v>5191</v>
      </c>
      <c r="D121" s="13" t="s">
        <v>5191</v>
      </c>
      <c r="E121" s="13" t="s">
        <v>5191</v>
      </c>
      <c r="F121" s="22" t="s">
        <v>4071</v>
      </c>
      <c r="G121" t="s">
        <v>959</v>
      </c>
      <c r="H121">
        <v>2</v>
      </c>
      <c r="I121" s="8">
        <v>0</v>
      </c>
      <c r="J121" s="8">
        <v>0</v>
      </c>
      <c r="K121">
        <f t="shared" si="9"/>
        <v>2</v>
      </c>
      <c r="L121" s="8">
        <f t="shared" si="10"/>
        <v>0</v>
      </c>
      <c r="M121" s="5">
        <f t="shared" si="18"/>
        <v>1</v>
      </c>
      <c r="N121" s="21" t="s">
        <v>4071</v>
      </c>
      <c r="O121" s="3" t="s">
        <v>2312</v>
      </c>
      <c r="P121" s="3">
        <v>5</v>
      </c>
      <c r="Q121" s="3">
        <v>1</v>
      </c>
      <c r="R121" s="8">
        <v>0</v>
      </c>
      <c r="S121">
        <f t="shared" si="11"/>
        <v>5</v>
      </c>
      <c r="T121">
        <f t="shared" si="12"/>
        <v>1</v>
      </c>
      <c r="U121" s="5">
        <f t="shared" si="19"/>
        <v>2.3219280948873622</v>
      </c>
      <c r="V121" s="21">
        <v>1.807354922057604</v>
      </c>
      <c r="W121">
        <v>3.5</v>
      </c>
    </row>
    <row r="122" spans="2:23" x14ac:dyDescent="0.2">
      <c r="B122" s="2" t="s">
        <v>5191</v>
      </c>
      <c r="C122" s="13" t="s">
        <v>5191</v>
      </c>
      <c r="D122" s="13" t="s">
        <v>5191</v>
      </c>
      <c r="E122" s="13" t="s">
        <v>5191</v>
      </c>
      <c r="F122" s="22" t="s">
        <v>3822</v>
      </c>
      <c r="G122" t="s">
        <v>334</v>
      </c>
      <c r="H122">
        <v>10</v>
      </c>
      <c r="I122">
        <v>7</v>
      </c>
      <c r="J122">
        <v>4</v>
      </c>
      <c r="K122">
        <f t="shared" si="9"/>
        <v>6</v>
      </c>
      <c r="L122">
        <f t="shared" si="10"/>
        <v>3</v>
      </c>
      <c r="M122" s="5">
        <f>LOG((K122/L122),2)</f>
        <v>1</v>
      </c>
      <c r="N122" s="21" t="s">
        <v>3822</v>
      </c>
      <c r="O122" s="3" t="s">
        <v>1153</v>
      </c>
      <c r="P122" s="3">
        <v>30</v>
      </c>
      <c r="Q122" s="3">
        <v>22</v>
      </c>
      <c r="R122" s="3">
        <v>20</v>
      </c>
      <c r="S122">
        <f t="shared" si="11"/>
        <v>10</v>
      </c>
      <c r="T122">
        <f t="shared" si="12"/>
        <v>2</v>
      </c>
      <c r="U122" s="5">
        <f t="shared" si="19"/>
        <v>2.3219280948873622</v>
      </c>
      <c r="V122" s="21">
        <v>1.807354922057604</v>
      </c>
      <c r="W122">
        <v>20</v>
      </c>
    </row>
    <row r="123" spans="2:23" x14ac:dyDescent="0.2">
      <c r="B123" s="2" t="s">
        <v>5191</v>
      </c>
      <c r="C123" s="13" t="s">
        <v>5191</v>
      </c>
      <c r="D123" s="13" t="s">
        <v>5191</v>
      </c>
      <c r="E123" s="13" t="s">
        <v>5191</v>
      </c>
      <c r="F123" s="22" t="s">
        <v>3695</v>
      </c>
      <c r="G123" t="s">
        <v>497</v>
      </c>
      <c r="H123">
        <v>5</v>
      </c>
      <c r="I123" s="8">
        <v>0</v>
      </c>
      <c r="J123" s="8">
        <v>0</v>
      </c>
      <c r="K123">
        <f t="shared" si="9"/>
        <v>5</v>
      </c>
      <c r="L123" s="8">
        <f t="shared" si="10"/>
        <v>0</v>
      </c>
      <c r="M123" s="5">
        <f>LOG(K123,2)</f>
        <v>2.3219280948873622</v>
      </c>
      <c r="N123" s="21" t="s">
        <v>3695</v>
      </c>
      <c r="O123" s="3" t="s">
        <v>1896</v>
      </c>
      <c r="P123" s="3">
        <v>5</v>
      </c>
      <c r="Q123" s="3">
        <v>4</v>
      </c>
      <c r="R123" s="3">
        <v>3</v>
      </c>
      <c r="S123">
        <f t="shared" si="11"/>
        <v>2</v>
      </c>
      <c r="T123">
        <f t="shared" si="12"/>
        <v>1</v>
      </c>
      <c r="U123" s="5">
        <f t="shared" si="19"/>
        <v>1</v>
      </c>
      <c r="V123" s="21">
        <v>1.807354922057604</v>
      </c>
      <c r="W123">
        <v>5</v>
      </c>
    </row>
    <row r="124" spans="2:23" x14ac:dyDescent="0.2">
      <c r="B124" s="2" t="s">
        <v>5191</v>
      </c>
      <c r="C124" s="13" t="s">
        <v>5191</v>
      </c>
      <c r="D124" s="13" t="s">
        <v>5191</v>
      </c>
      <c r="E124" s="13" t="s">
        <v>5191</v>
      </c>
      <c r="F124" s="22" t="s">
        <v>4090</v>
      </c>
      <c r="G124" t="s">
        <v>530</v>
      </c>
      <c r="H124">
        <v>6</v>
      </c>
      <c r="I124">
        <v>2</v>
      </c>
      <c r="J124" s="8">
        <v>0</v>
      </c>
      <c r="K124">
        <f t="shared" si="9"/>
        <v>6</v>
      </c>
      <c r="L124">
        <f t="shared" si="10"/>
        <v>2</v>
      </c>
      <c r="M124" s="5">
        <f t="shared" ref="M124:M131" si="20">LOG((K124/L124),2)</f>
        <v>1.5849625007211563</v>
      </c>
      <c r="N124" s="21" t="s">
        <v>4090</v>
      </c>
      <c r="O124" s="3" t="s">
        <v>1656</v>
      </c>
      <c r="P124" s="3">
        <v>14</v>
      </c>
      <c r="Q124" s="3">
        <v>6</v>
      </c>
      <c r="R124" s="3">
        <v>3</v>
      </c>
      <c r="S124">
        <f t="shared" si="11"/>
        <v>11</v>
      </c>
      <c r="T124">
        <f t="shared" si="12"/>
        <v>3</v>
      </c>
      <c r="U124" s="5">
        <f t="shared" si="19"/>
        <v>1.8744691179161412</v>
      </c>
      <c r="V124" s="21">
        <v>1.7369655941662063</v>
      </c>
      <c r="W124">
        <v>10</v>
      </c>
    </row>
    <row r="125" spans="2:23" x14ac:dyDescent="0.2">
      <c r="B125" s="2" t="s">
        <v>5191</v>
      </c>
      <c r="C125" s="13" t="s">
        <v>5191</v>
      </c>
      <c r="D125" s="13" t="s">
        <v>5191</v>
      </c>
      <c r="E125" s="13" t="s">
        <v>5191</v>
      </c>
      <c r="F125" s="22" t="s">
        <v>4744</v>
      </c>
      <c r="G125" t="s">
        <v>442</v>
      </c>
      <c r="H125">
        <v>8</v>
      </c>
      <c r="I125">
        <v>4</v>
      </c>
      <c r="J125" s="8">
        <v>0</v>
      </c>
      <c r="K125">
        <f t="shared" si="9"/>
        <v>8</v>
      </c>
      <c r="L125">
        <f t="shared" si="10"/>
        <v>4</v>
      </c>
      <c r="M125" s="5">
        <f t="shared" si="20"/>
        <v>1</v>
      </c>
      <c r="N125" s="21" t="s">
        <v>4744</v>
      </c>
      <c r="O125" s="3" t="s">
        <v>1479</v>
      </c>
      <c r="P125" s="3">
        <v>15</v>
      </c>
      <c r="Q125" s="3">
        <v>8</v>
      </c>
      <c r="R125" s="3">
        <v>6</v>
      </c>
      <c r="S125">
        <f t="shared" si="11"/>
        <v>9</v>
      </c>
      <c r="T125">
        <f t="shared" si="12"/>
        <v>2</v>
      </c>
      <c r="U125" s="5">
        <f t="shared" si="19"/>
        <v>2.1699250014423126</v>
      </c>
      <c r="V125" s="21">
        <v>1.7004397181410922</v>
      </c>
      <c r="W125">
        <v>11.5</v>
      </c>
    </row>
    <row r="126" spans="2:23" x14ac:dyDescent="0.2">
      <c r="B126" s="2" t="s">
        <v>5191</v>
      </c>
      <c r="C126" s="13" t="s">
        <v>5191</v>
      </c>
      <c r="D126" s="13" t="s">
        <v>5191</v>
      </c>
      <c r="E126" s="13" t="s">
        <v>5191</v>
      </c>
      <c r="F126" s="22" t="s">
        <v>4791</v>
      </c>
      <c r="G126" t="s">
        <v>227</v>
      </c>
      <c r="H126">
        <v>10</v>
      </c>
      <c r="I126">
        <v>7</v>
      </c>
      <c r="J126">
        <v>5</v>
      </c>
      <c r="K126">
        <f t="shared" si="9"/>
        <v>5</v>
      </c>
      <c r="L126">
        <f t="shared" si="10"/>
        <v>2</v>
      </c>
      <c r="M126" s="5">
        <f t="shared" si="20"/>
        <v>1.3219280948873624</v>
      </c>
      <c r="N126" s="21" t="s">
        <v>4791</v>
      </c>
      <c r="O126" s="3" t="s">
        <v>1219</v>
      </c>
      <c r="P126" s="3">
        <v>21</v>
      </c>
      <c r="Q126" s="3">
        <v>16</v>
      </c>
      <c r="R126" s="3">
        <v>17</v>
      </c>
      <c r="S126">
        <f t="shared" si="11"/>
        <v>4</v>
      </c>
      <c r="T126" s="8">
        <f t="shared" si="12"/>
        <v>-1</v>
      </c>
      <c r="U126" s="5">
        <f>LOG(S126,2)</f>
        <v>2</v>
      </c>
      <c r="V126" s="21">
        <v>1.7004397181410922</v>
      </c>
      <c r="W126">
        <v>15.5</v>
      </c>
    </row>
    <row r="127" spans="2:23" x14ac:dyDescent="0.2">
      <c r="B127" s="2" t="s">
        <v>5191</v>
      </c>
      <c r="C127" s="13" t="s">
        <v>5191</v>
      </c>
      <c r="D127" s="13" t="s">
        <v>5191</v>
      </c>
      <c r="E127" s="13" t="s">
        <v>5191</v>
      </c>
      <c r="F127" s="22" t="s">
        <v>3242</v>
      </c>
      <c r="G127" t="s">
        <v>204</v>
      </c>
      <c r="H127">
        <v>10</v>
      </c>
      <c r="I127">
        <v>7</v>
      </c>
      <c r="J127">
        <v>5</v>
      </c>
      <c r="K127">
        <f t="shared" si="9"/>
        <v>5</v>
      </c>
      <c r="L127">
        <f t="shared" si="10"/>
        <v>2</v>
      </c>
      <c r="M127" s="5">
        <f t="shared" si="20"/>
        <v>1.3219280948873624</v>
      </c>
      <c r="N127" s="21" t="s">
        <v>3242</v>
      </c>
      <c r="O127" s="3" t="s">
        <v>1281</v>
      </c>
      <c r="P127" s="3">
        <v>20</v>
      </c>
      <c r="Q127" s="3">
        <v>16</v>
      </c>
      <c r="R127" s="3">
        <v>16</v>
      </c>
      <c r="S127">
        <f t="shared" si="11"/>
        <v>4</v>
      </c>
      <c r="T127" s="8">
        <f t="shared" si="12"/>
        <v>0</v>
      </c>
      <c r="U127" s="5">
        <f>LOG(S127,2)</f>
        <v>2</v>
      </c>
      <c r="V127" s="21">
        <v>1.7004397181410922</v>
      </c>
      <c r="W127">
        <v>15</v>
      </c>
    </row>
    <row r="128" spans="2:23" x14ac:dyDescent="0.2">
      <c r="B128" s="2" t="s">
        <v>5191</v>
      </c>
      <c r="C128" s="13" t="s">
        <v>5191</v>
      </c>
      <c r="D128" s="13" t="s">
        <v>5191</v>
      </c>
      <c r="E128" s="13" t="s">
        <v>5191</v>
      </c>
      <c r="F128" s="22" t="s">
        <v>4738</v>
      </c>
      <c r="G128" t="s">
        <v>730</v>
      </c>
      <c r="H128">
        <v>5</v>
      </c>
      <c r="I128">
        <v>2</v>
      </c>
      <c r="J128" s="8">
        <v>0</v>
      </c>
      <c r="K128">
        <f t="shared" si="9"/>
        <v>5</v>
      </c>
      <c r="L128">
        <f t="shared" si="10"/>
        <v>2</v>
      </c>
      <c r="M128" s="5">
        <f t="shared" si="20"/>
        <v>1.3219280948873624</v>
      </c>
      <c r="N128" s="21" t="s">
        <v>4738</v>
      </c>
      <c r="O128" s="3" t="s">
        <v>2713</v>
      </c>
      <c r="P128" s="3">
        <v>4</v>
      </c>
      <c r="Q128" s="8">
        <v>0</v>
      </c>
      <c r="R128" s="8">
        <v>0</v>
      </c>
      <c r="S128">
        <f t="shared" si="11"/>
        <v>4</v>
      </c>
      <c r="T128" s="8">
        <f t="shared" si="12"/>
        <v>0</v>
      </c>
      <c r="U128" s="5">
        <f>LOG(S128,2)</f>
        <v>2</v>
      </c>
      <c r="V128" s="21">
        <v>1.7004397181410922</v>
      </c>
      <c r="W128">
        <v>4.5</v>
      </c>
    </row>
    <row r="129" spans="2:23" x14ac:dyDescent="0.2">
      <c r="B129" s="2" t="s">
        <v>5191</v>
      </c>
      <c r="C129" s="13" t="s">
        <v>5191</v>
      </c>
      <c r="D129" s="13" t="s">
        <v>5191</v>
      </c>
      <c r="E129" s="13" t="s">
        <v>5191</v>
      </c>
      <c r="F129" s="22" t="s">
        <v>4389</v>
      </c>
      <c r="G129" t="s">
        <v>431</v>
      </c>
      <c r="H129">
        <v>6</v>
      </c>
      <c r="I129">
        <v>4</v>
      </c>
      <c r="J129">
        <v>2</v>
      </c>
      <c r="K129">
        <f t="shared" si="9"/>
        <v>4</v>
      </c>
      <c r="L129">
        <f t="shared" si="10"/>
        <v>2</v>
      </c>
      <c r="M129" s="5">
        <f t="shared" si="20"/>
        <v>1</v>
      </c>
      <c r="N129" s="21" t="s">
        <v>4389</v>
      </c>
      <c r="O129" s="3" t="s">
        <v>1416</v>
      </c>
      <c r="P129" s="3">
        <v>18</v>
      </c>
      <c r="Q129" s="3">
        <v>8</v>
      </c>
      <c r="R129" s="3">
        <v>5</v>
      </c>
      <c r="S129">
        <f t="shared" si="11"/>
        <v>13</v>
      </c>
      <c r="T129">
        <f t="shared" si="12"/>
        <v>3</v>
      </c>
      <c r="U129" s="5">
        <f>LOG((S129/T129),2)</f>
        <v>2.1154772174199361</v>
      </c>
      <c r="V129" s="21">
        <v>1.6629650127224294</v>
      </c>
      <c r="W129">
        <v>12</v>
      </c>
    </row>
    <row r="130" spans="2:23" x14ac:dyDescent="0.2">
      <c r="B130" s="2" t="s">
        <v>5191</v>
      </c>
      <c r="C130" s="13" t="s">
        <v>5191</v>
      </c>
      <c r="D130" s="13" t="s">
        <v>5191</v>
      </c>
      <c r="E130" s="13" t="s">
        <v>5191</v>
      </c>
      <c r="F130" s="22" t="s">
        <v>4002</v>
      </c>
      <c r="G130" t="s">
        <v>91</v>
      </c>
      <c r="H130">
        <v>16</v>
      </c>
      <c r="I130">
        <v>10</v>
      </c>
      <c r="J130">
        <v>5</v>
      </c>
      <c r="K130">
        <f t="shared" ref="K130:K193" si="21">H130-J130</f>
        <v>11</v>
      </c>
      <c r="L130">
        <f t="shared" ref="L130:L193" si="22">I130-J130</f>
        <v>5</v>
      </c>
      <c r="M130" s="5">
        <f t="shared" si="20"/>
        <v>1.1375035237499351</v>
      </c>
      <c r="N130" s="21" t="s">
        <v>4002</v>
      </c>
      <c r="O130" s="3" t="s">
        <v>1296</v>
      </c>
      <c r="P130" s="3">
        <v>16</v>
      </c>
      <c r="Q130" s="3">
        <v>12</v>
      </c>
      <c r="R130" s="3">
        <v>12</v>
      </c>
      <c r="S130">
        <f t="shared" ref="S130:S193" si="23">P130-R130</f>
        <v>4</v>
      </c>
      <c r="T130" s="8">
        <f t="shared" ref="T130:T193" si="24">Q130-R130</f>
        <v>0</v>
      </c>
      <c r="U130" s="5">
        <f>LOG(S130,2)</f>
        <v>2</v>
      </c>
      <c r="V130" s="21">
        <v>1.632268215499513</v>
      </c>
      <c r="W130">
        <v>16</v>
      </c>
    </row>
    <row r="131" spans="2:23" x14ac:dyDescent="0.2">
      <c r="B131" s="2" t="s">
        <v>5191</v>
      </c>
      <c r="C131" s="13" t="s">
        <v>5191</v>
      </c>
      <c r="D131" s="13" t="s">
        <v>5191</v>
      </c>
      <c r="E131" s="13" t="s">
        <v>5191</v>
      </c>
      <c r="F131" s="22" t="s">
        <v>3877</v>
      </c>
      <c r="G131" t="s">
        <v>727</v>
      </c>
      <c r="H131">
        <v>4</v>
      </c>
      <c r="I131">
        <v>2</v>
      </c>
      <c r="J131" s="8">
        <v>0</v>
      </c>
      <c r="K131">
        <f t="shared" si="21"/>
        <v>4</v>
      </c>
      <c r="L131">
        <f t="shared" si="22"/>
        <v>2</v>
      </c>
      <c r="M131" s="5">
        <f t="shared" si="20"/>
        <v>1</v>
      </c>
      <c r="N131" s="21" t="s">
        <v>3877</v>
      </c>
      <c r="O131" s="3" t="s">
        <v>1500</v>
      </c>
      <c r="P131" s="3">
        <v>13</v>
      </c>
      <c r="Q131" s="3">
        <v>8</v>
      </c>
      <c r="R131" s="3">
        <v>9</v>
      </c>
      <c r="S131">
        <f t="shared" si="23"/>
        <v>4</v>
      </c>
      <c r="T131" s="8">
        <f t="shared" si="24"/>
        <v>-1</v>
      </c>
      <c r="U131" s="5">
        <f>LOG(S131,2)</f>
        <v>2</v>
      </c>
      <c r="V131" s="21">
        <v>1.5849625007211563</v>
      </c>
      <c r="W131">
        <v>8.5</v>
      </c>
    </row>
    <row r="132" spans="2:23" x14ac:dyDescent="0.2">
      <c r="B132" s="2" t="s">
        <v>5191</v>
      </c>
      <c r="C132" s="13" t="s">
        <v>5191</v>
      </c>
      <c r="D132" s="13" t="s">
        <v>5191</v>
      </c>
      <c r="E132" s="13" t="s">
        <v>5191</v>
      </c>
      <c r="F132" s="22" t="s">
        <v>4527</v>
      </c>
      <c r="G132" t="s">
        <v>1063</v>
      </c>
      <c r="H132">
        <v>2</v>
      </c>
      <c r="I132" s="8">
        <v>0</v>
      </c>
      <c r="J132" s="8">
        <v>0</v>
      </c>
      <c r="K132">
        <f t="shared" si="21"/>
        <v>2</v>
      </c>
      <c r="L132" s="8">
        <f t="shared" si="22"/>
        <v>0</v>
      </c>
      <c r="M132" s="5">
        <f>LOG(K132,2)</f>
        <v>1</v>
      </c>
      <c r="N132" s="21" t="s">
        <v>4527</v>
      </c>
      <c r="O132" s="3" t="s">
        <v>2234</v>
      </c>
      <c r="P132" s="3">
        <v>4</v>
      </c>
      <c r="Q132" s="3">
        <v>1</v>
      </c>
      <c r="R132" s="8">
        <v>0</v>
      </c>
      <c r="S132">
        <f t="shared" si="23"/>
        <v>4</v>
      </c>
      <c r="T132">
        <f t="shared" si="24"/>
        <v>1</v>
      </c>
      <c r="U132" s="5">
        <f>LOG((S132/T132),2)</f>
        <v>2</v>
      </c>
      <c r="V132" s="21">
        <v>1.5849625007211563</v>
      </c>
      <c r="W132">
        <v>3</v>
      </c>
    </row>
    <row r="133" spans="2:23" x14ac:dyDescent="0.2">
      <c r="B133" s="2" t="s">
        <v>5191</v>
      </c>
      <c r="C133" s="13" t="s">
        <v>5191</v>
      </c>
      <c r="D133" s="13" t="s">
        <v>5191</v>
      </c>
      <c r="E133" s="13" t="s">
        <v>5191</v>
      </c>
      <c r="F133" s="22" t="s">
        <v>4252</v>
      </c>
      <c r="G133" t="s">
        <v>685</v>
      </c>
      <c r="H133">
        <v>2</v>
      </c>
      <c r="I133" s="8">
        <v>0</v>
      </c>
      <c r="J133" s="8">
        <v>0</v>
      </c>
      <c r="K133">
        <f t="shared" si="21"/>
        <v>2</v>
      </c>
      <c r="L133" s="8">
        <f t="shared" si="22"/>
        <v>0</v>
      </c>
      <c r="M133" s="5">
        <f>LOG(K133,2)</f>
        <v>1</v>
      </c>
      <c r="N133" s="21" t="s">
        <v>4252</v>
      </c>
      <c r="O133" s="3" t="s">
        <v>2423</v>
      </c>
      <c r="P133" s="3">
        <v>4</v>
      </c>
      <c r="Q133" s="3">
        <v>1</v>
      </c>
      <c r="R133" s="8">
        <v>0</v>
      </c>
      <c r="S133">
        <f t="shared" si="23"/>
        <v>4</v>
      </c>
      <c r="T133">
        <f t="shared" si="24"/>
        <v>1</v>
      </c>
      <c r="U133" s="5">
        <f>LOG((S133/T133),2)</f>
        <v>2</v>
      </c>
      <c r="V133" s="21">
        <v>1.5849625007211563</v>
      </c>
      <c r="W133">
        <v>3</v>
      </c>
    </row>
    <row r="134" spans="2:23" x14ac:dyDescent="0.2">
      <c r="B134" s="2" t="s">
        <v>5191</v>
      </c>
      <c r="C134" s="13" t="s">
        <v>5191</v>
      </c>
      <c r="D134" s="13" t="s">
        <v>5191</v>
      </c>
      <c r="E134" s="13" t="s">
        <v>5191</v>
      </c>
      <c r="F134" s="22" t="s">
        <v>4759</v>
      </c>
      <c r="G134" t="s">
        <v>1021</v>
      </c>
      <c r="H134">
        <v>2</v>
      </c>
      <c r="I134" s="8">
        <v>0</v>
      </c>
      <c r="J134" s="8">
        <v>0</v>
      </c>
      <c r="K134">
        <f t="shared" si="21"/>
        <v>2</v>
      </c>
      <c r="L134" s="8">
        <f t="shared" si="22"/>
        <v>0</v>
      </c>
      <c r="M134" s="5">
        <f>LOG(K134,2)</f>
        <v>1</v>
      </c>
      <c r="N134" s="21" t="s">
        <v>4759</v>
      </c>
      <c r="O134" s="3" t="s">
        <v>2431</v>
      </c>
      <c r="P134" s="3">
        <v>4</v>
      </c>
      <c r="Q134" s="3">
        <v>1</v>
      </c>
      <c r="R134" s="8">
        <v>0</v>
      </c>
      <c r="S134">
        <f t="shared" si="23"/>
        <v>4</v>
      </c>
      <c r="T134">
        <f t="shared" si="24"/>
        <v>1</v>
      </c>
      <c r="U134" s="5">
        <f>LOG((S134/T134),2)</f>
        <v>2</v>
      </c>
      <c r="V134" s="21">
        <v>1.5849625007211563</v>
      </c>
      <c r="W134">
        <v>3</v>
      </c>
    </row>
    <row r="135" spans="2:23" x14ac:dyDescent="0.2">
      <c r="B135" s="2" t="s">
        <v>5191</v>
      </c>
      <c r="C135" s="13" t="s">
        <v>5191</v>
      </c>
      <c r="D135" s="13" t="s">
        <v>5191</v>
      </c>
      <c r="E135" s="13" t="s">
        <v>5191</v>
      </c>
      <c r="F135" s="22" t="s">
        <v>3589</v>
      </c>
      <c r="G135" t="s">
        <v>176</v>
      </c>
      <c r="H135">
        <v>15</v>
      </c>
      <c r="I135">
        <v>9</v>
      </c>
      <c r="J135">
        <v>3</v>
      </c>
      <c r="K135">
        <f t="shared" si="21"/>
        <v>12</v>
      </c>
      <c r="L135">
        <f t="shared" si="22"/>
        <v>6</v>
      </c>
      <c r="M135" s="5">
        <f>LOG((K135/L135),2)</f>
        <v>1</v>
      </c>
      <c r="N135" s="21" t="s">
        <v>3589</v>
      </c>
      <c r="O135" s="3" t="s">
        <v>1401</v>
      </c>
      <c r="P135" s="3">
        <v>15</v>
      </c>
      <c r="Q135" s="3">
        <v>12</v>
      </c>
      <c r="R135" s="3">
        <v>11</v>
      </c>
      <c r="S135">
        <f t="shared" si="23"/>
        <v>4</v>
      </c>
      <c r="T135">
        <f t="shared" si="24"/>
        <v>1</v>
      </c>
      <c r="U135" s="5">
        <f>LOG((S135/T135),2)</f>
        <v>2</v>
      </c>
      <c r="V135" s="21">
        <v>1.5849625007211563</v>
      </c>
      <c r="W135">
        <v>15</v>
      </c>
    </row>
    <row r="136" spans="2:23" x14ac:dyDescent="0.2">
      <c r="B136" s="2" t="s">
        <v>5191</v>
      </c>
      <c r="C136" s="13" t="s">
        <v>5191</v>
      </c>
      <c r="D136" s="13" t="s">
        <v>5191</v>
      </c>
      <c r="E136" s="13" t="s">
        <v>5191</v>
      </c>
      <c r="F136" s="22" t="s">
        <v>4001</v>
      </c>
      <c r="G136" t="s">
        <v>234</v>
      </c>
      <c r="H136">
        <v>13</v>
      </c>
      <c r="I136">
        <v>9</v>
      </c>
      <c r="J136">
        <v>5</v>
      </c>
      <c r="K136">
        <f t="shared" si="21"/>
        <v>8</v>
      </c>
      <c r="L136">
        <f t="shared" si="22"/>
        <v>4</v>
      </c>
      <c r="M136" s="5">
        <f>LOG((K136/L136),2)</f>
        <v>1</v>
      </c>
      <c r="N136" s="21" t="s">
        <v>4001</v>
      </c>
      <c r="O136" s="3" t="s">
        <v>1152</v>
      </c>
      <c r="P136" s="3">
        <v>18</v>
      </c>
      <c r="Q136" s="3">
        <v>15</v>
      </c>
      <c r="R136" s="3">
        <v>14</v>
      </c>
      <c r="S136">
        <f t="shared" si="23"/>
        <v>4</v>
      </c>
      <c r="T136">
        <f t="shared" si="24"/>
        <v>1</v>
      </c>
      <c r="U136" s="5">
        <f>LOG((S136/T136),2)</f>
        <v>2</v>
      </c>
      <c r="V136" s="21">
        <v>1.5849625007211563</v>
      </c>
      <c r="W136">
        <v>15.5</v>
      </c>
    </row>
    <row r="137" spans="2:23" x14ac:dyDescent="0.2">
      <c r="B137" s="2" t="s">
        <v>5191</v>
      </c>
      <c r="C137" s="13" t="s">
        <v>5191</v>
      </c>
      <c r="D137" s="13" t="s">
        <v>5191</v>
      </c>
      <c r="E137" s="13" t="s">
        <v>5191</v>
      </c>
      <c r="F137" s="22" t="s">
        <v>3111</v>
      </c>
      <c r="G137" t="s">
        <v>706</v>
      </c>
      <c r="H137">
        <v>3</v>
      </c>
      <c r="I137" s="8">
        <v>0</v>
      </c>
      <c r="J137" s="8">
        <v>0</v>
      </c>
      <c r="K137">
        <f t="shared" si="21"/>
        <v>3</v>
      </c>
      <c r="L137" s="8">
        <f t="shared" si="22"/>
        <v>0</v>
      </c>
      <c r="M137" s="5">
        <f>LOG(K137,2)</f>
        <v>1.5849625007211563</v>
      </c>
      <c r="N137" s="21" t="s">
        <v>3111</v>
      </c>
      <c r="O137" s="3" t="s">
        <v>1534</v>
      </c>
      <c r="P137" s="3">
        <v>6</v>
      </c>
      <c r="Q137" s="3">
        <v>3</v>
      </c>
      <c r="R137" s="3">
        <v>3</v>
      </c>
      <c r="S137">
        <f t="shared" si="23"/>
        <v>3</v>
      </c>
      <c r="T137" s="8">
        <f t="shared" si="24"/>
        <v>0</v>
      </c>
      <c r="U137" s="5">
        <f>LOG(S137,2)</f>
        <v>1.5849625007211563</v>
      </c>
      <c r="V137" s="21">
        <v>1.5849625007211563</v>
      </c>
      <c r="W137">
        <v>4.5</v>
      </c>
    </row>
    <row r="138" spans="2:23" x14ac:dyDescent="0.2">
      <c r="B138" s="2" t="s">
        <v>5191</v>
      </c>
      <c r="C138" s="13" t="s">
        <v>5191</v>
      </c>
      <c r="D138" s="13" t="s">
        <v>5191</v>
      </c>
      <c r="E138" s="13" t="s">
        <v>5191</v>
      </c>
      <c r="F138" s="22" t="s">
        <v>4955</v>
      </c>
      <c r="G138" t="s">
        <v>842</v>
      </c>
      <c r="H138">
        <v>3</v>
      </c>
      <c r="I138" s="8">
        <v>0</v>
      </c>
      <c r="J138" s="8">
        <v>0</v>
      </c>
      <c r="K138">
        <f t="shared" si="21"/>
        <v>3</v>
      </c>
      <c r="L138" s="8">
        <f t="shared" si="22"/>
        <v>0</v>
      </c>
      <c r="M138" s="5">
        <f>LOG(K138,2)</f>
        <v>1.5849625007211563</v>
      </c>
      <c r="N138" s="21" t="s">
        <v>4955</v>
      </c>
      <c r="O138" s="3" t="s">
        <v>1636</v>
      </c>
      <c r="P138" s="3">
        <v>10</v>
      </c>
      <c r="Q138" s="3">
        <v>6</v>
      </c>
      <c r="R138" s="3">
        <v>4</v>
      </c>
      <c r="S138">
        <f t="shared" si="23"/>
        <v>6</v>
      </c>
      <c r="T138">
        <f t="shared" si="24"/>
        <v>2</v>
      </c>
      <c r="U138" s="5">
        <f>LOG((S138/T138),2)</f>
        <v>1.5849625007211563</v>
      </c>
      <c r="V138" s="21">
        <v>1.5849625007211563</v>
      </c>
      <c r="W138">
        <v>6.5</v>
      </c>
    </row>
    <row r="139" spans="2:23" x14ac:dyDescent="0.2">
      <c r="B139" s="2" t="s">
        <v>5191</v>
      </c>
      <c r="C139" s="13" t="s">
        <v>5191</v>
      </c>
      <c r="D139" s="13" t="s">
        <v>5191</v>
      </c>
      <c r="E139" s="13" t="s">
        <v>5191</v>
      </c>
      <c r="F139" s="22" t="s">
        <v>3493</v>
      </c>
      <c r="G139" t="s">
        <v>1022</v>
      </c>
      <c r="H139">
        <v>3</v>
      </c>
      <c r="I139" s="8">
        <v>0</v>
      </c>
      <c r="J139" s="8">
        <v>0</v>
      </c>
      <c r="K139">
        <f t="shared" si="21"/>
        <v>3</v>
      </c>
      <c r="L139" s="8">
        <f t="shared" si="22"/>
        <v>0</v>
      </c>
      <c r="M139" s="5">
        <f>LOG(K139,2)</f>
        <v>1.5849625007211563</v>
      </c>
      <c r="N139" s="21" t="s">
        <v>3493</v>
      </c>
      <c r="O139" s="3" t="s">
        <v>1913</v>
      </c>
      <c r="P139" s="3">
        <v>5</v>
      </c>
      <c r="Q139" s="3">
        <v>3</v>
      </c>
      <c r="R139" s="3">
        <v>2</v>
      </c>
      <c r="S139">
        <f t="shared" si="23"/>
        <v>3</v>
      </c>
      <c r="T139">
        <f t="shared" si="24"/>
        <v>1</v>
      </c>
      <c r="U139" s="5">
        <f>LOG((S139/T139),2)</f>
        <v>1.5849625007211563</v>
      </c>
      <c r="V139" s="21">
        <v>1.5849625007211563</v>
      </c>
      <c r="W139">
        <v>4</v>
      </c>
    </row>
    <row r="140" spans="2:23" x14ac:dyDescent="0.2">
      <c r="B140" s="2" t="s">
        <v>5191</v>
      </c>
      <c r="C140" s="13" t="s">
        <v>5191</v>
      </c>
      <c r="D140" s="13" t="s">
        <v>5191</v>
      </c>
      <c r="E140" s="13" t="s">
        <v>5191</v>
      </c>
      <c r="F140" s="22" t="s">
        <v>4201</v>
      </c>
      <c r="G140" t="s">
        <v>723</v>
      </c>
      <c r="H140">
        <v>3</v>
      </c>
      <c r="I140" s="8">
        <v>0</v>
      </c>
      <c r="J140" s="8">
        <v>0</v>
      </c>
      <c r="K140">
        <f t="shared" si="21"/>
        <v>3</v>
      </c>
      <c r="L140" s="8">
        <f t="shared" si="22"/>
        <v>0</v>
      </c>
      <c r="M140" s="5">
        <f>LOG(K140,2)</f>
        <v>1.5849625007211563</v>
      </c>
      <c r="N140" s="21" t="s">
        <v>4201</v>
      </c>
      <c r="O140" s="3" t="s">
        <v>2539</v>
      </c>
      <c r="P140" s="3">
        <v>3</v>
      </c>
      <c r="Q140" s="3">
        <v>1</v>
      </c>
      <c r="R140" s="8">
        <v>0</v>
      </c>
      <c r="S140">
        <f t="shared" si="23"/>
        <v>3</v>
      </c>
      <c r="T140">
        <f t="shared" si="24"/>
        <v>1</v>
      </c>
      <c r="U140" s="5">
        <f>LOG((S140/T140),2)</f>
        <v>1.5849625007211563</v>
      </c>
      <c r="V140" s="21">
        <v>1.5849625007211563</v>
      </c>
      <c r="W140">
        <v>3</v>
      </c>
    </row>
    <row r="141" spans="2:23" x14ac:dyDescent="0.2">
      <c r="B141" s="2" t="s">
        <v>5191</v>
      </c>
      <c r="C141" s="13" t="s">
        <v>5191</v>
      </c>
      <c r="D141" s="13" t="s">
        <v>5191</v>
      </c>
      <c r="E141" s="13" t="s">
        <v>5191</v>
      </c>
      <c r="F141" s="22" t="s">
        <v>4003</v>
      </c>
      <c r="G141" t="s">
        <v>185</v>
      </c>
      <c r="H141">
        <v>15</v>
      </c>
      <c r="I141">
        <v>6</v>
      </c>
      <c r="J141">
        <v>2</v>
      </c>
      <c r="K141">
        <f t="shared" si="21"/>
        <v>13</v>
      </c>
      <c r="L141">
        <f t="shared" si="22"/>
        <v>4</v>
      </c>
      <c r="M141" s="5">
        <f>LOG((K141/L141),2)</f>
        <v>1.7004397181410922</v>
      </c>
      <c r="N141" s="21" t="s">
        <v>4003</v>
      </c>
      <c r="O141" s="3" t="s">
        <v>1288</v>
      </c>
      <c r="P141" s="3">
        <v>22</v>
      </c>
      <c r="Q141" s="3">
        <v>15</v>
      </c>
      <c r="R141" s="3">
        <v>11</v>
      </c>
      <c r="S141">
        <f t="shared" si="23"/>
        <v>11</v>
      </c>
      <c r="T141">
        <f t="shared" si="24"/>
        <v>4</v>
      </c>
      <c r="U141" s="5">
        <f>LOG((S141/T141),2)</f>
        <v>1.4594316186372973</v>
      </c>
      <c r="V141" s="21">
        <v>1.5849625007211563</v>
      </c>
      <c r="W141">
        <v>18.5</v>
      </c>
    </row>
    <row r="142" spans="2:23" x14ac:dyDescent="0.2">
      <c r="B142" s="2" t="s">
        <v>5191</v>
      </c>
      <c r="C142" s="13" t="s">
        <v>5191</v>
      </c>
      <c r="D142" s="13" t="s">
        <v>5191</v>
      </c>
      <c r="E142" s="13" t="s">
        <v>5191</v>
      </c>
      <c r="F142" s="22" t="s">
        <v>3312</v>
      </c>
      <c r="G142" t="s">
        <v>147</v>
      </c>
      <c r="H142">
        <v>9</v>
      </c>
      <c r="I142">
        <v>6</v>
      </c>
      <c r="J142">
        <v>5</v>
      </c>
      <c r="K142">
        <f t="shared" si="21"/>
        <v>4</v>
      </c>
      <c r="L142">
        <f t="shared" si="22"/>
        <v>1</v>
      </c>
      <c r="M142" s="5">
        <f>LOG((K142/L142),2)</f>
        <v>2</v>
      </c>
      <c r="N142" s="21" t="s">
        <v>3312</v>
      </c>
      <c r="O142" s="3" t="s">
        <v>1229</v>
      </c>
      <c r="P142" s="3">
        <v>18</v>
      </c>
      <c r="Q142" s="3">
        <v>16</v>
      </c>
      <c r="R142" s="3">
        <v>16</v>
      </c>
      <c r="S142">
        <f t="shared" si="23"/>
        <v>2</v>
      </c>
      <c r="T142" s="8">
        <f t="shared" si="24"/>
        <v>0</v>
      </c>
      <c r="U142" s="5">
        <f>LOG(S142,2)</f>
        <v>1</v>
      </c>
      <c r="V142" s="21">
        <v>1.5849625007211563</v>
      </c>
      <c r="W142">
        <v>13.5</v>
      </c>
    </row>
    <row r="143" spans="2:23" x14ac:dyDescent="0.2">
      <c r="B143" s="2" t="s">
        <v>5191</v>
      </c>
      <c r="C143" s="13" t="s">
        <v>5191</v>
      </c>
      <c r="D143" s="13" t="s">
        <v>5191</v>
      </c>
      <c r="E143" s="13" t="s">
        <v>5191</v>
      </c>
      <c r="F143" s="22" t="s">
        <v>4282</v>
      </c>
      <c r="G143" t="s">
        <v>488</v>
      </c>
      <c r="H143">
        <v>6</v>
      </c>
      <c r="I143">
        <v>3</v>
      </c>
      <c r="J143">
        <v>2</v>
      </c>
      <c r="K143">
        <f t="shared" si="21"/>
        <v>4</v>
      </c>
      <c r="L143">
        <f t="shared" si="22"/>
        <v>1</v>
      </c>
      <c r="M143" s="5">
        <f>LOG((K143/L143),2)</f>
        <v>2</v>
      </c>
      <c r="N143" s="21" t="s">
        <v>4282</v>
      </c>
      <c r="O143" s="3" t="s">
        <v>488</v>
      </c>
      <c r="P143" s="3">
        <v>6</v>
      </c>
      <c r="Q143" s="3">
        <v>4</v>
      </c>
      <c r="R143" s="3">
        <v>4</v>
      </c>
      <c r="S143">
        <f t="shared" si="23"/>
        <v>2</v>
      </c>
      <c r="T143" s="8">
        <f t="shared" si="24"/>
        <v>0</v>
      </c>
      <c r="U143" s="5">
        <f>LOG(S143,2)</f>
        <v>1</v>
      </c>
      <c r="V143" s="21">
        <v>1.5849625007211563</v>
      </c>
      <c r="W143">
        <v>6</v>
      </c>
    </row>
    <row r="144" spans="2:23" x14ac:dyDescent="0.2">
      <c r="B144" s="2" t="s">
        <v>5191</v>
      </c>
      <c r="C144" s="13" t="s">
        <v>5191</v>
      </c>
      <c r="D144" s="13" t="s">
        <v>5191</v>
      </c>
      <c r="E144" s="13" t="s">
        <v>5191</v>
      </c>
      <c r="F144" s="22" t="s">
        <v>3610</v>
      </c>
      <c r="G144" t="s">
        <v>830</v>
      </c>
      <c r="H144">
        <v>4</v>
      </c>
      <c r="I144" s="8">
        <v>0</v>
      </c>
      <c r="J144" s="8">
        <v>0</v>
      </c>
      <c r="K144">
        <f t="shared" si="21"/>
        <v>4</v>
      </c>
      <c r="L144" s="8">
        <f t="shared" si="22"/>
        <v>0</v>
      </c>
      <c r="M144" s="5">
        <f>LOG(K144,2)</f>
        <v>2</v>
      </c>
      <c r="N144" s="21" t="s">
        <v>3610</v>
      </c>
      <c r="O144" s="3" t="s">
        <v>2308</v>
      </c>
      <c r="P144" s="3">
        <v>4</v>
      </c>
      <c r="Q144" s="3">
        <v>2</v>
      </c>
      <c r="R144" s="8">
        <v>0</v>
      </c>
      <c r="S144">
        <f t="shared" si="23"/>
        <v>4</v>
      </c>
      <c r="T144">
        <f t="shared" si="24"/>
        <v>2</v>
      </c>
      <c r="U144" s="5">
        <f>LOG((S144/T144),2)</f>
        <v>1</v>
      </c>
      <c r="V144" s="21">
        <v>1.5849625007211563</v>
      </c>
      <c r="W144">
        <v>4</v>
      </c>
    </row>
    <row r="145" spans="2:23" x14ac:dyDescent="0.2">
      <c r="B145" s="2" t="s">
        <v>5191</v>
      </c>
      <c r="C145" s="13" t="s">
        <v>5191</v>
      </c>
      <c r="D145" s="13" t="s">
        <v>5191</v>
      </c>
      <c r="E145" s="13" t="s">
        <v>5191</v>
      </c>
      <c r="F145" s="22" t="s">
        <v>3844</v>
      </c>
      <c r="G145" t="s">
        <v>220</v>
      </c>
      <c r="H145">
        <v>8</v>
      </c>
      <c r="I145">
        <v>5</v>
      </c>
      <c r="J145">
        <v>4</v>
      </c>
      <c r="K145">
        <f t="shared" si="21"/>
        <v>4</v>
      </c>
      <c r="L145">
        <f t="shared" si="22"/>
        <v>1</v>
      </c>
      <c r="M145" s="5">
        <f t="shared" ref="M145:M150" si="25">LOG((K145/L145),2)</f>
        <v>2</v>
      </c>
      <c r="N145" s="21" t="s">
        <v>3844</v>
      </c>
      <c r="O145" s="3" t="s">
        <v>1327</v>
      </c>
      <c r="P145" s="3">
        <v>15</v>
      </c>
      <c r="Q145" s="3">
        <v>14</v>
      </c>
      <c r="R145" s="3">
        <v>13</v>
      </c>
      <c r="S145">
        <f t="shared" si="23"/>
        <v>2</v>
      </c>
      <c r="T145">
        <f t="shared" si="24"/>
        <v>1</v>
      </c>
      <c r="U145" s="5">
        <f>LOG((S145/T145),2)</f>
        <v>1</v>
      </c>
      <c r="V145" s="21">
        <v>1.5849625007211563</v>
      </c>
      <c r="W145">
        <v>11.5</v>
      </c>
    </row>
    <row r="146" spans="2:23" x14ac:dyDescent="0.2">
      <c r="B146" s="2" t="s">
        <v>5191</v>
      </c>
      <c r="C146" s="13" t="s">
        <v>5191</v>
      </c>
      <c r="D146" s="13" t="s">
        <v>5191</v>
      </c>
      <c r="E146" s="13" t="s">
        <v>5191</v>
      </c>
      <c r="F146" s="22" t="s">
        <v>3531</v>
      </c>
      <c r="G146" t="s">
        <v>268</v>
      </c>
      <c r="H146">
        <v>9</v>
      </c>
      <c r="I146">
        <v>6</v>
      </c>
      <c r="J146">
        <v>3</v>
      </c>
      <c r="K146">
        <f t="shared" si="21"/>
        <v>6</v>
      </c>
      <c r="L146">
        <f t="shared" si="22"/>
        <v>3</v>
      </c>
      <c r="M146" s="5">
        <f t="shared" si="25"/>
        <v>1</v>
      </c>
      <c r="N146" s="21" t="s">
        <v>3531</v>
      </c>
      <c r="O146" s="3" t="s">
        <v>1371</v>
      </c>
      <c r="P146" s="3">
        <v>17</v>
      </c>
      <c r="Q146" s="3">
        <v>12</v>
      </c>
      <c r="R146" s="3">
        <v>10</v>
      </c>
      <c r="S146">
        <f t="shared" si="23"/>
        <v>7</v>
      </c>
      <c r="T146">
        <f t="shared" si="24"/>
        <v>2</v>
      </c>
      <c r="U146" s="5">
        <f>LOG((S146/T146),2)</f>
        <v>1.8073549220576042</v>
      </c>
      <c r="V146" s="21">
        <v>1.4594316186372973</v>
      </c>
      <c r="W146">
        <v>13</v>
      </c>
    </row>
    <row r="147" spans="2:23" x14ac:dyDescent="0.2">
      <c r="B147" s="2" t="s">
        <v>5191</v>
      </c>
      <c r="C147" s="13" t="s">
        <v>5191</v>
      </c>
      <c r="D147" s="13" t="s">
        <v>5191</v>
      </c>
      <c r="E147" s="13" t="s">
        <v>5191</v>
      </c>
      <c r="F147" s="22" t="s">
        <v>3806</v>
      </c>
      <c r="G147" t="s">
        <v>659</v>
      </c>
      <c r="H147">
        <v>4</v>
      </c>
      <c r="I147">
        <v>2</v>
      </c>
      <c r="J147" s="8">
        <v>0</v>
      </c>
      <c r="K147">
        <f t="shared" si="21"/>
        <v>4</v>
      </c>
      <c r="L147">
        <f t="shared" si="22"/>
        <v>2</v>
      </c>
      <c r="M147" s="5">
        <f t="shared" si="25"/>
        <v>1</v>
      </c>
      <c r="N147" s="21" t="s">
        <v>3806</v>
      </c>
      <c r="O147" s="3" t="s">
        <v>1568</v>
      </c>
      <c r="P147" s="3">
        <v>11</v>
      </c>
      <c r="Q147" s="3">
        <v>6</v>
      </c>
      <c r="R147" s="3">
        <v>4</v>
      </c>
      <c r="S147">
        <f t="shared" si="23"/>
        <v>7</v>
      </c>
      <c r="T147">
        <f t="shared" si="24"/>
        <v>2</v>
      </c>
      <c r="U147" s="5">
        <f>LOG((S147/T147),2)</f>
        <v>1.8073549220576042</v>
      </c>
      <c r="V147" s="21">
        <v>1.4594316186372973</v>
      </c>
      <c r="W147">
        <v>7.5</v>
      </c>
    </row>
    <row r="148" spans="2:23" x14ac:dyDescent="0.2">
      <c r="B148" s="2" t="s">
        <v>5191</v>
      </c>
      <c r="C148" s="13" t="s">
        <v>5191</v>
      </c>
      <c r="D148" s="13" t="s">
        <v>5191</v>
      </c>
      <c r="E148" s="13" t="s">
        <v>5191</v>
      </c>
      <c r="F148" s="22" t="s">
        <v>3602</v>
      </c>
      <c r="G148" t="s">
        <v>331</v>
      </c>
      <c r="H148">
        <v>10</v>
      </c>
      <c r="I148">
        <v>4</v>
      </c>
      <c r="J148" s="8">
        <v>0</v>
      </c>
      <c r="K148">
        <f t="shared" si="21"/>
        <v>10</v>
      </c>
      <c r="L148">
        <f t="shared" si="22"/>
        <v>4</v>
      </c>
      <c r="M148" s="5">
        <f t="shared" si="25"/>
        <v>1.3219280948873624</v>
      </c>
      <c r="N148" s="21" t="s">
        <v>3602</v>
      </c>
      <c r="O148" s="3" t="s">
        <v>1434</v>
      </c>
      <c r="P148" s="3">
        <v>13</v>
      </c>
      <c r="Q148" s="3">
        <v>10</v>
      </c>
      <c r="R148" s="3">
        <v>10</v>
      </c>
      <c r="S148">
        <f t="shared" si="23"/>
        <v>3</v>
      </c>
      <c r="T148" s="8">
        <f t="shared" si="24"/>
        <v>0</v>
      </c>
      <c r="U148" s="5">
        <f>LOG(S148,2)</f>
        <v>1.5849625007211563</v>
      </c>
      <c r="V148" s="21">
        <v>1.4594316186372973</v>
      </c>
      <c r="W148">
        <v>11.5</v>
      </c>
    </row>
    <row r="149" spans="2:23" x14ac:dyDescent="0.2">
      <c r="B149" s="2" t="s">
        <v>5191</v>
      </c>
      <c r="C149" s="13" t="s">
        <v>5191</v>
      </c>
      <c r="D149" s="13" t="s">
        <v>5191</v>
      </c>
      <c r="E149" s="13" t="s">
        <v>5191</v>
      </c>
      <c r="F149" s="22" t="s">
        <v>4951</v>
      </c>
      <c r="G149" t="s">
        <v>443</v>
      </c>
      <c r="H149">
        <v>7</v>
      </c>
      <c r="I149">
        <v>4</v>
      </c>
      <c r="J149">
        <v>2</v>
      </c>
      <c r="K149">
        <f t="shared" si="21"/>
        <v>5</v>
      </c>
      <c r="L149">
        <f t="shared" si="22"/>
        <v>2</v>
      </c>
      <c r="M149" s="5">
        <f t="shared" si="25"/>
        <v>1.3219280948873624</v>
      </c>
      <c r="N149" s="21" t="s">
        <v>4951</v>
      </c>
      <c r="O149" s="3" t="s">
        <v>1409</v>
      </c>
      <c r="P149" s="3">
        <v>15</v>
      </c>
      <c r="Q149" s="3">
        <v>12</v>
      </c>
      <c r="R149" s="3">
        <v>12</v>
      </c>
      <c r="S149">
        <f t="shared" si="23"/>
        <v>3</v>
      </c>
      <c r="T149" s="8">
        <f t="shared" si="24"/>
        <v>0</v>
      </c>
      <c r="U149" s="5">
        <f>LOG(S149,2)</f>
        <v>1.5849625007211563</v>
      </c>
      <c r="V149" s="21">
        <v>1.4594316186372973</v>
      </c>
      <c r="W149">
        <v>11</v>
      </c>
    </row>
    <row r="150" spans="2:23" x14ac:dyDescent="0.2">
      <c r="B150" s="2" t="s">
        <v>5191</v>
      </c>
      <c r="C150" s="13" t="s">
        <v>5191</v>
      </c>
      <c r="D150" s="13" t="s">
        <v>5191</v>
      </c>
      <c r="E150" s="13" t="s">
        <v>5191</v>
      </c>
      <c r="F150" s="22" t="s">
        <v>3285</v>
      </c>
      <c r="G150" t="s">
        <v>138</v>
      </c>
      <c r="H150">
        <v>11</v>
      </c>
      <c r="I150">
        <v>8</v>
      </c>
      <c r="J150">
        <v>6</v>
      </c>
      <c r="K150">
        <f t="shared" si="21"/>
        <v>5</v>
      </c>
      <c r="L150">
        <f t="shared" si="22"/>
        <v>2</v>
      </c>
      <c r="M150" s="5">
        <f t="shared" si="25"/>
        <v>1.3219280948873624</v>
      </c>
      <c r="N150" s="21" t="s">
        <v>3285</v>
      </c>
      <c r="O150" s="3" t="s">
        <v>1290</v>
      </c>
      <c r="P150" s="3">
        <v>18</v>
      </c>
      <c r="Q150" s="3">
        <v>12</v>
      </c>
      <c r="R150" s="3">
        <v>9</v>
      </c>
      <c r="S150">
        <f t="shared" si="23"/>
        <v>9</v>
      </c>
      <c r="T150">
        <f t="shared" si="24"/>
        <v>3</v>
      </c>
      <c r="U150" s="5">
        <f t="shared" ref="U150:U157" si="26">LOG((S150/T150),2)</f>
        <v>1.5849625007211563</v>
      </c>
      <c r="V150" s="21">
        <v>1.4594316186372973</v>
      </c>
      <c r="W150">
        <v>14.5</v>
      </c>
    </row>
    <row r="151" spans="2:23" x14ac:dyDescent="0.2">
      <c r="B151" s="2" t="s">
        <v>5191</v>
      </c>
      <c r="C151" s="13" t="s">
        <v>5191</v>
      </c>
      <c r="D151" s="13" t="s">
        <v>5191</v>
      </c>
      <c r="E151" s="13" t="s">
        <v>5191</v>
      </c>
      <c r="F151" s="22" t="s">
        <v>3433</v>
      </c>
      <c r="G151" t="s">
        <v>928</v>
      </c>
      <c r="H151">
        <v>3</v>
      </c>
      <c r="I151" s="8">
        <v>0</v>
      </c>
      <c r="J151" s="8">
        <v>0</v>
      </c>
      <c r="K151">
        <f t="shared" si="21"/>
        <v>3</v>
      </c>
      <c r="L151" s="8">
        <f t="shared" si="22"/>
        <v>0</v>
      </c>
      <c r="M151" s="5">
        <f>LOG(K151,2)</f>
        <v>1.5849625007211563</v>
      </c>
      <c r="N151" s="21" t="s">
        <v>3433</v>
      </c>
      <c r="O151" s="3" t="s">
        <v>2060</v>
      </c>
      <c r="P151" s="3">
        <v>6</v>
      </c>
      <c r="Q151" s="3">
        <v>3</v>
      </c>
      <c r="R151" s="3">
        <v>1</v>
      </c>
      <c r="S151">
        <f t="shared" si="23"/>
        <v>5</v>
      </c>
      <c r="T151">
        <f t="shared" si="24"/>
        <v>2</v>
      </c>
      <c r="U151" s="5">
        <f t="shared" si="26"/>
        <v>1.3219280948873624</v>
      </c>
      <c r="V151" s="21">
        <v>1.4594316186372973</v>
      </c>
      <c r="W151">
        <v>4.5</v>
      </c>
    </row>
    <row r="152" spans="2:23" x14ac:dyDescent="0.2">
      <c r="B152" s="2" t="s">
        <v>5191</v>
      </c>
      <c r="C152" s="13" t="s">
        <v>5191</v>
      </c>
      <c r="D152" s="13" t="s">
        <v>5191</v>
      </c>
      <c r="E152" s="13" t="s">
        <v>5191</v>
      </c>
      <c r="F152" s="22" t="s">
        <v>3662</v>
      </c>
      <c r="G152" t="s">
        <v>829</v>
      </c>
      <c r="H152">
        <v>3</v>
      </c>
      <c r="I152" s="8">
        <v>0</v>
      </c>
      <c r="J152" s="8">
        <v>0</v>
      </c>
      <c r="K152">
        <f t="shared" si="21"/>
        <v>3</v>
      </c>
      <c r="L152" s="8">
        <f t="shared" si="22"/>
        <v>0</v>
      </c>
      <c r="M152" s="5">
        <f>LOG(K152,2)</f>
        <v>1.5849625007211563</v>
      </c>
      <c r="N152" s="21" t="s">
        <v>3662</v>
      </c>
      <c r="O152" s="3" t="s">
        <v>2027</v>
      </c>
      <c r="P152" s="3">
        <v>6</v>
      </c>
      <c r="Q152" s="3">
        <v>3</v>
      </c>
      <c r="R152" s="3">
        <v>1</v>
      </c>
      <c r="S152">
        <f t="shared" si="23"/>
        <v>5</v>
      </c>
      <c r="T152">
        <f t="shared" si="24"/>
        <v>2</v>
      </c>
      <c r="U152" s="5">
        <f t="shared" si="26"/>
        <v>1.3219280948873624</v>
      </c>
      <c r="V152" s="21">
        <v>1.4594316186372973</v>
      </c>
      <c r="W152">
        <v>4.5</v>
      </c>
    </row>
    <row r="153" spans="2:23" x14ac:dyDescent="0.2">
      <c r="B153" s="2" t="s">
        <v>5191</v>
      </c>
      <c r="C153" s="13" t="s">
        <v>5191</v>
      </c>
      <c r="D153" s="13" t="s">
        <v>5191</v>
      </c>
      <c r="E153" s="13" t="s">
        <v>5191</v>
      </c>
      <c r="F153" s="22" t="s">
        <v>3282</v>
      </c>
      <c r="G153" t="s">
        <v>107</v>
      </c>
      <c r="H153">
        <v>9</v>
      </c>
      <c r="I153">
        <v>7</v>
      </c>
      <c r="J153">
        <v>6</v>
      </c>
      <c r="K153">
        <f t="shared" si="21"/>
        <v>3</v>
      </c>
      <c r="L153">
        <f t="shared" si="22"/>
        <v>1</v>
      </c>
      <c r="M153" s="5">
        <f>LOG((K153/L153),2)</f>
        <v>1.5849625007211563</v>
      </c>
      <c r="N153" s="21" t="s">
        <v>3282</v>
      </c>
      <c r="O153" s="3" t="s">
        <v>1572</v>
      </c>
      <c r="P153" s="3">
        <v>8</v>
      </c>
      <c r="Q153" s="3">
        <v>5</v>
      </c>
      <c r="R153" s="3">
        <v>3</v>
      </c>
      <c r="S153">
        <f t="shared" si="23"/>
        <v>5</v>
      </c>
      <c r="T153">
        <f t="shared" si="24"/>
        <v>2</v>
      </c>
      <c r="U153" s="5">
        <f t="shared" si="26"/>
        <v>1.3219280948873624</v>
      </c>
      <c r="V153" s="21">
        <v>1.4594316186372973</v>
      </c>
      <c r="W153">
        <v>8.5</v>
      </c>
    </row>
    <row r="154" spans="2:23" x14ac:dyDescent="0.2">
      <c r="B154" s="2" t="s">
        <v>5191</v>
      </c>
      <c r="C154" s="13" t="s">
        <v>5191</v>
      </c>
      <c r="D154" s="13" t="s">
        <v>5191</v>
      </c>
      <c r="E154" s="13" t="s">
        <v>5191</v>
      </c>
      <c r="F154" s="22" t="s">
        <v>3979</v>
      </c>
      <c r="G154" t="s">
        <v>36</v>
      </c>
      <c r="H154">
        <v>26</v>
      </c>
      <c r="I154">
        <v>20</v>
      </c>
      <c r="J154">
        <v>14</v>
      </c>
      <c r="K154">
        <f t="shared" si="21"/>
        <v>12</v>
      </c>
      <c r="L154">
        <f t="shared" si="22"/>
        <v>6</v>
      </c>
      <c r="M154" s="5">
        <f>LOG((K154/L154),2)</f>
        <v>1</v>
      </c>
      <c r="N154" s="21" t="s">
        <v>3979</v>
      </c>
      <c r="O154" s="3" t="s">
        <v>1115</v>
      </c>
      <c r="P154" s="3">
        <v>34</v>
      </c>
      <c r="Q154" s="3">
        <v>27</v>
      </c>
      <c r="R154" s="3">
        <v>24</v>
      </c>
      <c r="S154">
        <f t="shared" si="23"/>
        <v>10</v>
      </c>
      <c r="T154">
        <f t="shared" si="24"/>
        <v>3</v>
      </c>
      <c r="U154" s="5">
        <f t="shared" si="26"/>
        <v>1.7369655941662063</v>
      </c>
      <c r="V154" s="21">
        <v>1.4150374992788439</v>
      </c>
      <c r="W154">
        <v>30</v>
      </c>
    </row>
    <row r="155" spans="2:23" x14ac:dyDescent="0.2">
      <c r="B155" s="2" t="s">
        <v>5191</v>
      </c>
      <c r="C155" s="13" t="s">
        <v>5191</v>
      </c>
      <c r="D155" s="13" t="s">
        <v>5191</v>
      </c>
      <c r="E155" s="13" t="s">
        <v>5191</v>
      </c>
      <c r="F155" s="22" t="s">
        <v>3821</v>
      </c>
      <c r="G155" t="s">
        <v>156</v>
      </c>
      <c r="H155">
        <v>17</v>
      </c>
      <c r="I155">
        <v>14</v>
      </c>
      <c r="J155">
        <v>11</v>
      </c>
      <c r="K155">
        <f t="shared" si="21"/>
        <v>6</v>
      </c>
      <c r="L155">
        <f t="shared" si="22"/>
        <v>3</v>
      </c>
      <c r="M155" s="5">
        <f>LOG((K155/L155),2)</f>
        <v>1</v>
      </c>
      <c r="N155" s="21" t="s">
        <v>3821</v>
      </c>
      <c r="O155" s="3" t="s">
        <v>156</v>
      </c>
      <c r="P155" s="3">
        <v>29</v>
      </c>
      <c r="Q155" s="3">
        <v>20</v>
      </c>
      <c r="R155" s="3">
        <v>16</v>
      </c>
      <c r="S155">
        <f t="shared" si="23"/>
        <v>13</v>
      </c>
      <c r="T155">
        <f t="shared" si="24"/>
        <v>4</v>
      </c>
      <c r="U155" s="5">
        <f t="shared" si="26"/>
        <v>1.7004397181410922</v>
      </c>
      <c r="V155" s="21">
        <v>1.3923174227787602</v>
      </c>
      <c r="W155">
        <v>23</v>
      </c>
    </row>
    <row r="156" spans="2:23" x14ac:dyDescent="0.2">
      <c r="B156" s="2" t="s">
        <v>5191</v>
      </c>
      <c r="C156" s="13" t="s">
        <v>5191</v>
      </c>
      <c r="D156" s="13" t="s">
        <v>5191</v>
      </c>
      <c r="E156" s="13" t="s">
        <v>5191</v>
      </c>
      <c r="F156" s="22" t="s">
        <v>3526</v>
      </c>
      <c r="G156" t="s">
        <v>557</v>
      </c>
      <c r="H156">
        <v>5</v>
      </c>
      <c r="I156">
        <v>2</v>
      </c>
      <c r="J156" s="8">
        <v>0</v>
      </c>
      <c r="K156">
        <f t="shared" si="21"/>
        <v>5</v>
      </c>
      <c r="L156">
        <f t="shared" si="22"/>
        <v>2</v>
      </c>
      <c r="M156" s="5">
        <f>LOG((K156/L156),2)</f>
        <v>1.3219280948873624</v>
      </c>
      <c r="N156" s="21" t="s">
        <v>3526</v>
      </c>
      <c r="O156" s="3" t="s">
        <v>1709</v>
      </c>
      <c r="P156" s="3">
        <v>10</v>
      </c>
      <c r="Q156" s="3">
        <v>5</v>
      </c>
      <c r="R156" s="3">
        <v>2</v>
      </c>
      <c r="S156">
        <f t="shared" si="23"/>
        <v>8</v>
      </c>
      <c r="T156">
        <f t="shared" si="24"/>
        <v>3</v>
      </c>
      <c r="U156" s="5">
        <f t="shared" si="26"/>
        <v>1.4150374992788437</v>
      </c>
      <c r="V156" s="21">
        <v>1.3692338096657188</v>
      </c>
      <c r="W156">
        <v>7.5</v>
      </c>
    </row>
    <row r="157" spans="2:23" x14ac:dyDescent="0.2">
      <c r="B157" s="2" t="s">
        <v>5191</v>
      </c>
      <c r="C157" s="13" t="s">
        <v>5191</v>
      </c>
      <c r="D157" s="13" t="s">
        <v>5191</v>
      </c>
      <c r="E157" s="13" t="s">
        <v>5191</v>
      </c>
      <c r="F157" s="22" t="s">
        <v>3515</v>
      </c>
      <c r="G157" t="s">
        <v>34</v>
      </c>
      <c r="H157">
        <v>28</v>
      </c>
      <c r="I157">
        <v>18</v>
      </c>
      <c r="J157">
        <v>9</v>
      </c>
      <c r="K157">
        <f t="shared" si="21"/>
        <v>19</v>
      </c>
      <c r="L157">
        <f t="shared" si="22"/>
        <v>9</v>
      </c>
      <c r="M157" s="5">
        <f>LOG((K157/L157),2)</f>
        <v>1.0780025120012733</v>
      </c>
      <c r="N157" s="21" t="s">
        <v>3515</v>
      </c>
      <c r="O157" s="3" t="s">
        <v>1114</v>
      </c>
      <c r="P157" s="3">
        <v>43</v>
      </c>
      <c r="Q157" s="3">
        <v>37</v>
      </c>
      <c r="R157" s="3">
        <v>34</v>
      </c>
      <c r="S157">
        <f t="shared" si="23"/>
        <v>9</v>
      </c>
      <c r="T157">
        <f t="shared" si="24"/>
        <v>3</v>
      </c>
      <c r="U157" s="5">
        <f t="shared" si="26"/>
        <v>1.5849625007211563</v>
      </c>
      <c r="V157" s="21">
        <v>1.3536369546147007</v>
      </c>
      <c r="W157">
        <v>35.5</v>
      </c>
    </row>
    <row r="158" spans="2:23" x14ac:dyDescent="0.2">
      <c r="B158" s="2" t="s">
        <v>5191</v>
      </c>
      <c r="C158" s="13" t="s">
        <v>5191</v>
      </c>
      <c r="D158" s="13" t="s">
        <v>5191</v>
      </c>
      <c r="E158" s="13" t="s">
        <v>5191</v>
      </c>
      <c r="F158" s="22" t="s">
        <v>4635</v>
      </c>
      <c r="G158" t="s">
        <v>1015</v>
      </c>
      <c r="H158">
        <v>2</v>
      </c>
      <c r="I158" s="8">
        <v>0</v>
      </c>
      <c r="J158" s="8">
        <v>0</v>
      </c>
      <c r="K158">
        <f t="shared" si="21"/>
        <v>2</v>
      </c>
      <c r="L158" s="8">
        <f t="shared" si="22"/>
        <v>0</v>
      </c>
      <c r="M158" s="5">
        <f>LOG(K158,2)</f>
        <v>1</v>
      </c>
      <c r="N158" s="21" t="s">
        <v>4635</v>
      </c>
      <c r="O158" s="3" t="s">
        <v>2563</v>
      </c>
      <c r="P158" s="3">
        <v>3</v>
      </c>
      <c r="Q158" s="8">
        <v>0</v>
      </c>
      <c r="R158" s="8">
        <v>0</v>
      </c>
      <c r="S158">
        <f t="shared" si="23"/>
        <v>3</v>
      </c>
      <c r="T158" s="8">
        <f t="shared" si="24"/>
        <v>0</v>
      </c>
      <c r="U158" s="5">
        <f>LOG(S158,2)</f>
        <v>1.5849625007211563</v>
      </c>
      <c r="V158" s="21">
        <v>1.3219280948873624</v>
      </c>
      <c r="W158">
        <v>2.5</v>
      </c>
    </row>
    <row r="159" spans="2:23" x14ac:dyDescent="0.2">
      <c r="B159" s="2" t="s">
        <v>5191</v>
      </c>
      <c r="C159" s="13" t="s">
        <v>5191</v>
      </c>
      <c r="D159" s="13" t="s">
        <v>5191</v>
      </c>
      <c r="E159" s="13" t="s">
        <v>5191</v>
      </c>
      <c r="F159" s="22" t="s">
        <v>4296</v>
      </c>
      <c r="G159" t="s">
        <v>1017</v>
      </c>
      <c r="H159">
        <v>2</v>
      </c>
      <c r="I159" s="8">
        <v>0</v>
      </c>
      <c r="J159" s="8">
        <v>0</v>
      </c>
      <c r="K159">
        <f t="shared" si="21"/>
        <v>2</v>
      </c>
      <c r="L159" s="8">
        <f t="shared" si="22"/>
        <v>0</v>
      </c>
      <c r="M159" s="5">
        <f>LOG(K159,2)</f>
        <v>1</v>
      </c>
      <c r="N159" s="21" t="s">
        <v>4296</v>
      </c>
      <c r="O159" s="3" t="s">
        <v>2715</v>
      </c>
      <c r="P159" s="3">
        <v>3</v>
      </c>
      <c r="Q159" s="8">
        <v>0</v>
      </c>
      <c r="R159" s="8">
        <v>0</v>
      </c>
      <c r="S159">
        <f t="shared" si="23"/>
        <v>3</v>
      </c>
      <c r="T159" s="8">
        <f t="shared" si="24"/>
        <v>0</v>
      </c>
      <c r="U159" s="5">
        <f>LOG(S159,2)</f>
        <v>1.5849625007211563</v>
      </c>
      <c r="V159" s="21">
        <v>1.3219280948873624</v>
      </c>
      <c r="W159">
        <v>2.5</v>
      </c>
    </row>
    <row r="160" spans="2:23" x14ac:dyDescent="0.2">
      <c r="B160" s="2" t="s">
        <v>5191</v>
      </c>
      <c r="C160" s="13" t="s">
        <v>5191</v>
      </c>
      <c r="D160" s="13" t="s">
        <v>5191</v>
      </c>
      <c r="E160" s="13" t="s">
        <v>5191</v>
      </c>
      <c r="F160" s="22" t="s">
        <v>4903</v>
      </c>
      <c r="G160" t="s">
        <v>600</v>
      </c>
      <c r="H160">
        <v>4</v>
      </c>
      <c r="I160">
        <v>2</v>
      </c>
      <c r="J160" s="8">
        <v>0</v>
      </c>
      <c r="K160">
        <f t="shared" si="21"/>
        <v>4</v>
      </c>
      <c r="L160">
        <f t="shared" si="22"/>
        <v>2</v>
      </c>
      <c r="M160" s="5">
        <f>LOG((K160/L160),2)</f>
        <v>1</v>
      </c>
      <c r="N160" s="21" t="s">
        <v>4903</v>
      </c>
      <c r="O160" s="3" t="s">
        <v>1819</v>
      </c>
      <c r="P160" s="3">
        <v>6</v>
      </c>
      <c r="Q160" s="3">
        <v>3</v>
      </c>
      <c r="R160" s="3">
        <v>3</v>
      </c>
      <c r="S160">
        <f t="shared" si="23"/>
        <v>3</v>
      </c>
      <c r="T160" s="8">
        <f t="shared" si="24"/>
        <v>0</v>
      </c>
      <c r="U160" s="5">
        <f>LOG(S160,2)</f>
        <v>1.5849625007211563</v>
      </c>
      <c r="V160" s="21">
        <v>1.3219280948873624</v>
      </c>
      <c r="W160">
        <v>5</v>
      </c>
    </row>
    <row r="161" spans="2:23" x14ac:dyDescent="0.2">
      <c r="B161" s="2" t="s">
        <v>5191</v>
      </c>
      <c r="C161" s="13" t="s">
        <v>5191</v>
      </c>
      <c r="D161" s="13" t="s">
        <v>5191</v>
      </c>
      <c r="E161" s="13" t="s">
        <v>5191</v>
      </c>
      <c r="F161" s="22" t="s">
        <v>4200</v>
      </c>
      <c r="G161" t="s">
        <v>1011</v>
      </c>
      <c r="H161">
        <v>2</v>
      </c>
      <c r="I161" s="8">
        <v>0</v>
      </c>
      <c r="J161" s="8">
        <v>0</v>
      </c>
      <c r="K161">
        <f t="shared" si="21"/>
        <v>2</v>
      </c>
      <c r="L161" s="8">
        <f t="shared" si="22"/>
        <v>0</v>
      </c>
      <c r="M161" s="5">
        <f>LOG(K161,2)</f>
        <v>1</v>
      </c>
      <c r="N161" s="21" t="s">
        <v>4200</v>
      </c>
      <c r="O161" s="3" t="s">
        <v>1920</v>
      </c>
      <c r="P161" s="3">
        <v>9</v>
      </c>
      <c r="Q161" s="3">
        <v>3</v>
      </c>
      <c r="R161" s="8">
        <v>0</v>
      </c>
      <c r="S161">
        <f t="shared" si="23"/>
        <v>9</v>
      </c>
      <c r="T161">
        <f t="shared" si="24"/>
        <v>3</v>
      </c>
      <c r="U161" s="5">
        <f t="shared" ref="U161:U171" si="27">LOG((S161/T161),2)</f>
        <v>1.5849625007211563</v>
      </c>
      <c r="V161" s="21">
        <v>1.3219280948873624</v>
      </c>
      <c r="W161">
        <v>5.5</v>
      </c>
    </row>
    <row r="162" spans="2:23" x14ac:dyDescent="0.2">
      <c r="B162" s="2" t="s">
        <v>5191</v>
      </c>
      <c r="C162" s="13" t="s">
        <v>5191</v>
      </c>
      <c r="D162" s="13" t="s">
        <v>5191</v>
      </c>
      <c r="E162" s="13" t="s">
        <v>5191</v>
      </c>
      <c r="F162" s="22" t="s">
        <v>4873</v>
      </c>
      <c r="G162" t="s">
        <v>757</v>
      </c>
      <c r="H162">
        <v>2</v>
      </c>
      <c r="I162" s="8">
        <v>0</v>
      </c>
      <c r="J162" s="8">
        <v>0</v>
      </c>
      <c r="K162">
        <f t="shared" si="21"/>
        <v>2</v>
      </c>
      <c r="L162" s="8">
        <f t="shared" si="22"/>
        <v>0</v>
      </c>
      <c r="M162" s="5">
        <f>LOG(K162,2)</f>
        <v>1</v>
      </c>
      <c r="N162" s="21" t="s">
        <v>4873</v>
      </c>
      <c r="O162" s="3" t="s">
        <v>1640</v>
      </c>
      <c r="P162" s="3">
        <v>11</v>
      </c>
      <c r="Q162" s="3">
        <v>7</v>
      </c>
      <c r="R162" s="3">
        <v>5</v>
      </c>
      <c r="S162">
        <f t="shared" si="23"/>
        <v>6</v>
      </c>
      <c r="T162">
        <f t="shared" si="24"/>
        <v>2</v>
      </c>
      <c r="U162" s="5">
        <f t="shared" si="27"/>
        <v>1.5849625007211563</v>
      </c>
      <c r="V162" s="21">
        <v>1.3219280948873624</v>
      </c>
      <c r="W162">
        <v>6.5</v>
      </c>
    </row>
    <row r="163" spans="2:23" x14ac:dyDescent="0.2">
      <c r="B163" s="2" t="s">
        <v>5191</v>
      </c>
      <c r="C163" s="13" t="s">
        <v>5191</v>
      </c>
      <c r="D163" s="13" t="s">
        <v>5191</v>
      </c>
      <c r="E163" s="13" t="s">
        <v>5191</v>
      </c>
      <c r="F163" s="22" t="s">
        <v>4231</v>
      </c>
      <c r="G163" t="s">
        <v>1003</v>
      </c>
      <c r="H163">
        <v>2</v>
      </c>
      <c r="I163" s="8">
        <v>0</v>
      </c>
      <c r="J163" s="8">
        <v>0</v>
      </c>
      <c r="K163">
        <f t="shared" si="21"/>
        <v>2</v>
      </c>
      <c r="L163" s="8">
        <f t="shared" si="22"/>
        <v>0</v>
      </c>
      <c r="M163" s="5">
        <f>LOG(K163,2)</f>
        <v>1</v>
      </c>
      <c r="N163" s="21" t="s">
        <v>4231</v>
      </c>
      <c r="O163" s="3" t="s">
        <v>2579</v>
      </c>
      <c r="P163" s="3">
        <v>3</v>
      </c>
      <c r="Q163" s="3">
        <v>1</v>
      </c>
      <c r="R163" s="8">
        <v>0</v>
      </c>
      <c r="S163">
        <f t="shared" si="23"/>
        <v>3</v>
      </c>
      <c r="T163">
        <f t="shared" si="24"/>
        <v>1</v>
      </c>
      <c r="U163" s="5">
        <f t="shared" si="27"/>
        <v>1.5849625007211563</v>
      </c>
      <c r="V163" s="21">
        <v>1.3219280948873624</v>
      </c>
      <c r="W163">
        <v>2.5</v>
      </c>
    </row>
    <row r="164" spans="2:23" x14ac:dyDescent="0.2">
      <c r="B164" s="2" t="s">
        <v>5191</v>
      </c>
      <c r="C164" s="13" t="s">
        <v>5191</v>
      </c>
      <c r="D164" s="13" t="s">
        <v>5191</v>
      </c>
      <c r="E164" s="13" t="s">
        <v>5191</v>
      </c>
      <c r="F164" s="22" t="s">
        <v>3886</v>
      </c>
      <c r="G164" t="s">
        <v>845</v>
      </c>
      <c r="H164">
        <v>4</v>
      </c>
      <c r="I164">
        <v>2</v>
      </c>
      <c r="J164" s="8">
        <v>0</v>
      </c>
      <c r="K164">
        <f t="shared" si="21"/>
        <v>4</v>
      </c>
      <c r="L164">
        <f t="shared" si="22"/>
        <v>2</v>
      </c>
      <c r="M164" s="5">
        <f t="shared" ref="M164:M171" si="28">LOG((K164/L164),2)</f>
        <v>1</v>
      </c>
      <c r="N164" s="21" t="s">
        <v>3886</v>
      </c>
      <c r="O164" s="3" t="s">
        <v>1595</v>
      </c>
      <c r="P164" s="3">
        <v>10</v>
      </c>
      <c r="Q164" s="3">
        <v>4</v>
      </c>
      <c r="R164" s="3">
        <v>1</v>
      </c>
      <c r="S164">
        <f t="shared" si="23"/>
        <v>9</v>
      </c>
      <c r="T164">
        <f t="shared" si="24"/>
        <v>3</v>
      </c>
      <c r="U164" s="5">
        <f t="shared" si="27"/>
        <v>1.5849625007211563</v>
      </c>
      <c r="V164" s="21">
        <v>1.3219280948873624</v>
      </c>
      <c r="W164">
        <v>7</v>
      </c>
    </row>
    <row r="165" spans="2:23" x14ac:dyDescent="0.2">
      <c r="B165" s="2" t="s">
        <v>5191</v>
      </c>
      <c r="C165" s="13" t="s">
        <v>5191</v>
      </c>
      <c r="D165" s="13" t="s">
        <v>5191</v>
      </c>
      <c r="E165" s="13" t="s">
        <v>5191</v>
      </c>
      <c r="F165" s="22" t="s">
        <v>4880</v>
      </c>
      <c r="G165" t="s">
        <v>133</v>
      </c>
      <c r="H165">
        <v>15</v>
      </c>
      <c r="I165">
        <v>10</v>
      </c>
      <c r="J165">
        <v>5</v>
      </c>
      <c r="K165">
        <f t="shared" si="21"/>
        <v>10</v>
      </c>
      <c r="L165">
        <f t="shared" si="22"/>
        <v>5</v>
      </c>
      <c r="M165" s="5">
        <f t="shared" si="28"/>
        <v>1</v>
      </c>
      <c r="N165" s="21" t="s">
        <v>4880</v>
      </c>
      <c r="O165" s="3" t="s">
        <v>1158</v>
      </c>
      <c r="P165" s="3">
        <v>26</v>
      </c>
      <c r="Q165" s="3">
        <v>22</v>
      </c>
      <c r="R165" s="3">
        <v>20</v>
      </c>
      <c r="S165">
        <f t="shared" si="23"/>
        <v>6</v>
      </c>
      <c r="T165">
        <f t="shared" si="24"/>
        <v>2</v>
      </c>
      <c r="U165" s="5">
        <f t="shared" si="27"/>
        <v>1.5849625007211563</v>
      </c>
      <c r="V165" s="21">
        <v>1.3219280948873624</v>
      </c>
      <c r="W165">
        <v>20.5</v>
      </c>
    </row>
    <row r="166" spans="2:23" x14ac:dyDescent="0.2">
      <c r="B166" s="2" t="s">
        <v>5191</v>
      </c>
      <c r="C166" s="13" t="s">
        <v>5191</v>
      </c>
      <c r="D166" s="13" t="s">
        <v>5191</v>
      </c>
      <c r="E166" s="13" t="s">
        <v>5191</v>
      </c>
      <c r="F166" s="22" t="s">
        <v>4781</v>
      </c>
      <c r="G166" t="s">
        <v>729</v>
      </c>
      <c r="H166">
        <v>4</v>
      </c>
      <c r="I166">
        <v>2</v>
      </c>
      <c r="J166" s="8">
        <v>0</v>
      </c>
      <c r="K166">
        <f t="shared" si="21"/>
        <v>4</v>
      </c>
      <c r="L166">
        <f t="shared" si="22"/>
        <v>2</v>
      </c>
      <c r="M166" s="5">
        <f t="shared" si="28"/>
        <v>1</v>
      </c>
      <c r="N166" s="21" t="s">
        <v>4781</v>
      </c>
      <c r="O166" s="3" t="s">
        <v>1659</v>
      </c>
      <c r="P166" s="3">
        <v>10</v>
      </c>
      <c r="Q166" s="3">
        <v>6</v>
      </c>
      <c r="R166" s="3">
        <v>4</v>
      </c>
      <c r="S166">
        <f t="shared" si="23"/>
        <v>6</v>
      </c>
      <c r="T166">
        <f t="shared" si="24"/>
        <v>2</v>
      </c>
      <c r="U166" s="5">
        <f t="shared" si="27"/>
        <v>1.5849625007211563</v>
      </c>
      <c r="V166" s="21">
        <v>1.3219280948873624</v>
      </c>
      <c r="W166">
        <v>7</v>
      </c>
    </row>
    <row r="167" spans="2:23" x14ac:dyDescent="0.2">
      <c r="B167" s="2" t="s">
        <v>5191</v>
      </c>
      <c r="C167" s="13" t="s">
        <v>5191</v>
      </c>
      <c r="D167" s="13" t="s">
        <v>5191</v>
      </c>
      <c r="E167" s="13" t="s">
        <v>5191</v>
      </c>
      <c r="F167" s="22" t="s">
        <v>4585</v>
      </c>
      <c r="G167" t="s">
        <v>597</v>
      </c>
      <c r="H167">
        <v>4</v>
      </c>
      <c r="I167">
        <v>2</v>
      </c>
      <c r="J167" s="8">
        <v>0</v>
      </c>
      <c r="K167">
        <f t="shared" si="21"/>
        <v>4</v>
      </c>
      <c r="L167">
        <f t="shared" si="22"/>
        <v>2</v>
      </c>
      <c r="M167" s="5">
        <f t="shared" si="28"/>
        <v>1</v>
      </c>
      <c r="N167" s="21" t="s">
        <v>4585</v>
      </c>
      <c r="O167" s="3" t="s">
        <v>1864</v>
      </c>
      <c r="P167" s="3">
        <v>8</v>
      </c>
      <c r="Q167" s="3">
        <v>4</v>
      </c>
      <c r="R167" s="3">
        <v>2</v>
      </c>
      <c r="S167">
        <f t="shared" si="23"/>
        <v>6</v>
      </c>
      <c r="T167">
        <f t="shared" si="24"/>
        <v>2</v>
      </c>
      <c r="U167" s="5">
        <f t="shared" si="27"/>
        <v>1.5849625007211563</v>
      </c>
      <c r="V167" s="21">
        <v>1.3219280948873624</v>
      </c>
      <c r="W167">
        <v>6</v>
      </c>
    </row>
    <row r="168" spans="2:23" x14ac:dyDescent="0.2">
      <c r="B168" s="2" t="s">
        <v>5191</v>
      </c>
      <c r="C168" s="13" t="s">
        <v>5191</v>
      </c>
      <c r="D168" s="13" t="s">
        <v>5191</v>
      </c>
      <c r="E168" s="13" t="s">
        <v>5191</v>
      </c>
      <c r="F168" s="22" t="s">
        <v>4013</v>
      </c>
      <c r="G168" t="s">
        <v>299</v>
      </c>
      <c r="H168">
        <v>8</v>
      </c>
      <c r="I168">
        <v>4</v>
      </c>
      <c r="J168" s="8">
        <v>0</v>
      </c>
      <c r="K168">
        <f t="shared" si="21"/>
        <v>8</v>
      </c>
      <c r="L168">
        <f t="shared" si="22"/>
        <v>4</v>
      </c>
      <c r="M168" s="5">
        <f t="shared" si="28"/>
        <v>1</v>
      </c>
      <c r="N168" s="21" t="s">
        <v>4013</v>
      </c>
      <c r="O168" s="3" t="s">
        <v>1362</v>
      </c>
      <c r="P168" s="3">
        <v>9</v>
      </c>
      <c r="Q168" s="3">
        <v>7</v>
      </c>
      <c r="R168" s="3">
        <v>6</v>
      </c>
      <c r="S168">
        <f t="shared" si="23"/>
        <v>3</v>
      </c>
      <c r="T168">
        <f t="shared" si="24"/>
        <v>1</v>
      </c>
      <c r="U168" s="5">
        <f t="shared" si="27"/>
        <v>1.5849625007211563</v>
      </c>
      <c r="V168" s="21">
        <v>1.3219280948873624</v>
      </c>
      <c r="W168">
        <v>8.5</v>
      </c>
    </row>
    <row r="169" spans="2:23" x14ac:dyDescent="0.2">
      <c r="B169" s="2" t="s">
        <v>5191</v>
      </c>
      <c r="C169" s="13" t="s">
        <v>5191</v>
      </c>
      <c r="D169" s="13" t="s">
        <v>5191</v>
      </c>
      <c r="E169" s="13" t="s">
        <v>5191</v>
      </c>
      <c r="F169" s="22" t="s">
        <v>4586</v>
      </c>
      <c r="G169" t="s">
        <v>783</v>
      </c>
      <c r="H169">
        <v>4</v>
      </c>
      <c r="I169">
        <v>2</v>
      </c>
      <c r="J169" s="8">
        <v>0</v>
      </c>
      <c r="K169">
        <f t="shared" si="21"/>
        <v>4</v>
      </c>
      <c r="L169">
        <f t="shared" si="22"/>
        <v>2</v>
      </c>
      <c r="M169" s="5">
        <f t="shared" si="28"/>
        <v>1</v>
      </c>
      <c r="N169" s="21" t="s">
        <v>4586</v>
      </c>
      <c r="O169" s="3" t="s">
        <v>2087</v>
      </c>
      <c r="P169" s="3">
        <v>5</v>
      </c>
      <c r="Q169" s="3">
        <v>3</v>
      </c>
      <c r="R169" s="3">
        <v>2</v>
      </c>
      <c r="S169">
        <f t="shared" si="23"/>
        <v>3</v>
      </c>
      <c r="T169">
        <f t="shared" si="24"/>
        <v>1</v>
      </c>
      <c r="U169" s="5">
        <f t="shared" si="27"/>
        <v>1.5849625007211563</v>
      </c>
      <c r="V169" s="21">
        <v>1.3219280948873624</v>
      </c>
      <c r="W169">
        <v>4.5</v>
      </c>
    </row>
    <row r="170" spans="2:23" x14ac:dyDescent="0.2">
      <c r="B170" s="2" t="s">
        <v>5191</v>
      </c>
      <c r="C170" s="13" t="s">
        <v>5191</v>
      </c>
      <c r="D170" s="13" t="s">
        <v>5191</v>
      </c>
      <c r="E170" s="13" t="s">
        <v>5191</v>
      </c>
      <c r="F170" s="22" t="s">
        <v>4648</v>
      </c>
      <c r="G170" t="s">
        <v>932</v>
      </c>
      <c r="H170">
        <v>4</v>
      </c>
      <c r="I170">
        <v>2</v>
      </c>
      <c r="J170" s="8">
        <v>0</v>
      </c>
      <c r="K170">
        <f t="shared" si="21"/>
        <v>4</v>
      </c>
      <c r="L170">
        <f t="shared" si="22"/>
        <v>2</v>
      </c>
      <c r="M170" s="5">
        <f t="shared" si="28"/>
        <v>1</v>
      </c>
      <c r="N170" s="21" t="s">
        <v>4648</v>
      </c>
      <c r="O170" s="3" t="s">
        <v>2588</v>
      </c>
      <c r="P170" s="3">
        <v>3</v>
      </c>
      <c r="Q170" s="3">
        <v>1</v>
      </c>
      <c r="R170" s="8">
        <v>0</v>
      </c>
      <c r="S170">
        <f t="shared" si="23"/>
        <v>3</v>
      </c>
      <c r="T170">
        <f t="shared" si="24"/>
        <v>1</v>
      </c>
      <c r="U170" s="5">
        <f t="shared" si="27"/>
        <v>1.5849625007211563</v>
      </c>
      <c r="V170" s="21">
        <v>1.3219280948873624</v>
      </c>
      <c r="W170">
        <v>3.5</v>
      </c>
    </row>
    <row r="171" spans="2:23" x14ac:dyDescent="0.2">
      <c r="B171" s="2" t="s">
        <v>5191</v>
      </c>
      <c r="C171" s="13" t="s">
        <v>5191</v>
      </c>
      <c r="D171" s="13" t="s">
        <v>5191</v>
      </c>
      <c r="E171" s="13" t="s">
        <v>5191</v>
      </c>
      <c r="F171" s="22" t="s">
        <v>3767</v>
      </c>
      <c r="G171" t="s">
        <v>433</v>
      </c>
      <c r="H171">
        <v>7</v>
      </c>
      <c r="I171">
        <v>3</v>
      </c>
      <c r="J171" s="8">
        <v>0</v>
      </c>
      <c r="K171">
        <f t="shared" si="21"/>
        <v>7</v>
      </c>
      <c r="L171">
        <f t="shared" si="22"/>
        <v>3</v>
      </c>
      <c r="M171" s="5">
        <f t="shared" si="28"/>
        <v>1.2223924213364481</v>
      </c>
      <c r="N171" s="21" t="s">
        <v>3767</v>
      </c>
      <c r="O171" s="3" t="s">
        <v>1886</v>
      </c>
      <c r="P171" s="3">
        <v>8</v>
      </c>
      <c r="Q171" s="3">
        <v>3</v>
      </c>
      <c r="R171" s="8">
        <v>0</v>
      </c>
      <c r="S171">
        <f t="shared" si="23"/>
        <v>8</v>
      </c>
      <c r="T171">
        <f t="shared" si="24"/>
        <v>3</v>
      </c>
      <c r="U171" s="5">
        <f t="shared" si="27"/>
        <v>1.4150374992788437</v>
      </c>
      <c r="V171" s="21">
        <v>1.3219280948873624</v>
      </c>
      <c r="W171">
        <v>7.5</v>
      </c>
    </row>
    <row r="172" spans="2:23" x14ac:dyDescent="0.2">
      <c r="B172" s="2" t="s">
        <v>5191</v>
      </c>
      <c r="C172" s="13" t="s">
        <v>5191</v>
      </c>
      <c r="D172" s="13" t="s">
        <v>5191</v>
      </c>
      <c r="E172" s="13" t="s">
        <v>5191</v>
      </c>
      <c r="F172" s="22" t="s">
        <v>3558</v>
      </c>
      <c r="G172" t="s">
        <v>837</v>
      </c>
      <c r="H172">
        <v>3</v>
      </c>
      <c r="I172" s="8">
        <v>0</v>
      </c>
      <c r="J172" s="8">
        <v>0</v>
      </c>
      <c r="K172">
        <f t="shared" si="21"/>
        <v>3</v>
      </c>
      <c r="L172" s="8">
        <f t="shared" si="22"/>
        <v>0</v>
      </c>
      <c r="M172" s="5">
        <f t="shared" ref="M172:M180" si="29">LOG(K172,2)</f>
        <v>1.5849625007211563</v>
      </c>
      <c r="N172" s="21" t="s">
        <v>3558</v>
      </c>
      <c r="O172" s="3" t="s">
        <v>1421</v>
      </c>
      <c r="P172" s="3">
        <v>13</v>
      </c>
      <c r="Q172" s="3">
        <v>9</v>
      </c>
      <c r="R172" s="3">
        <v>11</v>
      </c>
      <c r="S172">
        <f t="shared" si="23"/>
        <v>2</v>
      </c>
      <c r="T172" s="8">
        <f t="shared" si="24"/>
        <v>-2</v>
      </c>
      <c r="U172" s="5">
        <f>LOG(S172,2)</f>
        <v>1</v>
      </c>
      <c r="V172" s="21">
        <v>1.3219280948873624</v>
      </c>
      <c r="W172">
        <v>8</v>
      </c>
    </row>
    <row r="173" spans="2:23" x14ac:dyDescent="0.2">
      <c r="B173" s="2" t="s">
        <v>5191</v>
      </c>
      <c r="C173" s="13" t="s">
        <v>5191</v>
      </c>
      <c r="D173" s="13" t="s">
        <v>5191</v>
      </c>
      <c r="E173" s="13" t="s">
        <v>5191</v>
      </c>
      <c r="F173" s="22" t="s">
        <v>4938</v>
      </c>
      <c r="G173" t="s">
        <v>728</v>
      </c>
      <c r="H173">
        <v>3</v>
      </c>
      <c r="I173" s="8">
        <v>0</v>
      </c>
      <c r="J173" s="8">
        <v>0</v>
      </c>
      <c r="K173">
        <f t="shared" si="21"/>
        <v>3</v>
      </c>
      <c r="L173" s="8">
        <f t="shared" si="22"/>
        <v>0</v>
      </c>
      <c r="M173" s="5">
        <f t="shared" si="29"/>
        <v>1.5849625007211563</v>
      </c>
      <c r="N173" s="21" t="s">
        <v>4938</v>
      </c>
      <c r="O173" s="3" t="s">
        <v>2229</v>
      </c>
      <c r="P173" s="3">
        <v>3</v>
      </c>
      <c r="Q173" s="3">
        <v>1</v>
      </c>
      <c r="R173" s="3">
        <v>1</v>
      </c>
      <c r="S173">
        <f t="shared" si="23"/>
        <v>2</v>
      </c>
      <c r="T173" s="8">
        <f t="shared" si="24"/>
        <v>0</v>
      </c>
      <c r="U173" s="5">
        <f>LOG(S173,2)</f>
        <v>1</v>
      </c>
      <c r="V173" s="21">
        <v>1.3219280948873624</v>
      </c>
      <c r="W173">
        <v>3</v>
      </c>
    </row>
    <row r="174" spans="2:23" x14ac:dyDescent="0.2">
      <c r="B174" s="2" t="s">
        <v>5191</v>
      </c>
      <c r="C174" s="13" t="s">
        <v>5191</v>
      </c>
      <c r="D174" s="13" t="s">
        <v>5191</v>
      </c>
      <c r="E174" s="13" t="s">
        <v>5191</v>
      </c>
      <c r="F174" s="22" t="s">
        <v>4639</v>
      </c>
      <c r="G174" t="s">
        <v>799</v>
      </c>
      <c r="H174">
        <v>3</v>
      </c>
      <c r="I174" s="8">
        <v>0</v>
      </c>
      <c r="J174" s="8">
        <v>0</v>
      </c>
      <c r="K174">
        <f t="shared" si="21"/>
        <v>3</v>
      </c>
      <c r="L174" s="8">
        <f t="shared" si="22"/>
        <v>0</v>
      </c>
      <c r="M174" s="5">
        <f t="shared" si="29"/>
        <v>1.5849625007211563</v>
      </c>
      <c r="N174" s="21" t="s">
        <v>4639</v>
      </c>
      <c r="O174" s="3" t="s">
        <v>2890</v>
      </c>
      <c r="P174" s="3">
        <v>2</v>
      </c>
      <c r="Q174" s="8">
        <v>0</v>
      </c>
      <c r="R174" s="8">
        <v>0</v>
      </c>
      <c r="S174">
        <f t="shared" si="23"/>
        <v>2</v>
      </c>
      <c r="T174" s="8">
        <f t="shared" si="24"/>
        <v>0</v>
      </c>
      <c r="U174" s="5">
        <f>LOG(S174,2)</f>
        <v>1</v>
      </c>
      <c r="V174" s="21">
        <v>1.3219280948873624</v>
      </c>
      <c r="W174">
        <v>2.5</v>
      </c>
    </row>
    <row r="175" spans="2:23" x14ac:dyDescent="0.2">
      <c r="B175" s="2" t="s">
        <v>5191</v>
      </c>
      <c r="C175" s="13" t="s">
        <v>5191</v>
      </c>
      <c r="D175" s="13" t="s">
        <v>5191</v>
      </c>
      <c r="E175" s="13" t="s">
        <v>5191</v>
      </c>
      <c r="F175" s="22" t="s">
        <v>3335</v>
      </c>
      <c r="G175" t="s">
        <v>180</v>
      </c>
      <c r="H175">
        <v>9</v>
      </c>
      <c r="I175">
        <v>6</v>
      </c>
      <c r="J175">
        <v>6</v>
      </c>
      <c r="K175">
        <f t="shared" si="21"/>
        <v>3</v>
      </c>
      <c r="L175" s="8">
        <f t="shared" si="22"/>
        <v>0</v>
      </c>
      <c r="M175" s="5">
        <f t="shared" si="29"/>
        <v>1.5849625007211563</v>
      </c>
      <c r="N175" s="21" t="s">
        <v>3335</v>
      </c>
      <c r="O175" s="3" t="s">
        <v>1354</v>
      </c>
      <c r="P175" s="3">
        <v>10</v>
      </c>
      <c r="Q175" s="3">
        <v>8</v>
      </c>
      <c r="R175" s="3">
        <v>8</v>
      </c>
      <c r="S175">
        <f t="shared" si="23"/>
        <v>2</v>
      </c>
      <c r="T175" s="8">
        <f t="shared" si="24"/>
        <v>0</v>
      </c>
      <c r="U175" s="5">
        <f>LOG(S175,2)</f>
        <v>1</v>
      </c>
      <c r="V175" s="21">
        <v>1.3219280948873624</v>
      </c>
      <c r="W175">
        <v>9.5</v>
      </c>
    </row>
    <row r="176" spans="2:23" x14ac:dyDescent="0.2">
      <c r="B176" s="2" t="s">
        <v>5191</v>
      </c>
      <c r="C176" s="13" t="s">
        <v>5191</v>
      </c>
      <c r="D176" s="13" t="s">
        <v>5191</v>
      </c>
      <c r="E176" s="13" t="s">
        <v>5191</v>
      </c>
      <c r="F176" s="22" t="s">
        <v>4312</v>
      </c>
      <c r="G176" t="s">
        <v>741</v>
      </c>
      <c r="H176">
        <v>3</v>
      </c>
      <c r="I176" s="8">
        <v>0</v>
      </c>
      <c r="J176" s="8">
        <v>0</v>
      </c>
      <c r="K176">
        <f t="shared" si="21"/>
        <v>3</v>
      </c>
      <c r="L176" s="8">
        <f t="shared" si="22"/>
        <v>0</v>
      </c>
      <c r="M176" s="5">
        <f t="shared" si="29"/>
        <v>1.5849625007211563</v>
      </c>
      <c r="N176" s="21" t="s">
        <v>4312</v>
      </c>
      <c r="O176" s="3" t="s">
        <v>1599</v>
      </c>
      <c r="P176" s="3">
        <v>11</v>
      </c>
      <c r="Q176" s="3">
        <v>8</v>
      </c>
      <c r="R176" s="3">
        <v>5</v>
      </c>
      <c r="S176">
        <f t="shared" si="23"/>
        <v>6</v>
      </c>
      <c r="T176">
        <f t="shared" si="24"/>
        <v>3</v>
      </c>
      <c r="U176" s="5">
        <f t="shared" ref="U176:U195" si="30">LOG((S176/T176),2)</f>
        <v>1</v>
      </c>
      <c r="V176" s="21">
        <v>1.3219280948873624</v>
      </c>
      <c r="W176">
        <v>7</v>
      </c>
    </row>
    <row r="177" spans="2:23" x14ac:dyDescent="0.2">
      <c r="B177" s="2" t="s">
        <v>5191</v>
      </c>
      <c r="C177" s="13" t="s">
        <v>5191</v>
      </c>
      <c r="D177" s="13" t="s">
        <v>5191</v>
      </c>
      <c r="E177" s="13" t="s">
        <v>5191</v>
      </c>
      <c r="F177" s="22" t="s">
        <v>4089</v>
      </c>
      <c r="G177" t="s">
        <v>929</v>
      </c>
      <c r="H177">
        <v>3</v>
      </c>
      <c r="I177" s="8">
        <v>0</v>
      </c>
      <c r="J177" s="8">
        <v>0</v>
      </c>
      <c r="K177">
        <f t="shared" si="21"/>
        <v>3</v>
      </c>
      <c r="L177" s="8">
        <f t="shared" si="22"/>
        <v>0</v>
      </c>
      <c r="M177" s="5">
        <f t="shared" si="29"/>
        <v>1.5849625007211563</v>
      </c>
      <c r="N177" s="21" t="s">
        <v>4089</v>
      </c>
      <c r="O177" s="3" t="s">
        <v>1816</v>
      </c>
      <c r="P177" s="3">
        <v>6</v>
      </c>
      <c r="Q177" s="3">
        <v>4</v>
      </c>
      <c r="R177" s="3">
        <v>2</v>
      </c>
      <c r="S177">
        <f t="shared" si="23"/>
        <v>4</v>
      </c>
      <c r="T177">
        <f t="shared" si="24"/>
        <v>2</v>
      </c>
      <c r="U177" s="5">
        <f t="shared" si="30"/>
        <v>1</v>
      </c>
      <c r="V177" s="21">
        <v>1.3219280948873624</v>
      </c>
      <c r="W177">
        <v>4.5</v>
      </c>
    </row>
    <row r="178" spans="2:23" x14ac:dyDescent="0.2">
      <c r="B178" s="2" t="s">
        <v>5191</v>
      </c>
      <c r="C178" s="13" t="s">
        <v>5191</v>
      </c>
      <c r="D178" s="13" t="s">
        <v>5191</v>
      </c>
      <c r="E178" s="13" t="s">
        <v>5191</v>
      </c>
      <c r="F178" s="22" t="s">
        <v>3847</v>
      </c>
      <c r="G178" t="s">
        <v>856</v>
      </c>
      <c r="H178">
        <v>3</v>
      </c>
      <c r="I178" s="8">
        <v>0</v>
      </c>
      <c r="J178" s="8">
        <v>0</v>
      </c>
      <c r="K178">
        <f t="shared" si="21"/>
        <v>3</v>
      </c>
      <c r="L178" s="8">
        <f t="shared" si="22"/>
        <v>0</v>
      </c>
      <c r="M178" s="5">
        <f t="shared" si="29"/>
        <v>1.5849625007211563</v>
      </c>
      <c r="N178" s="21" t="s">
        <v>3847</v>
      </c>
      <c r="O178" s="3" t="s">
        <v>2080</v>
      </c>
      <c r="P178" s="3">
        <v>5</v>
      </c>
      <c r="Q178" s="3">
        <v>3</v>
      </c>
      <c r="R178" s="3">
        <v>1</v>
      </c>
      <c r="S178">
        <f t="shared" si="23"/>
        <v>4</v>
      </c>
      <c r="T178">
        <f t="shared" si="24"/>
        <v>2</v>
      </c>
      <c r="U178" s="5">
        <f t="shared" si="30"/>
        <v>1</v>
      </c>
      <c r="V178" s="21">
        <v>1.3219280948873624</v>
      </c>
      <c r="W178">
        <v>4</v>
      </c>
    </row>
    <row r="179" spans="2:23" x14ac:dyDescent="0.2">
      <c r="B179" s="2" t="s">
        <v>5191</v>
      </c>
      <c r="C179" s="13" t="s">
        <v>5191</v>
      </c>
      <c r="D179" s="13" t="s">
        <v>5191</v>
      </c>
      <c r="E179" s="13" t="s">
        <v>5191</v>
      </c>
      <c r="F179" s="22" t="s">
        <v>4532</v>
      </c>
      <c r="G179" t="s">
        <v>869</v>
      </c>
      <c r="H179">
        <v>3</v>
      </c>
      <c r="I179" s="8">
        <v>0</v>
      </c>
      <c r="J179" s="8">
        <v>0</v>
      </c>
      <c r="K179">
        <f t="shared" si="21"/>
        <v>3</v>
      </c>
      <c r="L179" s="8">
        <f t="shared" si="22"/>
        <v>0</v>
      </c>
      <c r="M179" s="5">
        <f t="shared" si="29"/>
        <v>1.5849625007211563</v>
      </c>
      <c r="N179" s="21" t="s">
        <v>4532</v>
      </c>
      <c r="O179" s="3" t="s">
        <v>2301</v>
      </c>
      <c r="P179" s="3">
        <v>3</v>
      </c>
      <c r="Q179" s="3">
        <v>2</v>
      </c>
      <c r="R179" s="3">
        <v>1</v>
      </c>
      <c r="S179">
        <f t="shared" si="23"/>
        <v>2</v>
      </c>
      <c r="T179">
        <f t="shared" si="24"/>
        <v>1</v>
      </c>
      <c r="U179" s="5">
        <f t="shared" si="30"/>
        <v>1</v>
      </c>
      <c r="V179" s="21">
        <v>1.3219280948873624</v>
      </c>
      <c r="W179">
        <v>3</v>
      </c>
    </row>
    <row r="180" spans="2:23" x14ac:dyDescent="0.2">
      <c r="B180" s="2" t="s">
        <v>5191</v>
      </c>
      <c r="C180" s="13" t="s">
        <v>5191</v>
      </c>
      <c r="D180" s="13" t="s">
        <v>5191</v>
      </c>
      <c r="E180" s="13" t="s">
        <v>5191</v>
      </c>
      <c r="F180" s="22" t="s">
        <v>4029</v>
      </c>
      <c r="G180" t="s">
        <v>927</v>
      </c>
      <c r="H180">
        <v>3</v>
      </c>
      <c r="I180" s="8">
        <v>0</v>
      </c>
      <c r="J180" s="8">
        <v>0</v>
      </c>
      <c r="K180">
        <f t="shared" si="21"/>
        <v>3</v>
      </c>
      <c r="L180" s="8">
        <f t="shared" si="22"/>
        <v>0</v>
      </c>
      <c r="M180" s="5">
        <f t="shared" si="29"/>
        <v>1.5849625007211563</v>
      </c>
      <c r="N180" s="21" t="s">
        <v>4029</v>
      </c>
      <c r="O180" s="3" t="s">
        <v>2605</v>
      </c>
      <c r="P180" s="3">
        <v>2</v>
      </c>
      <c r="Q180" s="3">
        <v>1</v>
      </c>
      <c r="R180" s="8">
        <v>0</v>
      </c>
      <c r="S180">
        <f t="shared" si="23"/>
        <v>2</v>
      </c>
      <c r="T180">
        <f t="shared" si="24"/>
        <v>1</v>
      </c>
      <c r="U180" s="5">
        <f t="shared" si="30"/>
        <v>1</v>
      </c>
      <c r="V180" s="21">
        <v>1.3219280948873624</v>
      </c>
      <c r="W180">
        <v>2.5</v>
      </c>
    </row>
    <row r="181" spans="2:23" x14ac:dyDescent="0.2">
      <c r="B181" s="2" t="s">
        <v>5191</v>
      </c>
      <c r="C181" s="13" t="s">
        <v>5191</v>
      </c>
      <c r="D181" s="13" t="s">
        <v>5191</v>
      </c>
      <c r="E181" s="13" t="s">
        <v>5191</v>
      </c>
      <c r="F181" s="22" t="s">
        <v>3336</v>
      </c>
      <c r="G181" t="s">
        <v>567</v>
      </c>
      <c r="H181">
        <v>6</v>
      </c>
      <c r="I181">
        <v>2</v>
      </c>
      <c r="J181" s="8">
        <v>0</v>
      </c>
      <c r="K181">
        <f t="shared" si="21"/>
        <v>6</v>
      </c>
      <c r="L181">
        <f t="shared" si="22"/>
        <v>2</v>
      </c>
      <c r="M181" s="5">
        <f>LOG((K181/L181),2)</f>
        <v>1.5849625007211563</v>
      </c>
      <c r="N181" s="21" t="s">
        <v>3336</v>
      </c>
      <c r="O181" s="3" t="s">
        <v>1670</v>
      </c>
      <c r="P181" s="3">
        <v>7</v>
      </c>
      <c r="Q181" s="3">
        <v>6</v>
      </c>
      <c r="R181" s="3">
        <v>5</v>
      </c>
      <c r="S181">
        <f t="shared" si="23"/>
        <v>2</v>
      </c>
      <c r="T181">
        <f t="shared" si="24"/>
        <v>1</v>
      </c>
      <c r="U181" s="5">
        <f t="shared" si="30"/>
        <v>1</v>
      </c>
      <c r="V181" s="21">
        <v>1.3219280948873624</v>
      </c>
      <c r="W181">
        <v>6.5</v>
      </c>
    </row>
    <row r="182" spans="2:23" x14ac:dyDescent="0.2">
      <c r="B182" s="2" t="s">
        <v>5191</v>
      </c>
      <c r="C182" s="13" t="s">
        <v>5191</v>
      </c>
      <c r="D182" s="13" t="s">
        <v>5191</v>
      </c>
      <c r="E182" s="13" t="s">
        <v>5191</v>
      </c>
      <c r="F182" s="22" t="s">
        <v>4517</v>
      </c>
      <c r="G182" t="s">
        <v>570</v>
      </c>
      <c r="H182">
        <v>5</v>
      </c>
      <c r="I182">
        <v>2</v>
      </c>
      <c r="J182" s="8">
        <v>0</v>
      </c>
      <c r="K182">
        <f t="shared" si="21"/>
        <v>5</v>
      </c>
      <c r="L182">
        <f t="shared" si="22"/>
        <v>2</v>
      </c>
      <c r="M182" s="5">
        <f>LOG((K182/L182),2)</f>
        <v>1.3219280948873624</v>
      </c>
      <c r="N182" s="21" t="s">
        <v>4517</v>
      </c>
      <c r="O182" s="3" t="s">
        <v>1530</v>
      </c>
      <c r="P182" s="3">
        <v>12</v>
      </c>
      <c r="Q182" s="3">
        <v>8</v>
      </c>
      <c r="R182" s="3">
        <v>5</v>
      </c>
      <c r="S182">
        <f t="shared" si="23"/>
        <v>7</v>
      </c>
      <c r="T182">
        <f t="shared" si="24"/>
        <v>3</v>
      </c>
      <c r="U182" s="5">
        <f t="shared" si="30"/>
        <v>1.2223924213364481</v>
      </c>
      <c r="V182" s="21">
        <v>1.273018494406416</v>
      </c>
      <c r="W182">
        <v>8.5</v>
      </c>
    </row>
    <row r="183" spans="2:23" x14ac:dyDescent="0.2">
      <c r="B183" s="2" t="s">
        <v>5191</v>
      </c>
      <c r="C183" s="13" t="s">
        <v>5191</v>
      </c>
      <c r="D183" s="13" t="s">
        <v>5191</v>
      </c>
      <c r="E183" s="13" t="s">
        <v>5191</v>
      </c>
      <c r="F183" s="22" t="s">
        <v>3632</v>
      </c>
      <c r="G183" t="s">
        <v>737</v>
      </c>
      <c r="H183">
        <v>4</v>
      </c>
      <c r="I183">
        <v>2</v>
      </c>
      <c r="J183" s="8">
        <v>0</v>
      </c>
      <c r="K183">
        <f t="shared" si="21"/>
        <v>4</v>
      </c>
      <c r="L183">
        <f t="shared" si="22"/>
        <v>2</v>
      </c>
      <c r="M183" s="5">
        <f>LOG((K183/L183),2)</f>
        <v>1</v>
      </c>
      <c r="N183" s="21" t="s">
        <v>3632</v>
      </c>
      <c r="O183" s="3" t="s">
        <v>1648</v>
      </c>
      <c r="P183" s="3">
        <v>13</v>
      </c>
      <c r="Q183" s="3">
        <v>6</v>
      </c>
      <c r="R183" s="3">
        <v>2</v>
      </c>
      <c r="S183">
        <f t="shared" si="23"/>
        <v>11</v>
      </c>
      <c r="T183">
        <f t="shared" si="24"/>
        <v>4</v>
      </c>
      <c r="U183" s="5">
        <f t="shared" si="30"/>
        <v>1.4594316186372973</v>
      </c>
      <c r="V183" s="21">
        <v>1.2479275134435854</v>
      </c>
      <c r="W183">
        <v>8.5</v>
      </c>
    </row>
    <row r="184" spans="2:23" x14ac:dyDescent="0.2">
      <c r="B184" s="2" t="s">
        <v>5191</v>
      </c>
      <c r="C184" s="13" t="s">
        <v>5191</v>
      </c>
      <c r="D184" s="13" t="s">
        <v>5191</v>
      </c>
      <c r="E184" s="13" t="s">
        <v>5191</v>
      </c>
      <c r="F184" s="22" t="s">
        <v>4939</v>
      </c>
      <c r="G184" t="s">
        <v>110</v>
      </c>
      <c r="H184">
        <v>16</v>
      </c>
      <c r="I184">
        <v>11</v>
      </c>
      <c r="J184">
        <v>7</v>
      </c>
      <c r="K184">
        <f t="shared" si="21"/>
        <v>9</v>
      </c>
      <c r="L184">
        <f t="shared" si="22"/>
        <v>4</v>
      </c>
      <c r="M184" s="5">
        <f>LOG((K184/L184),2)</f>
        <v>1.1699250014423124</v>
      </c>
      <c r="N184" s="21" t="s">
        <v>4939</v>
      </c>
      <c r="O184" s="3" t="s">
        <v>1526</v>
      </c>
      <c r="P184" s="3">
        <v>11</v>
      </c>
      <c r="Q184" s="3">
        <v>8</v>
      </c>
      <c r="R184" s="3">
        <v>6</v>
      </c>
      <c r="S184">
        <f t="shared" si="23"/>
        <v>5</v>
      </c>
      <c r="T184">
        <f t="shared" si="24"/>
        <v>2</v>
      </c>
      <c r="U184" s="5">
        <f t="shared" si="30"/>
        <v>1.3219280948873624</v>
      </c>
      <c r="V184" s="21">
        <v>1.2479275134435854</v>
      </c>
      <c r="W184">
        <v>13.5</v>
      </c>
    </row>
    <row r="185" spans="2:23" x14ac:dyDescent="0.2">
      <c r="B185" s="2" t="s">
        <v>5191</v>
      </c>
      <c r="C185" s="13" t="s">
        <v>5191</v>
      </c>
      <c r="D185" s="13" t="s">
        <v>5191</v>
      </c>
      <c r="E185" s="13" t="s">
        <v>5191</v>
      </c>
      <c r="F185" s="22" t="s">
        <v>4198</v>
      </c>
      <c r="G185" t="s">
        <v>1018</v>
      </c>
      <c r="H185">
        <v>2</v>
      </c>
      <c r="I185" s="8">
        <v>0</v>
      </c>
      <c r="J185" s="8">
        <v>0</v>
      </c>
      <c r="K185">
        <f t="shared" si="21"/>
        <v>2</v>
      </c>
      <c r="L185" s="8">
        <f t="shared" si="22"/>
        <v>0</v>
      </c>
      <c r="M185" s="5">
        <f>LOG(K185,2)</f>
        <v>1</v>
      </c>
      <c r="N185" s="21" t="s">
        <v>4198</v>
      </c>
      <c r="O185" s="3" t="s">
        <v>1429</v>
      </c>
      <c r="P185" s="3">
        <v>16</v>
      </c>
      <c r="Q185" s="3">
        <v>11</v>
      </c>
      <c r="R185" s="3">
        <v>8</v>
      </c>
      <c r="S185">
        <f t="shared" si="23"/>
        <v>8</v>
      </c>
      <c r="T185">
        <f t="shared" si="24"/>
        <v>3</v>
      </c>
      <c r="U185" s="5">
        <f t="shared" si="30"/>
        <v>1.4150374992788437</v>
      </c>
      <c r="V185" s="21">
        <v>1.2223924213364477</v>
      </c>
      <c r="W185">
        <v>9</v>
      </c>
    </row>
    <row r="186" spans="2:23" x14ac:dyDescent="0.2">
      <c r="B186" s="2" t="s">
        <v>5191</v>
      </c>
      <c r="C186" s="13" t="s">
        <v>5191</v>
      </c>
      <c r="D186" s="13" t="s">
        <v>5191</v>
      </c>
      <c r="E186" s="13" t="s">
        <v>5191</v>
      </c>
      <c r="F186" s="22" t="s">
        <v>4143</v>
      </c>
      <c r="G186" t="s">
        <v>1060</v>
      </c>
      <c r="H186">
        <v>2</v>
      </c>
      <c r="I186" s="8">
        <v>0</v>
      </c>
      <c r="J186" s="8">
        <v>0</v>
      </c>
      <c r="K186">
        <f t="shared" si="21"/>
        <v>2</v>
      </c>
      <c r="L186" s="8">
        <f t="shared" si="22"/>
        <v>0</v>
      </c>
      <c r="M186" s="5">
        <f>LOG(K186,2)</f>
        <v>1</v>
      </c>
      <c r="N186" s="21" t="s">
        <v>4143</v>
      </c>
      <c r="O186" s="3" t="s">
        <v>1907</v>
      </c>
      <c r="P186" s="3">
        <v>8</v>
      </c>
      <c r="Q186" s="3">
        <v>3</v>
      </c>
      <c r="R186" s="8">
        <v>0</v>
      </c>
      <c r="S186">
        <f t="shared" si="23"/>
        <v>8</v>
      </c>
      <c r="T186">
        <f t="shared" si="24"/>
        <v>3</v>
      </c>
      <c r="U186" s="5">
        <f t="shared" si="30"/>
        <v>1.4150374992788437</v>
      </c>
      <c r="V186" s="21">
        <v>1.2223924213364477</v>
      </c>
      <c r="W186">
        <v>5</v>
      </c>
    </row>
    <row r="187" spans="2:23" x14ac:dyDescent="0.2">
      <c r="B187" s="2" t="s">
        <v>5191</v>
      </c>
      <c r="C187" s="13" t="s">
        <v>5191</v>
      </c>
      <c r="D187" s="13" t="s">
        <v>5191</v>
      </c>
      <c r="E187" s="13" t="s">
        <v>5191</v>
      </c>
      <c r="F187" s="22" t="s">
        <v>3736</v>
      </c>
      <c r="G187" t="s">
        <v>916</v>
      </c>
      <c r="H187">
        <v>2</v>
      </c>
      <c r="I187" s="8">
        <v>0</v>
      </c>
      <c r="J187" s="8">
        <v>0</v>
      </c>
      <c r="K187">
        <f t="shared" si="21"/>
        <v>2</v>
      </c>
      <c r="L187" s="8">
        <f t="shared" si="22"/>
        <v>0</v>
      </c>
      <c r="M187" s="5">
        <f>LOG(K187,2)</f>
        <v>1</v>
      </c>
      <c r="N187" s="21" t="s">
        <v>3736</v>
      </c>
      <c r="O187" s="3" t="s">
        <v>1933</v>
      </c>
      <c r="P187" s="3">
        <v>8</v>
      </c>
      <c r="Q187" s="3">
        <v>3</v>
      </c>
      <c r="R187" s="8">
        <v>0</v>
      </c>
      <c r="S187">
        <f t="shared" si="23"/>
        <v>8</v>
      </c>
      <c r="T187">
        <f t="shared" si="24"/>
        <v>3</v>
      </c>
      <c r="U187" s="5">
        <f t="shared" si="30"/>
        <v>1.4150374992788437</v>
      </c>
      <c r="V187" s="21">
        <v>1.2223924213364477</v>
      </c>
      <c r="W187">
        <v>5</v>
      </c>
    </row>
    <row r="188" spans="2:23" x14ac:dyDescent="0.2">
      <c r="B188" s="2" t="s">
        <v>5191</v>
      </c>
      <c r="C188" s="13" t="s">
        <v>5191</v>
      </c>
      <c r="D188" s="13" t="s">
        <v>5191</v>
      </c>
      <c r="E188" s="13" t="s">
        <v>5191</v>
      </c>
      <c r="F188" s="22" t="s">
        <v>4961</v>
      </c>
      <c r="G188" t="s">
        <v>733</v>
      </c>
      <c r="H188">
        <v>4</v>
      </c>
      <c r="I188">
        <v>2</v>
      </c>
      <c r="J188" s="8">
        <v>0</v>
      </c>
      <c r="K188">
        <f t="shared" si="21"/>
        <v>4</v>
      </c>
      <c r="L188">
        <f t="shared" si="22"/>
        <v>2</v>
      </c>
      <c r="M188" s="5">
        <f>LOG((K188/L188),2)</f>
        <v>1</v>
      </c>
      <c r="N188" s="21" t="s">
        <v>4961</v>
      </c>
      <c r="O188" s="3" t="s">
        <v>1797</v>
      </c>
      <c r="P188" s="3">
        <v>10</v>
      </c>
      <c r="Q188" s="3">
        <v>5</v>
      </c>
      <c r="R188" s="3">
        <v>2</v>
      </c>
      <c r="S188">
        <f t="shared" si="23"/>
        <v>8</v>
      </c>
      <c r="T188">
        <f t="shared" si="24"/>
        <v>3</v>
      </c>
      <c r="U188" s="5">
        <f t="shared" si="30"/>
        <v>1.4150374992788437</v>
      </c>
      <c r="V188" s="21">
        <v>1.2223924213364477</v>
      </c>
      <c r="W188">
        <v>7</v>
      </c>
    </row>
    <row r="189" spans="2:23" x14ac:dyDescent="0.2">
      <c r="B189" s="2" t="s">
        <v>5191</v>
      </c>
      <c r="C189" s="13" t="s">
        <v>5191</v>
      </c>
      <c r="D189" s="13" t="s">
        <v>5191</v>
      </c>
      <c r="E189" s="13" t="s">
        <v>5191</v>
      </c>
      <c r="F189" s="22" t="s">
        <v>4590</v>
      </c>
      <c r="G189" t="s">
        <v>939</v>
      </c>
      <c r="H189">
        <v>2</v>
      </c>
      <c r="I189" s="8">
        <v>0</v>
      </c>
      <c r="J189" s="8">
        <v>0</v>
      </c>
      <c r="K189">
        <f t="shared" si="21"/>
        <v>2</v>
      </c>
      <c r="L189" s="8">
        <f t="shared" si="22"/>
        <v>0</v>
      </c>
      <c r="M189" s="5">
        <f>LOG(K189,2)</f>
        <v>1</v>
      </c>
      <c r="N189" s="21" t="s">
        <v>4590</v>
      </c>
      <c r="O189" s="3" t="s">
        <v>1956</v>
      </c>
      <c r="P189" s="3">
        <v>6</v>
      </c>
      <c r="Q189" s="3">
        <v>3</v>
      </c>
      <c r="R189" s="3">
        <v>1</v>
      </c>
      <c r="S189">
        <f t="shared" si="23"/>
        <v>5</v>
      </c>
      <c r="T189">
        <f t="shared" si="24"/>
        <v>2</v>
      </c>
      <c r="U189" s="5">
        <f t="shared" si="30"/>
        <v>1.3219280948873624</v>
      </c>
      <c r="V189" s="21">
        <v>1.1699250014423124</v>
      </c>
      <c r="W189">
        <v>4</v>
      </c>
    </row>
    <row r="190" spans="2:23" x14ac:dyDescent="0.2">
      <c r="B190" s="2" t="s">
        <v>5191</v>
      </c>
      <c r="C190" s="13" t="s">
        <v>5191</v>
      </c>
      <c r="D190" s="13" t="s">
        <v>5191</v>
      </c>
      <c r="E190" s="13" t="s">
        <v>5191</v>
      </c>
      <c r="F190" s="22" t="s">
        <v>4135</v>
      </c>
      <c r="G190" t="s">
        <v>409</v>
      </c>
      <c r="H190">
        <v>8</v>
      </c>
      <c r="I190">
        <v>4</v>
      </c>
      <c r="J190" s="8">
        <v>0</v>
      </c>
      <c r="K190">
        <f t="shared" si="21"/>
        <v>8</v>
      </c>
      <c r="L190">
        <f t="shared" si="22"/>
        <v>4</v>
      </c>
      <c r="M190" s="5">
        <f t="shared" ref="M190:M198" si="31">LOG((K190/L190),2)</f>
        <v>1</v>
      </c>
      <c r="N190" s="21" t="s">
        <v>4135</v>
      </c>
      <c r="O190" s="3" t="s">
        <v>1485</v>
      </c>
      <c r="P190" s="3">
        <v>15</v>
      </c>
      <c r="Q190" s="3">
        <v>9</v>
      </c>
      <c r="R190" s="3">
        <v>5</v>
      </c>
      <c r="S190">
        <f t="shared" si="23"/>
        <v>10</v>
      </c>
      <c r="T190">
        <f t="shared" si="24"/>
        <v>4</v>
      </c>
      <c r="U190" s="5">
        <f t="shared" si="30"/>
        <v>1.3219280948873624</v>
      </c>
      <c r="V190" s="21">
        <v>1.1699250014423124</v>
      </c>
      <c r="W190">
        <v>11.5</v>
      </c>
    </row>
    <row r="191" spans="2:23" x14ac:dyDescent="0.2">
      <c r="B191" s="2" t="s">
        <v>5191</v>
      </c>
      <c r="C191" s="13" t="s">
        <v>5191</v>
      </c>
      <c r="D191" s="13" t="s">
        <v>5191</v>
      </c>
      <c r="E191" s="13" t="s">
        <v>5191</v>
      </c>
      <c r="F191" s="22" t="s">
        <v>4625</v>
      </c>
      <c r="G191" t="s">
        <v>440</v>
      </c>
      <c r="H191">
        <v>8</v>
      </c>
      <c r="I191">
        <v>4</v>
      </c>
      <c r="J191" s="8">
        <v>0</v>
      </c>
      <c r="K191">
        <f t="shared" si="21"/>
        <v>8</v>
      </c>
      <c r="L191">
        <f t="shared" si="22"/>
        <v>4</v>
      </c>
      <c r="M191" s="5">
        <f t="shared" si="31"/>
        <v>1</v>
      </c>
      <c r="N191" s="21" t="s">
        <v>4625</v>
      </c>
      <c r="O191" s="3" t="s">
        <v>1793</v>
      </c>
      <c r="P191" s="3">
        <v>8</v>
      </c>
      <c r="Q191" s="3">
        <v>5</v>
      </c>
      <c r="R191" s="3">
        <v>3</v>
      </c>
      <c r="S191">
        <f t="shared" si="23"/>
        <v>5</v>
      </c>
      <c r="T191">
        <f t="shared" si="24"/>
        <v>2</v>
      </c>
      <c r="U191" s="5">
        <f t="shared" si="30"/>
        <v>1.3219280948873624</v>
      </c>
      <c r="V191" s="21">
        <v>1.1699250014423124</v>
      </c>
      <c r="W191">
        <v>8</v>
      </c>
    </row>
    <row r="192" spans="2:23" x14ac:dyDescent="0.2">
      <c r="B192" s="2" t="s">
        <v>5191</v>
      </c>
      <c r="C192" s="13" t="s">
        <v>5191</v>
      </c>
      <c r="D192" s="13" t="s">
        <v>5191</v>
      </c>
      <c r="E192" s="13" t="s">
        <v>5191</v>
      </c>
      <c r="F192" s="22" t="s">
        <v>4614</v>
      </c>
      <c r="G192" t="s">
        <v>628</v>
      </c>
      <c r="H192">
        <v>4</v>
      </c>
      <c r="I192">
        <v>2</v>
      </c>
      <c r="J192" s="8">
        <v>0</v>
      </c>
      <c r="K192">
        <f t="shared" si="21"/>
        <v>4</v>
      </c>
      <c r="L192">
        <f t="shared" si="22"/>
        <v>2</v>
      </c>
      <c r="M192" s="5">
        <f t="shared" si="31"/>
        <v>1</v>
      </c>
      <c r="N192" s="21" t="s">
        <v>4614</v>
      </c>
      <c r="O192" s="3" t="s">
        <v>1899</v>
      </c>
      <c r="P192" s="3">
        <v>6</v>
      </c>
      <c r="Q192" s="3">
        <v>3</v>
      </c>
      <c r="R192" s="3">
        <v>1</v>
      </c>
      <c r="S192">
        <f t="shared" si="23"/>
        <v>5</v>
      </c>
      <c r="T192">
        <f t="shared" si="24"/>
        <v>2</v>
      </c>
      <c r="U192" s="5">
        <f t="shared" si="30"/>
        <v>1.3219280948873624</v>
      </c>
      <c r="V192" s="21">
        <v>1.1699250014423124</v>
      </c>
      <c r="W192">
        <v>5</v>
      </c>
    </row>
    <row r="193" spans="2:23" x14ac:dyDescent="0.2">
      <c r="B193" s="2" t="s">
        <v>5191</v>
      </c>
      <c r="C193" s="13" t="s">
        <v>5191</v>
      </c>
      <c r="D193" s="13" t="s">
        <v>5191</v>
      </c>
      <c r="E193" s="13" t="s">
        <v>5191</v>
      </c>
      <c r="F193" s="22" t="s">
        <v>3221</v>
      </c>
      <c r="G193" t="s">
        <v>652</v>
      </c>
      <c r="H193">
        <v>4</v>
      </c>
      <c r="I193">
        <v>2</v>
      </c>
      <c r="J193" s="8">
        <v>0</v>
      </c>
      <c r="K193">
        <f t="shared" si="21"/>
        <v>4</v>
      </c>
      <c r="L193">
        <f t="shared" si="22"/>
        <v>2</v>
      </c>
      <c r="M193" s="5">
        <f t="shared" si="31"/>
        <v>1</v>
      </c>
      <c r="N193" s="21" t="s">
        <v>3221</v>
      </c>
      <c r="O193" s="3" t="s">
        <v>1869</v>
      </c>
      <c r="P193" s="3">
        <v>6</v>
      </c>
      <c r="Q193" s="3">
        <v>3</v>
      </c>
      <c r="R193" s="3">
        <v>1</v>
      </c>
      <c r="S193">
        <f t="shared" si="23"/>
        <v>5</v>
      </c>
      <c r="T193">
        <f t="shared" si="24"/>
        <v>2</v>
      </c>
      <c r="U193" s="5">
        <f t="shared" si="30"/>
        <v>1.3219280948873624</v>
      </c>
      <c r="V193" s="21">
        <v>1.1699250014423124</v>
      </c>
      <c r="W193">
        <v>5</v>
      </c>
    </row>
    <row r="194" spans="2:23" x14ac:dyDescent="0.2">
      <c r="B194" s="2" t="s">
        <v>5191</v>
      </c>
      <c r="C194" s="13" t="s">
        <v>5191</v>
      </c>
      <c r="D194" s="13" t="s">
        <v>5191</v>
      </c>
      <c r="E194" s="13" t="s">
        <v>5191</v>
      </c>
      <c r="F194" s="22" t="s">
        <v>3842</v>
      </c>
      <c r="G194" t="s">
        <v>186</v>
      </c>
      <c r="H194">
        <v>14</v>
      </c>
      <c r="I194">
        <v>7</v>
      </c>
      <c r="J194">
        <v>2</v>
      </c>
      <c r="K194">
        <f t="shared" ref="K194:K257" si="32">H194-J194</f>
        <v>12</v>
      </c>
      <c r="L194">
        <f t="shared" ref="L194:L257" si="33">I194-J194</f>
        <v>5</v>
      </c>
      <c r="M194" s="5">
        <f t="shared" si="31"/>
        <v>1.2630344058337937</v>
      </c>
      <c r="N194" s="21" t="s">
        <v>3842</v>
      </c>
      <c r="O194" s="3" t="s">
        <v>1258</v>
      </c>
      <c r="P194" s="3">
        <v>21</v>
      </c>
      <c r="Q194" s="3">
        <v>18</v>
      </c>
      <c r="R194" s="3">
        <v>15</v>
      </c>
      <c r="S194">
        <f t="shared" ref="S194:S257" si="34">P194-R194</f>
        <v>6</v>
      </c>
      <c r="T194">
        <f t="shared" ref="T194:T257" si="35">Q194-R194</f>
        <v>3</v>
      </c>
      <c r="U194" s="5">
        <f t="shared" si="30"/>
        <v>1</v>
      </c>
      <c r="V194" s="21">
        <v>1.1375035237499347</v>
      </c>
      <c r="W194">
        <v>17.5</v>
      </c>
    </row>
    <row r="195" spans="2:23" x14ac:dyDescent="0.2">
      <c r="B195" s="2" t="s">
        <v>5191</v>
      </c>
      <c r="C195" s="13" t="s">
        <v>5191</v>
      </c>
      <c r="D195" s="13" t="s">
        <v>5191</v>
      </c>
      <c r="E195" s="13" t="s">
        <v>5191</v>
      </c>
      <c r="F195" s="22" t="s">
        <v>4091</v>
      </c>
      <c r="G195" t="s">
        <v>501</v>
      </c>
      <c r="H195">
        <v>4</v>
      </c>
      <c r="I195">
        <v>2</v>
      </c>
      <c r="J195" s="8">
        <v>0</v>
      </c>
      <c r="K195">
        <f t="shared" si="32"/>
        <v>4</v>
      </c>
      <c r="L195">
        <f t="shared" si="33"/>
        <v>2</v>
      </c>
      <c r="M195" s="5">
        <f t="shared" si="31"/>
        <v>1</v>
      </c>
      <c r="N195" s="21" t="s">
        <v>4091</v>
      </c>
      <c r="O195" s="3" t="s">
        <v>1330</v>
      </c>
      <c r="P195" s="3">
        <v>20</v>
      </c>
      <c r="Q195" s="3">
        <v>15</v>
      </c>
      <c r="R195" s="3">
        <v>11</v>
      </c>
      <c r="S195">
        <f t="shared" si="34"/>
        <v>9</v>
      </c>
      <c r="T195">
        <f t="shared" si="35"/>
        <v>4</v>
      </c>
      <c r="U195" s="5">
        <f t="shared" si="30"/>
        <v>1.1699250014423124</v>
      </c>
      <c r="V195" s="21">
        <v>1.0874628412503395</v>
      </c>
      <c r="W195">
        <v>12</v>
      </c>
    </row>
    <row r="196" spans="2:23" x14ac:dyDescent="0.2">
      <c r="B196" s="2" t="s">
        <v>5191</v>
      </c>
      <c r="C196" s="13" t="s">
        <v>5191</v>
      </c>
      <c r="D196" s="13" t="s">
        <v>5191</v>
      </c>
      <c r="E196" s="13" t="s">
        <v>5191</v>
      </c>
      <c r="F196" s="22" t="s">
        <v>3209</v>
      </c>
      <c r="G196" t="s">
        <v>22</v>
      </c>
      <c r="H196">
        <v>17</v>
      </c>
      <c r="I196">
        <v>12</v>
      </c>
      <c r="J196">
        <v>8</v>
      </c>
      <c r="K196">
        <f t="shared" si="32"/>
        <v>9</v>
      </c>
      <c r="L196">
        <f t="shared" si="33"/>
        <v>4</v>
      </c>
      <c r="M196" s="5">
        <f t="shared" si="31"/>
        <v>1.1699250014423124</v>
      </c>
      <c r="N196" s="21" t="s">
        <v>3209</v>
      </c>
      <c r="O196" s="3" t="s">
        <v>1109</v>
      </c>
      <c r="P196" s="3">
        <v>3</v>
      </c>
      <c r="Q196" s="3">
        <v>1</v>
      </c>
      <c r="R196" s="3">
        <v>1</v>
      </c>
      <c r="S196">
        <f t="shared" si="34"/>
        <v>2</v>
      </c>
      <c r="T196" s="8">
        <f t="shared" si="35"/>
        <v>0</v>
      </c>
      <c r="U196" s="5">
        <f>LOG(S196,2)</f>
        <v>1</v>
      </c>
      <c r="V196" s="21">
        <v>1.0874628412503395</v>
      </c>
      <c r="W196">
        <v>10</v>
      </c>
    </row>
    <row r="197" spans="2:23" x14ac:dyDescent="0.2">
      <c r="B197" s="2" t="s">
        <v>5191</v>
      </c>
      <c r="C197" s="13" t="s">
        <v>5191</v>
      </c>
      <c r="D197" s="13" t="s">
        <v>5191</v>
      </c>
      <c r="E197" s="13" t="s">
        <v>5191</v>
      </c>
      <c r="F197" s="22" t="s">
        <v>3878</v>
      </c>
      <c r="G197" t="s">
        <v>641</v>
      </c>
      <c r="H197">
        <v>6</v>
      </c>
      <c r="I197">
        <v>3</v>
      </c>
      <c r="J197" s="8">
        <v>0</v>
      </c>
      <c r="K197">
        <f t="shared" si="32"/>
        <v>6</v>
      </c>
      <c r="L197">
        <f t="shared" si="33"/>
        <v>3</v>
      </c>
      <c r="M197" s="5">
        <f t="shared" si="31"/>
        <v>1</v>
      </c>
      <c r="N197" s="21" t="s">
        <v>3878</v>
      </c>
      <c r="O197" s="3" t="s">
        <v>641</v>
      </c>
      <c r="P197" s="3">
        <v>18</v>
      </c>
      <c r="Q197" s="3">
        <v>10</v>
      </c>
      <c r="R197" s="3">
        <v>3</v>
      </c>
      <c r="S197">
        <f t="shared" si="34"/>
        <v>15</v>
      </c>
      <c r="T197">
        <f t="shared" si="35"/>
        <v>7</v>
      </c>
      <c r="U197" s="5">
        <f>LOG((S197/T197),2)</f>
        <v>1.0995356735509143</v>
      </c>
      <c r="V197" s="21">
        <v>1.0506260730699679</v>
      </c>
      <c r="W197">
        <v>12</v>
      </c>
    </row>
    <row r="198" spans="2:23" x14ac:dyDescent="0.2">
      <c r="B198" s="2" t="s">
        <v>5191</v>
      </c>
      <c r="C198" s="13" t="s">
        <v>5191</v>
      </c>
      <c r="D198" s="13" t="s">
        <v>5191</v>
      </c>
      <c r="E198" s="13" t="s">
        <v>5191</v>
      </c>
      <c r="F198" s="22" t="s">
        <v>4528</v>
      </c>
      <c r="G198" t="s">
        <v>674</v>
      </c>
      <c r="H198">
        <v>4</v>
      </c>
      <c r="I198">
        <v>2</v>
      </c>
      <c r="J198" s="8">
        <v>0</v>
      </c>
      <c r="K198">
        <f t="shared" si="32"/>
        <v>4</v>
      </c>
      <c r="L198">
        <f t="shared" si="33"/>
        <v>2</v>
      </c>
      <c r="M198" s="5">
        <f t="shared" si="31"/>
        <v>1</v>
      </c>
      <c r="N198" s="21" t="s">
        <v>4528</v>
      </c>
      <c r="O198" s="3" t="s">
        <v>1635</v>
      </c>
      <c r="P198" s="3">
        <v>10</v>
      </c>
      <c r="Q198" s="3">
        <v>4</v>
      </c>
      <c r="R198" s="3">
        <v>8</v>
      </c>
      <c r="S198">
        <f t="shared" si="34"/>
        <v>2</v>
      </c>
      <c r="T198" s="8">
        <f t="shared" si="35"/>
        <v>-4</v>
      </c>
      <c r="U198" s="5">
        <f t="shared" ref="U198:U203" si="36">LOG(S198,2)</f>
        <v>1</v>
      </c>
      <c r="V198" s="21">
        <v>1</v>
      </c>
      <c r="W198">
        <v>7</v>
      </c>
    </row>
    <row r="199" spans="2:23" x14ac:dyDescent="0.2">
      <c r="B199" s="2" t="s">
        <v>5191</v>
      </c>
      <c r="C199" s="13" t="s">
        <v>5191</v>
      </c>
      <c r="D199" s="13" t="s">
        <v>5191</v>
      </c>
      <c r="E199" s="13" t="s">
        <v>5191</v>
      </c>
      <c r="F199" s="22" t="s">
        <v>4974</v>
      </c>
      <c r="G199" t="s">
        <v>877</v>
      </c>
      <c r="H199">
        <v>2</v>
      </c>
      <c r="I199" s="8">
        <v>0</v>
      </c>
      <c r="J199" s="8">
        <v>0</v>
      </c>
      <c r="K199">
        <f t="shared" si="32"/>
        <v>2</v>
      </c>
      <c r="L199" s="8">
        <f t="shared" si="33"/>
        <v>0</v>
      </c>
      <c r="M199" s="5">
        <f>LOG(K199,2)</f>
        <v>1</v>
      </c>
      <c r="N199" s="21" t="s">
        <v>4974</v>
      </c>
      <c r="O199" s="3" t="s">
        <v>1766</v>
      </c>
      <c r="P199" s="3">
        <v>8</v>
      </c>
      <c r="Q199" s="3">
        <v>3</v>
      </c>
      <c r="R199" s="3">
        <v>6</v>
      </c>
      <c r="S199">
        <f t="shared" si="34"/>
        <v>2</v>
      </c>
      <c r="T199" s="8">
        <f t="shared" si="35"/>
        <v>-3</v>
      </c>
      <c r="U199" s="5">
        <f t="shared" si="36"/>
        <v>1</v>
      </c>
      <c r="V199" s="21">
        <v>1</v>
      </c>
      <c r="W199">
        <v>5</v>
      </c>
    </row>
    <row r="200" spans="2:23" x14ac:dyDescent="0.2">
      <c r="B200" s="2" t="s">
        <v>5191</v>
      </c>
      <c r="C200" s="13" t="s">
        <v>5191</v>
      </c>
      <c r="D200" s="13" t="s">
        <v>5191</v>
      </c>
      <c r="E200" s="13" t="s">
        <v>5191</v>
      </c>
      <c r="F200" s="22" t="s">
        <v>4569</v>
      </c>
      <c r="G200" t="s">
        <v>1000</v>
      </c>
      <c r="H200">
        <v>2</v>
      </c>
      <c r="I200" s="8">
        <v>0</v>
      </c>
      <c r="J200" s="8">
        <v>0</v>
      </c>
      <c r="K200">
        <f t="shared" si="32"/>
        <v>2</v>
      </c>
      <c r="L200" s="8">
        <f t="shared" si="33"/>
        <v>0</v>
      </c>
      <c r="M200" s="5">
        <f>LOG(K200,2)</f>
        <v>1</v>
      </c>
      <c r="N200" s="21" t="s">
        <v>4569</v>
      </c>
      <c r="O200" s="3" t="s">
        <v>1629</v>
      </c>
      <c r="P200" s="3">
        <v>7</v>
      </c>
      <c r="Q200" s="3">
        <v>5</v>
      </c>
      <c r="R200" s="3">
        <v>5</v>
      </c>
      <c r="S200">
        <f t="shared" si="34"/>
        <v>2</v>
      </c>
      <c r="T200" s="8">
        <f t="shared" si="35"/>
        <v>0</v>
      </c>
      <c r="U200" s="5">
        <f t="shared" si="36"/>
        <v>1</v>
      </c>
      <c r="V200" s="21">
        <v>1</v>
      </c>
      <c r="W200">
        <v>4.5</v>
      </c>
    </row>
    <row r="201" spans="2:23" x14ac:dyDescent="0.2">
      <c r="B201" s="2" t="s">
        <v>5191</v>
      </c>
      <c r="C201" s="13" t="s">
        <v>5191</v>
      </c>
      <c r="D201" s="13" t="s">
        <v>5191</v>
      </c>
      <c r="E201" s="13" t="s">
        <v>5191</v>
      </c>
      <c r="F201" s="22" t="s">
        <v>3431</v>
      </c>
      <c r="G201" t="s">
        <v>901</v>
      </c>
      <c r="H201">
        <v>2</v>
      </c>
      <c r="I201" s="8">
        <v>0</v>
      </c>
      <c r="J201" s="8">
        <v>0</v>
      </c>
      <c r="K201">
        <f t="shared" si="32"/>
        <v>2</v>
      </c>
      <c r="L201" s="8">
        <f t="shared" si="33"/>
        <v>0</v>
      </c>
      <c r="M201" s="5">
        <f>LOG(K201,2)</f>
        <v>1</v>
      </c>
      <c r="N201" s="21" t="s">
        <v>3431</v>
      </c>
      <c r="O201" s="3" t="s">
        <v>2462</v>
      </c>
      <c r="P201" s="3">
        <v>3</v>
      </c>
      <c r="Q201" s="3">
        <v>1</v>
      </c>
      <c r="R201" s="3">
        <v>1</v>
      </c>
      <c r="S201">
        <f t="shared" si="34"/>
        <v>2</v>
      </c>
      <c r="T201" s="8">
        <f t="shared" si="35"/>
        <v>0</v>
      </c>
      <c r="U201" s="5">
        <f t="shared" si="36"/>
        <v>1</v>
      </c>
      <c r="V201" s="21">
        <v>1</v>
      </c>
      <c r="W201">
        <v>2.5</v>
      </c>
    </row>
    <row r="202" spans="2:23" x14ac:dyDescent="0.2">
      <c r="B202" s="2" t="s">
        <v>5191</v>
      </c>
      <c r="C202" s="13" t="s">
        <v>5191</v>
      </c>
      <c r="D202" s="13" t="s">
        <v>5191</v>
      </c>
      <c r="E202" s="13" t="s">
        <v>5191</v>
      </c>
      <c r="F202" s="22" t="s">
        <v>3841</v>
      </c>
      <c r="G202" t="s">
        <v>967</v>
      </c>
      <c r="H202">
        <v>2</v>
      </c>
      <c r="I202" s="8">
        <v>0</v>
      </c>
      <c r="J202" s="8">
        <v>0</v>
      </c>
      <c r="K202">
        <f t="shared" si="32"/>
        <v>2</v>
      </c>
      <c r="L202" s="8">
        <f t="shared" si="33"/>
        <v>0</v>
      </c>
      <c r="M202" s="5">
        <f>LOG(K202,2)</f>
        <v>1</v>
      </c>
      <c r="N202" s="21" t="s">
        <v>3841</v>
      </c>
      <c r="O202" s="3" t="s">
        <v>2449</v>
      </c>
      <c r="P202" s="3">
        <v>3</v>
      </c>
      <c r="Q202" s="3">
        <v>1</v>
      </c>
      <c r="R202" s="3">
        <v>1</v>
      </c>
      <c r="S202">
        <f t="shared" si="34"/>
        <v>2</v>
      </c>
      <c r="T202" s="8">
        <f t="shared" si="35"/>
        <v>0</v>
      </c>
      <c r="U202" s="5">
        <f t="shared" si="36"/>
        <v>1</v>
      </c>
      <c r="V202" s="21">
        <v>1</v>
      </c>
      <c r="W202">
        <v>2.5</v>
      </c>
    </row>
    <row r="203" spans="2:23" x14ac:dyDescent="0.2">
      <c r="B203" s="2" t="s">
        <v>5191</v>
      </c>
      <c r="C203" s="13" t="s">
        <v>5191</v>
      </c>
      <c r="D203" s="13" t="s">
        <v>5191</v>
      </c>
      <c r="E203" s="13" t="s">
        <v>5191</v>
      </c>
      <c r="F203" s="22" t="s">
        <v>4752</v>
      </c>
      <c r="G203" t="s">
        <v>676</v>
      </c>
      <c r="H203">
        <v>4</v>
      </c>
      <c r="I203">
        <v>2</v>
      </c>
      <c r="J203" s="8">
        <v>0</v>
      </c>
      <c r="K203">
        <f t="shared" si="32"/>
        <v>4</v>
      </c>
      <c r="L203">
        <f t="shared" si="33"/>
        <v>2</v>
      </c>
      <c r="M203" s="5">
        <f>LOG((K203/L203),2)</f>
        <v>1</v>
      </c>
      <c r="N203" s="21" t="s">
        <v>4752</v>
      </c>
      <c r="O203" s="3" t="s">
        <v>1903</v>
      </c>
      <c r="P203" s="3">
        <v>4</v>
      </c>
      <c r="Q203" s="3">
        <v>2</v>
      </c>
      <c r="R203" s="3">
        <v>2</v>
      </c>
      <c r="S203">
        <f t="shared" si="34"/>
        <v>2</v>
      </c>
      <c r="T203" s="8">
        <f t="shared" si="35"/>
        <v>0</v>
      </c>
      <c r="U203" s="5">
        <f t="shared" si="36"/>
        <v>1</v>
      </c>
      <c r="V203" s="21">
        <v>1</v>
      </c>
      <c r="W203">
        <v>4</v>
      </c>
    </row>
    <row r="204" spans="2:23" x14ac:dyDescent="0.2">
      <c r="B204" s="2" t="s">
        <v>5191</v>
      </c>
      <c r="C204" s="13" t="s">
        <v>5191</v>
      </c>
      <c r="D204" s="13" t="s">
        <v>5191</v>
      </c>
      <c r="E204" s="13" t="s">
        <v>5191</v>
      </c>
      <c r="F204" s="22" t="s">
        <v>3249</v>
      </c>
      <c r="G204" t="s">
        <v>910</v>
      </c>
      <c r="H204">
        <v>2</v>
      </c>
      <c r="I204" s="8">
        <v>0</v>
      </c>
      <c r="J204" s="8">
        <v>0</v>
      </c>
      <c r="K204">
        <f t="shared" si="32"/>
        <v>2</v>
      </c>
      <c r="L204" s="8">
        <f t="shared" si="33"/>
        <v>0</v>
      </c>
      <c r="M204" s="5">
        <f t="shared" ref="M204:M219" si="37">LOG(K204,2)</f>
        <v>1</v>
      </c>
      <c r="N204" s="21" t="s">
        <v>3249</v>
      </c>
      <c r="O204" s="3" t="s">
        <v>1542</v>
      </c>
      <c r="P204" s="3">
        <v>11</v>
      </c>
      <c r="Q204" s="3">
        <v>8</v>
      </c>
      <c r="R204" s="3">
        <v>5</v>
      </c>
      <c r="S204">
        <f t="shared" si="34"/>
        <v>6</v>
      </c>
      <c r="T204">
        <f t="shared" si="35"/>
        <v>3</v>
      </c>
      <c r="U204" s="5">
        <f t="shared" ref="U204:U219" si="38">LOG((S204/T204),2)</f>
        <v>1</v>
      </c>
      <c r="V204" s="21">
        <v>1</v>
      </c>
      <c r="W204">
        <v>6.5</v>
      </c>
    </row>
    <row r="205" spans="2:23" x14ac:dyDescent="0.2">
      <c r="B205" s="2" t="s">
        <v>5191</v>
      </c>
      <c r="C205" s="13" t="s">
        <v>5191</v>
      </c>
      <c r="D205" s="13" t="s">
        <v>5191</v>
      </c>
      <c r="E205" s="13" t="s">
        <v>5191</v>
      </c>
      <c r="F205" s="22" t="s">
        <v>4823</v>
      </c>
      <c r="G205" t="s">
        <v>905</v>
      </c>
      <c r="H205">
        <v>2</v>
      </c>
      <c r="I205" s="8">
        <v>0</v>
      </c>
      <c r="J205" s="8">
        <v>0</v>
      </c>
      <c r="K205">
        <f t="shared" si="32"/>
        <v>2</v>
      </c>
      <c r="L205" s="8">
        <f t="shared" si="33"/>
        <v>0</v>
      </c>
      <c r="M205" s="5">
        <f t="shared" si="37"/>
        <v>1</v>
      </c>
      <c r="N205" s="21" t="s">
        <v>4823</v>
      </c>
      <c r="O205" s="3" t="s">
        <v>1962</v>
      </c>
      <c r="P205" s="3">
        <v>6</v>
      </c>
      <c r="Q205" s="3">
        <v>4</v>
      </c>
      <c r="R205" s="3">
        <v>2</v>
      </c>
      <c r="S205">
        <f t="shared" si="34"/>
        <v>4</v>
      </c>
      <c r="T205">
        <f t="shared" si="35"/>
        <v>2</v>
      </c>
      <c r="U205" s="5">
        <f t="shared" si="38"/>
        <v>1</v>
      </c>
      <c r="V205" s="21">
        <v>1</v>
      </c>
      <c r="W205">
        <v>4</v>
      </c>
    </row>
    <row r="206" spans="2:23" x14ac:dyDescent="0.2">
      <c r="B206" s="2" t="s">
        <v>5191</v>
      </c>
      <c r="C206" s="13" t="s">
        <v>5191</v>
      </c>
      <c r="D206" s="13" t="s">
        <v>5191</v>
      </c>
      <c r="E206" s="13" t="s">
        <v>5191</v>
      </c>
      <c r="F206" s="22" t="s">
        <v>4839</v>
      </c>
      <c r="G206" t="s">
        <v>1057</v>
      </c>
      <c r="H206">
        <v>2</v>
      </c>
      <c r="I206" s="8">
        <v>0</v>
      </c>
      <c r="J206" s="8">
        <v>0</v>
      </c>
      <c r="K206">
        <f t="shared" si="32"/>
        <v>2</v>
      </c>
      <c r="L206" s="8">
        <f t="shared" si="33"/>
        <v>0</v>
      </c>
      <c r="M206" s="5">
        <f t="shared" si="37"/>
        <v>1</v>
      </c>
      <c r="N206" s="21" t="s">
        <v>4839</v>
      </c>
      <c r="O206" s="3" t="s">
        <v>2277</v>
      </c>
      <c r="P206" s="3">
        <v>4</v>
      </c>
      <c r="Q206" s="3">
        <v>2</v>
      </c>
      <c r="R206" s="8">
        <v>0</v>
      </c>
      <c r="S206">
        <f t="shared" si="34"/>
        <v>4</v>
      </c>
      <c r="T206">
        <f t="shared" si="35"/>
        <v>2</v>
      </c>
      <c r="U206" s="5">
        <f t="shared" si="38"/>
        <v>1</v>
      </c>
      <c r="V206" s="21">
        <v>1</v>
      </c>
      <c r="W206">
        <v>3</v>
      </c>
    </row>
    <row r="207" spans="2:23" x14ac:dyDescent="0.2">
      <c r="B207" s="2" t="s">
        <v>5191</v>
      </c>
      <c r="C207" s="13" t="s">
        <v>5191</v>
      </c>
      <c r="D207" s="13" t="s">
        <v>5191</v>
      </c>
      <c r="E207" s="13" t="s">
        <v>5191</v>
      </c>
      <c r="F207" s="22" t="s">
        <v>3692</v>
      </c>
      <c r="G207" t="s">
        <v>1009</v>
      </c>
      <c r="H207">
        <v>2</v>
      </c>
      <c r="I207" s="8">
        <v>0</v>
      </c>
      <c r="J207" s="8">
        <v>0</v>
      </c>
      <c r="K207">
        <f t="shared" si="32"/>
        <v>2</v>
      </c>
      <c r="L207" s="8">
        <f t="shared" si="33"/>
        <v>0</v>
      </c>
      <c r="M207" s="5">
        <f t="shared" si="37"/>
        <v>1</v>
      </c>
      <c r="N207" s="21" t="s">
        <v>3692</v>
      </c>
      <c r="O207" s="3" t="s">
        <v>1874</v>
      </c>
      <c r="P207" s="3">
        <v>5</v>
      </c>
      <c r="Q207" s="3">
        <v>4</v>
      </c>
      <c r="R207" s="3">
        <v>3</v>
      </c>
      <c r="S207">
        <f t="shared" si="34"/>
        <v>2</v>
      </c>
      <c r="T207">
        <f t="shared" si="35"/>
        <v>1</v>
      </c>
      <c r="U207" s="5">
        <f t="shared" si="38"/>
        <v>1</v>
      </c>
      <c r="V207" s="21">
        <v>1</v>
      </c>
      <c r="W207">
        <v>3.5</v>
      </c>
    </row>
    <row r="208" spans="2:23" x14ac:dyDescent="0.2">
      <c r="B208" s="2" t="s">
        <v>5191</v>
      </c>
      <c r="C208" s="13" t="s">
        <v>5191</v>
      </c>
      <c r="D208" s="13" t="s">
        <v>5191</v>
      </c>
      <c r="E208" s="13" t="s">
        <v>5191</v>
      </c>
      <c r="F208" s="22" t="s">
        <v>4881</v>
      </c>
      <c r="G208" t="s">
        <v>961</v>
      </c>
      <c r="H208">
        <v>2</v>
      </c>
      <c r="I208" s="8">
        <v>0</v>
      </c>
      <c r="J208" s="8">
        <v>0</v>
      </c>
      <c r="K208">
        <f t="shared" si="32"/>
        <v>2</v>
      </c>
      <c r="L208" s="8">
        <f t="shared" si="33"/>
        <v>0</v>
      </c>
      <c r="M208" s="5">
        <f t="shared" si="37"/>
        <v>1</v>
      </c>
      <c r="N208" s="21" t="s">
        <v>4881</v>
      </c>
      <c r="O208" s="3" t="s">
        <v>1810</v>
      </c>
      <c r="P208" s="3">
        <v>5</v>
      </c>
      <c r="Q208" s="3">
        <v>4</v>
      </c>
      <c r="R208" s="3">
        <v>3</v>
      </c>
      <c r="S208">
        <f t="shared" si="34"/>
        <v>2</v>
      </c>
      <c r="T208">
        <f t="shared" si="35"/>
        <v>1</v>
      </c>
      <c r="U208" s="5">
        <f t="shared" si="38"/>
        <v>1</v>
      </c>
      <c r="V208" s="21">
        <v>1</v>
      </c>
      <c r="W208">
        <v>3.5</v>
      </c>
    </row>
    <row r="209" spans="2:23" x14ac:dyDescent="0.2">
      <c r="B209" s="2" t="s">
        <v>5191</v>
      </c>
      <c r="C209" s="13" t="s">
        <v>5191</v>
      </c>
      <c r="D209" s="13" t="s">
        <v>5191</v>
      </c>
      <c r="E209" s="13" t="s">
        <v>5191</v>
      </c>
      <c r="F209" s="22" t="s">
        <v>4224</v>
      </c>
      <c r="G209" t="s">
        <v>945</v>
      </c>
      <c r="H209">
        <v>2</v>
      </c>
      <c r="I209" s="8">
        <v>0</v>
      </c>
      <c r="J209" s="8">
        <v>0</v>
      </c>
      <c r="K209">
        <f t="shared" si="32"/>
        <v>2</v>
      </c>
      <c r="L209" s="8">
        <f t="shared" si="33"/>
        <v>0</v>
      </c>
      <c r="M209" s="5">
        <f t="shared" si="37"/>
        <v>1</v>
      </c>
      <c r="N209" s="21" t="s">
        <v>4224</v>
      </c>
      <c r="O209" s="3" t="s">
        <v>2361</v>
      </c>
      <c r="P209" s="3">
        <v>3</v>
      </c>
      <c r="Q209" s="3">
        <v>2</v>
      </c>
      <c r="R209" s="3">
        <v>1</v>
      </c>
      <c r="S209">
        <f t="shared" si="34"/>
        <v>2</v>
      </c>
      <c r="T209">
        <f t="shared" si="35"/>
        <v>1</v>
      </c>
      <c r="U209" s="5">
        <f t="shared" si="38"/>
        <v>1</v>
      </c>
      <c r="V209" s="21">
        <v>1</v>
      </c>
      <c r="W209">
        <v>2.5</v>
      </c>
    </row>
    <row r="210" spans="2:23" x14ac:dyDescent="0.2">
      <c r="B210" s="2" t="s">
        <v>5191</v>
      </c>
      <c r="C210" s="13" t="s">
        <v>5191</v>
      </c>
      <c r="D210" s="13" t="s">
        <v>5191</v>
      </c>
      <c r="E210" s="13" t="s">
        <v>5191</v>
      </c>
      <c r="F210" s="22" t="s">
        <v>4945</v>
      </c>
      <c r="G210" t="s">
        <v>864</v>
      </c>
      <c r="H210">
        <v>2</v>
      </c>
      <c r="I210" s="8">
        <v>0</v>
      </c>
      <c r="J210" s="8">
        <v>0</v>
      </c>
      <c r="K210">
        <f t="shared" si="32"/>
        <v>2</v>
      </c>
      <c r="L210" s="8">
        <f t="shared" si="33"/>
        <v>0</v>
      </c>
      <c r="M210" s="5">
        <f t="shared" si="37"/>
        <v>1</v>
      </c>
      <c r="N210" s="21" t="s">
        <v>4945</v>
      </c>
      <c r="O210" s="3" t="s">
        <v>2309</v>
      </c>
      <c r="P210" s="3">
        <v>3</v>
      </c>
      <c r="Q210" s="3">
        <v>2</v>
      </c>
      <c r="R210" s="3">
        <v>1</v>
      </c>
      <c r="S210">
        <f t="shared" si="34"/>
        <v>2</v>
      </c>
      <c r="T210">
        <f t="shared" si="35"/>
        <v>1</v>
      </c>
      <c r="U210" s="5">
        <f t="shared" si="38"/>
        <v>1</v>
      </c>
      <c r="V210" s="21">
        <v>1</v>
      </c>
      <c r="W210">
        <v>2.5</v>
      </c>
    </row>
    <row r="211" spans="2:23" x14ac:dyDescent="0.2">
      <c r="B211" s="2" t="s">
        <v>5191</v>
      </c>
      <c r="C211" s="13" t="s">
        <v>5191</v>
      </c>
      <c r="D211" s="13" t="s">
        <v>5191</v>
      </c>
      <c r="E211" s="13" t="s">
        <v>5191</v>
      </c>
      <c r="F211" s="22" t="s">
        <v>3118</v>
      </c>
      <c r="G211" t="s">
        <v>774</v>
      </c>
      <c r="H211">
        <v>2</v>
      </c>
      <c r="I211" s="8">
        <v>0</v>
      </c>
      <c r="J211" s="8">
        <v>0</v>
      </c>
      <c r="K211">
        <f t="shared" si="32"/>
        <v>2</v>
      </c>
      <c r="L211" s="8">
        <f t="shared" si="33"/>
        <v>0</v>
      </c>
      <c r="M211" s="5">
        <f t="shared" si="37"/>
        <v>1</v>
      </c>
      <c r="N211" s="21" t="s">
        <v>3118</v>
      </c>
      <c r="O211" s="3" t="s">
        <v>2273</v>
      </c>
      <c r="P211" s="3">
        <v>3</v>
      </c>
      <c r="Q211" s="3">
        <v>2</v>
      </c>
      <c r="R211" s="3">
        <v>1</v>
      </c>
      <c r="S211">
        <f t="shared" si="34"/>
        <v>2</v>
      </c>
      <c r="T211">
        <f t="shared" si="35"/>
        <v>1</v>
      </c>
      <c r="U211" s="5">
        <f t="shared" si="38"/>
        <v>1</v>
      </c>
      <c r="V211" s="21">
        <v>1</v>
      </c>
      <c r="W211">
        <v>2.5</v>
      </c>
    </row>
    <row r="212" spans="2:23" x14ac:dyDescent="0.2">
      <c r="B212" s="2" t="s">
        <v>5191</v>
      </c>
      <c r="C212" s="13" t="s">
        <v>5191</v>
      </c>
      <c r="D212" s="13" t="s">
        <v>5191</v>
      </c>
      <c r="E212" s="13" t="s">
        <v>5191</v>
      </c>
      <c r="F212" s="22" t="s">
        <v>4182</v>
      </c>
      <c r="G212" t="s">
        <v>1048</v>
      </c>
      <c r="H212">
        <v>2</v>
      </c>
      <c r="I212" s="8">
        <v>0</v>
      </c>
      <c r="J212" s="8">
        <v>0</v>
      </c>
      <c r="K212">
        <f t="shared" si="32"/>
        <v>2</v>
      </c>
      <c r="L212" s="8">
        <f t="shared" si="33"/>
        <v>0</v>
      </c>
      <c r="M212" s="5">
        <f t="shared" si="37"/>
        <v>1</v>
      </c>
      <c r="N212" s="21" t="s">
        <v>4182</v>
      </c>
      <c r="O212" s="3" t="s">
        <v>2347</v>
      </c>
      <c r="P212" s="3">
        <v>3</v>
      </c>
      <c r="Q212" s="3">
        <v>2</v>
      </c>
      <c r="R212" s="3">
        <v>1</v>
      </c>
      <c r="S212">
        <f t="shared" si="34"/>
        <v>2</v>
      </c>
      <c r="T212">
        <f t="shared" si="35"/>
        <v>1</v>
      </c>
      <c r="U212" s="5">
        <f t="shared" si="38"/>
        <v>1</v>
      </c>
      <c r="V212" s="21">
        <v>1</v>
      </c>
      <c r="W212">
        <v>2.5</v>
      </c>
    </row>
    <row r="213" spans="2:23" x14ac:dyDescent="0.2">
      <c r="B213" s="2" t="s">
        <v>5191</v>
      </c>
      <c r="C213" s="13" t="s">
        <v>5191</v>
      </c>
      <c r="D213" s="13" t="s">
        <v>5191</v>
      </c>
      <c r="E213" s="13" t="s">
        <v>5191</v>
      </c>
      <c r="F213" s="22" t="s">
        <v>4369</v>
      </c>
      <c r="G213" t="s">
        <v>1069</v>
      </c>
      <c r="H213">
        <v>2</v>
      </c>
      <c r="I213" s="8">
        <v>0</v>
      </c>
      <c r="J213" s="8">
        <v>0</v>
      </c>
      <c r="K213">
        <f t="shared" si="32"/>
        <v>2</v>
      </c>
      <c r="L213" s="8">
        <f t="shared" si="33"/>
        <v>0</v>
      </c>
      <c r="M213" s="5">
        <f t="shared" si="37"/>
        <v>1</v>
      </c>
      <c r="N213" s="21" t="s">
        <v>4369</v>
      </c>
      <c r="O213" s="3" t="s">
        <v>2810</v>
      </c>
      <c r="P213" s="3">
        <v>2</v>
      </c>
      <c r="Q213" s="3">
        <v>1</v>
      </c>
      <c r="R213" s="8">
        <v>0</v>
      </c>
      <c r="S213">
        <f t="shared" si="34"/>
        <v>2</v>
      </c>
      <c r="T213">
        <f t="shared" si="35"/>
        <v>1</v>
      </c>
      <c r="U213" s="5">
        <f t="shared" si="38"/>
        <v>1</v>
      </c>
      <c r="V213" s="21">
        <v>1</v>
      </c>
      <c r="W213">
        <v>2</v>
      </c>
    </row>
    <row r="214" spans="2:23" x14ac:dyDescent="0.2">
      <c r="B214" s="2" t="s">
        <v>5191</v>
      </c>
      <c r="C214" s="13" t="s">
        <v>5191</v>
      </c>
      <c r="D214" s="13" t="s">
        <v>5191</v>
      </c>
      <c r="E214" s="13" t="s">
        <v>5191</v>
      </c>
      <c r="F214" s="22" t="s">
        <v>3538</v>
      </c>
      <c r="G214" t="s">
        <v>966</v>
      </c>
      <c r="H214">
        <v>2</v>
      </c>
      <c r="I214" s="8">
        <v>0</v>
      </c>
      <c r="J214" s="8">
        <v>0</v>
      </c>
      <c r="K214">
        <f t="shared" si="32"/>
        <v>2</v>
      </c>
      <c r="L214" s="8">
        <f t="shared" si="33"/>
        <v>0</v>
      </c>
      <c r="M214" s="5">
        <f t="shared" si="37"/>
        <v>1</v>
      </c>
      <c r="N214" s="21" t="s">
        <v>3538</v>
      </c>
      <c r="O214" s="3" t="s">
        <v>2799</v>
      </c>
      <c r="P214" s="3">
        <v>2</v>
      </c>
      <c r="Q214" s="3">
        <v>1</v>
      </c>
      <c r="R214" s="8">
        <v>0</v>
      </c>
      <c r="S214">
        <f t="shared" si="34"/>
        <v>2</v>
      </c>
      <c r="T214">
        <f t="shared" si="35"/>
        <v>1</v>
      </c>
      <c r="U214" s="5">
        <f t="shared" si="38"/>
        <v>1</v>
      </c>
      <c r="V214" s="21">
        <v>1</v>
      </c>
      <c r="W214">
        <v>2</v>
      </c>
    </row>
    <row r="215" spans="2:23" x14ac:dyDescent="0.2">
      <c r="B215" s="2" t="s">
        <v>5191</v>
      </c>
      <c r="C215" s="13" t="s">
        <v>5191</v>
      </c>
      <c r="D215" s="13" t="s">
        <v>5191</v>
      </c>
      <c r="E215" s="13" t="s">
        <v>5191</v>
      </c>
      <c r="F215" s="22" t="s">
        <v>3871</v>
      </c>
      <c r="G215" t="s">
        <v>972</v>
      </c>
      <c r="H215">
        <v>2</v>
      </c>
      <c r="I215" s="8">
        <v>0</v>
      </c>
      <c r="J215" s="8">
        <v>0</v>
      </c>
      <c r="K215">
        <f t="shared" si="32"/>
        <v>2</v>
      </c>
      <c r="L215" s="8">
        <f t="shared" si="33"/>
        <v>0</v>
      </c>
      <c r="M215" s="5">
        <f t="shared" si="37"/>
        <v>1</v>
      </c>
      <c r="N215" s="21" t="s">
        <v>3871</v>
      </c>
      <c r="O215" s="3" t="s">
        <v>2815</v>
      </c>
      <c r="P215" s="3">
        <v>2</v>
      </c>
      <c r="Q215" s="3">
        <v>1</v>
      </c>
      <c r="R215" s="8">
        <v>0</v>
      </c>
      <c r="S215">
        <f t="shared" si="34"/>
        <v>2</v>
      </c>
      <c r="T215">
        <f t="shared" si="35"/>
        <v>1</v>
      </c>
      <c r="U215" s="5">
        <f t="shared" si="38"/>
        <v>1</v>
      </c>
      <c r="V215" s="21">
        <v>1</v>
      </c>
      <c r="W215">
        <v>2</v>
      </c>
    </row>
    <row r="216" spans="2:23" x14ac:dyDescent="0.2">
      <c r="B216" s="2" t="s">
        <v>5191</v>
      </c>
      <c r="C216" s="13" t="s">
        <v>5191</v>
      </c>
      <c r="D216" s="13" t="s">
        <v>5191</v>
      </c>
      <c r="E216" s="13" t="s">
        <v>5191</v>
      </c>
      <c r="F216" s="22" t="s">
        <v>4253</v>
      </c>
      <c r="G216" t="s">
        <v>1068</v>
      </c>
      <c r="H216">
        <v>2</v>
      </c>
      <c r="I216" s="8">
        <v>0</v>
      </c>
      <c r="J216" s="8">
        <v>0</v>
      </c>
      <c r="K216">
        <f t="shared" si="32"/>
        <v>2</v>
      </c>
      <c r="L216" s="8">
        <f t="shared" si="33"/>
        <v>0</v>
      </c>
      <c r="M216" s="5">
        <f t="shared" si="37"/>
        <v>1</v>
      </c>
      <c r="N216" s="21" t="s">
        <v>4253</v>
      </c>
      <c r="O216" s="3" t="s">
        <v>2665</v>
      </c>
      <c r="P216" s="3">
        <v>2</v>
      </c>
      <c r="Q216" s="3">
        <v>1</v>
      </c>
      <c r="R216" s="8">
        <v>0</v>
      </c>
      <c r="S216">
        <f t="shared" si="34"/>
        <v>2</v>
      </c>
      <c r="T216">
        <f t="shared" si="35"/>
        <v>1</v>
      </c>
      <c r="U216" s="5">
        <f t="shared" si="38"/>
        <v>1</v>
      </c>
      <c r="V216" s="21">
        <v>1</v>
      </c>
      <c r="W216">
        <v>2</v>
      </c>
    </row>
    <row r="217" spans="2:23" x14ac:dyDescent="0.2">
      <c r="B217" s="2" t="s">
        <v>5191</v>
      </c>
      <c r="C217" s="13" t="s">
        <v>5191</v>
      </c>
      <c r="D217" s="13" t="s">
        <v>5191</v>
      </c>
      <c r="E217" s="13" t="s">
        <v>5191</v>
      </c>
      <c r="F217" s="22" t="s">
        <v>4306</v>
      </c>
      <c r="G217" t="s">
        <v>1045</v>
      </c>
      <c r="H217">
        <v>2</v>
      </c>
      <c r="I217" s="8">
        <v>0</v>
      </c>
      <c r="J217" s="8">
        <v>0</v>
      </c>
      <c r="K217">
        <f t="shared" si="32"/>
        <v>2</v>
      </c>
      <c r="L217" s="8">
        <f t="shared" si="33"/>
        <v>0</v>
      </c>
      <c r="M217" s="5">
        <f t="shared" si="37"/>
        <v>1</v>
      </c>
      <c r="N217" s="21" t="s">
        <v>4306</v>
      </c>
      <c r="O217" s="3" t="s">
        <v>2793</v>
      </c>
      <c r="P217" s="3">
        <v>2</v>
      </c>
      <c r="Q217" s="3">
        <v>1</v>
      </c>
      <c r="R217" s="8">
        <v>0</v>
      </c>
      <c r="S217">
        <f t="shared" si="34"/>
        <v>2</v>
      </c>
      <c r="T217">
        <f t="shared" si="35"/>
        <v>1</v>
      </c>
      <c r="U217" s="5">
        <f t="shared" si="38"/>
        <v>1</v>
      </c>
      <c r="V217" s="21">
        <v>1</v>
      </c>
      <c r="W217">
        <v>2</v>
      </c>
    </row>
    <row r="218" spans="2:23" x14ac:dyDescent="0.2">
      <c r="B218" s="2" t="s">
        <v>5191</v>
      </c>
      <c r="C218" s="13" t="s">
        <v>5191</v>
      </c>
      <c r="D218" s="13" t="s">
        <v>5191</v>
      </c>
      <c r="E218" s="13" t="s">
        <v>5191</v>
      </c>
      <c r="F218" s="22" t="s">
        <v>3482</v>
      </c>
      <c r="G218" t="s">
        <v>1052</v>
      </c>
      <c r="H218">
        <v>2</v>
      </c>
      <c r="I218" s="8">
        <v>0</v>
      </c>
      <c r="J218" s="8">
        <v>0</v>
      </c>
      <c r="K218">
        <f t="shared" si="32"/>
        <v>2</v>
      </c>
      <c r="L218" s="8">
        <f t="shared" si="33"/>
        <v>0</v>
      </c>
      <c r="M218" s="5">
        <f t="shared" si="37"/>
        <v>1</v>
      </c>
      <c r="N218" s="21" t="s">
        <v>3482</v>
      </c>
      <c r="O218" s="3" t="s">
        <v>2776</v>
      </c>
      <c r="P218" s="3">
        <v>2</v>
      </c>
      <c r="Q218" s="3">
        <v>1</v>
      </c>
      <c r="R218" s="8">
        <v>0</v>
      </c>
      <c r="S218">
        <f t="shared" si="34"/>
        <v>2</v>
      </c>
      <c r="T218">
        <f t="shared" si="35"/>
        <v>1</v>
      </c>
      <c r="U218" s="5">
        <f t="shared" si="38"/>
        <v>1</v>
      </c>
      <c r="V218" s="21">
        <v>1</v>
      </c>
      <c r="W218">
        <v>2</v>
      </c>
    </row>
    <row r="219" spans="2:23" x14ac:dyDescent="0.2">
      <c r="B219" s="2" t="s">
        <v>5191</v>
      </c>
      <c r="C219" s="13" t="s">
        <v>5191</v>
      </c>
      <c r="D219" s="13" t="s">
        <v>5191</v>
      </c>
      <c r="E219" s="13"/>
      <c r="F219" s="22" t="s">
        <v>3193</v>
      </c>
      <c r="G219" t="s">
        <v>907</v>
      </c>
      <c r="H219">
        <v>2</v>
      </c>
      <c r="I219" s="8">
        <v>0</v>
      </c>
      <c r="J219" s="8">
        <v>0</v>
      </c>
      <c r="K219">
        <f t="shared" si="32"/>
        <v>2</v>
      </c>
      <c r="L219" s="8">
        <f t="shared" si="33"/>
        <v>0</v>
      </c>
      <c r="M219" s="5">
        <f t="shared" si="37"/>
        <v>1</v>
      </c>
      <c r="N219" s="21" t="s">
        <v>3193</v>
      </c>
      <c r="O219" s="3" t="s">
        <v>1626</v>
      </c>
      <c r="P219" s="3">
        <v>12</v>
      </c>
      <c r="Q219" s="3">
        <v>9</v>
      </c>
      <c r="R219" s="3">
        <v>2</v>
      </c>
      <c r="S219">
        <f t="shared" si="34"/>
        <v>10</v>
      </c>
      <c r="T219">
        <f t="shared" si="35"/>
        <v>7</v>
      </c>
      <c r="U219" s="5">
        <f t="shared" si="38"/>
        <v>0.51457317282975823</v>
      </c>
      <c r="V219" s="21">
        <v>0.77760757866355223</v>
      </c>
      <c r="W219">
        <v>7</v>
      </c>
    </row>
    <row r="220" spans="2:23" x14ac:dyDescent="0.2">
      <c r="B220" s="2" t="s">
        <v>5191</v>
      </c>
      <c r="C220" s="13" t="s">
        <v>5191</v>
      </c>
      <c r="D220" s="13" t="s">
        <v>5191</v>
      </c>
      <c r="E220" s="13" t="s">
        <v>5191</v>
      </c>
      <c r="F220" s="22" t="s">
        <v>3983</v>
      </c>
      <c r="G220" t="s">
        <v>118</v>
      </c>
      <c r="H220">
        <v>26</v>
      </c>
      <c r="I220">
        <v>20</v>
      </c>
      <c r="J220">
        <v>10</v>
      </c>
      <c r="K220">
        <f t="shared" si="32"/>
        <v>16</v>
      </c>
      <c r="L220">
        <f t="shared" si="33"/>
        <v>10</v>
      </c>
      <c r="M220" s="5">
        <f t="shared" ref="M220:M231" si="39">LOG((K220/L220),2)</f>
        <v>0.67807190511263782</v>
      </c>
      <c r="N220" s="21" t="s">
        <v>3983</v>
      </c>
      <c r="O220" s="3" t="s">
        <v>1094</v>
      </c>
      <c r="P220" s="3">
        <v>34</v>
      </c>
      <c r="Q220" s="3">
        <v>22</v>
      </c>
      <c r="R220" s="3">
        <v>23</v>
      </c>
      <c r="S220">
        <f t="shared" si="34"/>
        <v>11</v>
      </c>
      <c r="T220" s="8">
        <f t="shared" si="35"/>
        <v>-1</v>
      </c>
      <c r="U220" s="5">
        <f>LOG(S220,2)</f>
        <v>3.4594316186372978</v>
      </c>
      <c r="V220" s="21">
        <v>2.6553518286125546</v>
      </c>
      <c r="W220">
        <v>30</v>
      </c>
    </row>
    <row r="221" spans="2:23" x14ac:dyDescent="0.2">
      <c r="B221" s="2" t="s">
        <v>5191</v>
      </c>
      <c r="C221" s="13" t="s">
        <v>5191</v>
      </c>
      <c r="D221" s="13" t="s">
        <v>5191</v>
      </c>
      <c r="E221" s="13" t="s">
        <v>5191</v>
      </c>
      <c r="F221" s="22" t="s">
        <v>3838</v>
      </c>
      <c r="G221" t="s">
        <v>388</v>
      </c>
      <c r="H221">
        <v>11</v>
      </c>
      <c r="I221">
        <v>6</v>
      </c>
      <c r="J221" s="8">
        <v>0</v>
      </c>
      <c r="K221">
        <f t="shared" si="32"/>
        <v>11</v>
      </c>
      <c r="L221">
        <f t="shared" si="33"/>
        <v>6</v>
      </c>
      <c r="M221" s="5">
        <f t="shared" si="39"/>
        <v>0.87446911791614101</v>
      </c>
      <c r="N221" s="21" t="s">
        <v>3838</v>
      </c>
      <c r="O221" s="3" t="s">
        <v>1303</v>
      </c>
      <c r="P221" s="3">
        <v>21</v>
      </c>
      <c r="Q221" s="3">
        <v>12</v>
      </c>
      <c r="R221" s="3">
        <v>11</v>
      </c>
      <c r="S221">
        <f t="shared" si="34"/>
        <v>10</v>
      </c>
      <c r="T221">
        <f t="shared" si="35"/>
        <v>1</v>
      </c>
      <c r="U221" s="5">
        <f>LOG((S221/T221),2)</f>
        <v>3.3219280948873626</v>
      </c>
      <c r="V221" s="21">
        <v>2.5647846187835261</v>
      </c>
      <c r="W221">
        <v>16</v>
      </c>
    </row>
    <row r="222" spans="2:23" x14ac:dyDescent="0.2">
      <c r="B222" s="2" t="s">
        <v>5191</v>
      </c>
      <c r="C222" s="13" t="s">
        <v>5191</v>
      </c>
      <c r="D222" s="13" t="s">
        <v>5191</v>
      </c>
      <c r="E222" s="13" t="s">
        <v>5191</v>
      </c>
      <c r="F222" s="22" t="s">
        <v>3732</v>
      </c>
      <c r="G222" t="s">
        <v>115</v>
      </c>
      <c r="H222">
        <v>16</v>
      </c>
      <c r="I222">
        <v>12</v>
      </c>
      <c r="J222">
        <v>4</v>
      </c>
      <c r="K222">
        <f t="shared" si="32"/>
        <v>12</v>
      </c>
      <c r="L222">
        <f t="shared" si="33"/>
        <v>8</v>
      </c>
      <c r="M222" s="5">
        <f t="shared" si="39"/>
        <v>0.58496250072115619</v>
      </c>
      <c r="N222" s="21" t="s">
        <v>3732</v>
      </c>
      <c r="O222" s="3" t="s">
        <v>1180</v>
      </c>
      <c r="P222" s="3">
        <v>30</v>
      </c>
      <c r="Q222" s="3">
        <v>20</v>
      </c>
      <c r="R222" s="3">
        <v>21</v>
      </c>
      <c r="S222">
        <f t="shared" si="34"/>
        <v>9</v>
      </c>
      <c r="T222" s="8">
        <f t="shared" si="35"/>
        <v>-1</v>
      </c>
      <c r="U222" s="5">
        <f>LOG(S222,2)</f>
        <v>3.1699250014423126</v>
      </c>
      <c r="V222" s="21">
        <v>2.3923174227787602</v>
      </c>
      <c r="W222">
        <v>23</v>
      </c>
    </row>
    <row r="223" spans="2:23" x14ac:dyDescent="0.2">
      <c r="B223" s="2" t="s">
        <v>5191</v>
      </c>
      <c r="C223" s="13" t="s">
        <v>5191</v>
      </c>
      <c r="D223" s="13" t="s">
        <v>5191</v>
      </c>
      <c r="E223" s="13" t="s">
        <v>5191</v>
      </c>
      <c r="F223" s="22" t="s">
        <v>4806</v>
      </c>
      <c r="G223" t="s">
        <v>327</v>
      </c>
      <c r="H223">
        <v>7</v>
      </c>
      <c r="I223">
        <v>4</v>
      </c>
      <c r="J223" s="8">
        <v>0</v>
      </c>
      <c r="K223">
        <f t="shared" si="32"/>
        <v>7</v>
      </c>
      <c r="L223">
        <f t="shared" si="33"/>
        <v>4</v>
      </c>
      <c r="M223" s="5">
        <f t="shared" si="39"/>
        <v>0.80735492205760406</v>
      </c>
      <c r="N223" s="21" t="s">
        <v>4806</v>
      </c>
      <c r="O223" s="3" t="s">
        <v>1603</v>
      </c>
      <c r="P223" s="3">
        <v>13</v>
      </c>
      <c r="Q223" s="3">
        <v>6</v>
      </c>
      <c r="R223" s="3">
        <v>5</v>
      </c>
      <c r="S223">
        <f t="shared" si="34"/>
        <v>8</v>
      </c>
      <c r="T223">
        <f t="shared" si="35"/>
        <v>1</v>
      </c>
      <c r="U223" s="5">
        <f>LOG((S223/T223),2)</f>
        <v>3</v>
      </c>
      <c r="V223" s="21">
        <v>2.2854022188622487</v>
      </c>
      <c r="W223">
        <v>10</v>
      </c>
    </row>
    <row r="224" spans="2:23" x14ac:dyDescent="0.2">
      <c r="B224" s="2" t="s">
        <v>5191</v>
      </c>
      <c r="C224" s="13" t="s">
        <v>5191</v>
      </c>
      <c r="D224" s="13" t="s">
        <v>5191</v>
      </c>
      <c r="E224" s="13" t="s">
        <v>5191</v>
      </c>
      <c r="F224" s="22" t="s">
        <v>4047</v>
      </c>
      <c r="G224" t="s">
        <v>167</v>
      </c>
      <c r="H224">
        <v>12</v>
      </c>
      <c r="I224">
        <v>9</v>
      </c>
      <c r="J224">
        <v>4</v>
      </c>
      <c r="K224">
        <f t="shared" si="32"/>
        <v>8</v>
      </c>
      <c r="L224">
        <f t="shared" si="33"/>
        <v>5</v>
      </c>
      <c r="M224" s="5">
        <f t="shared" si="39"/>
        <v>0.67807190511263782</v>
      </c>
      <c r="N224" s="21" t="s">
        <v>4047</v>
      </c>
      <c r="O224" s="3" t="s">
        <v>1313</v>
      </c>
      <c r="P224" s="3">
        <v>19</v>
      </c>
      <c r="Q224" s="3">
        <v>9</v>
      </c>
      <c r="R224" s="3">
        <v>11</v>
      </c>
      <c r="S224">
        <f t="shared" si="34"/>
        <v>8</v>
      </c>
      <c r="T224" s="8">
        <f t="shared" si="35"/>
        <v>-2</v>
      </c>
      <c r="U224" s="5">
        <f>LOG(S224,2)</f>
        <v>3</v>
      </c>
      <c r="V224" s="21">
        <v>2.2630344058337939</v>
      </c>
      <c r="W224">
        <v>15.5</v>
      </c>
    </row>
    <row r="225" spans="2:23" x14ac:dyDescent="0.2">
      <c r="B225" s="2" t="s">
        <v>5191</v>
      </c>
      <c r="C225" s="13" t="s">
        <v>5191</v>
      </c>
      <c r="D225" s="13" t="s">
        <v>5191</v>
      </c>
      <c r="E225" s="13" t="s">
        <v>5191</v>
      </c>
      <c r="F225" s="22" t="s">
        <v>3222</v>
      </c>
      <c r="G225" t="s">
        <v>735</v>
      </c>
      <c r="H225">
        <v>3</v>
      </c>
      <c r="I225">
        <v>2</v>
      </c>
      <c r="J225" s="8">
        <v>0</v>
      </c>
      <c r="K225">
        <f t="shared" si="32"/>
        <v>3</v>
      </c>
      <c r="L225">
        <f t="shared" si="33"/>
        <v>2</v>
      </c>
      <c r="M225" s="5">
        <f t="shared" si="39"/>
        <v>0.58496250072115619</v>
      </c>
      <c r="N225" s="21" t="s">
        <v>3222</v>
      </c>
      <c r="O225" s="3" t="s">
        <v>1733</v>
      </c>
      <c r="P225" s="3">
        <v>9</v>
      </c>
      <c r="Q225" s="3">
        <v>2</v>
      </c>
      <c r="R225" s="3">
        <v>1</v>
      </c>
      <c r="S225">
        <f t="shared" si="34"/>
        <v>8</v>
      </c>
      <c r="T225">
        <f t="shared" si="35"/>
        <v>1</v>
      </c>
      <c r="U225" s="5">
        <f>LOG((S225/T225),2)</f>
        <v>3</v>
      </c>
      <c r="V225" s="21">
        <v>2.2479275134435857</v>
      </c>
      <c r="W225">
        <v>6</v>
      </c>
    </row>
    <row r="226" spans="2:23" x14ac:dyDescent="0.2">
      <c r="B226" s="2" t="s">
        <v>5191</v>
      </c>
      <c r="C226" s="13" t="s">
        <v>5191</v>
      </c>
      <c r="D226" s="13" t="s">
        <v>5191</v>
      </c>
      <c r="E226" s="13" t="s">
        <v>5191</v>
      </c>
      <c r="F226" s="22" t="s">
        <v>3993</v>
      </c>
      <c r="G226" t="s">
        <v>316</v>
      </c>
      <c r="H226">
        <v>8</v>
      </c>
      <c r="I226">
        <v>6</v>
      </c>
      <c r="J226">
        <v>2</v>
      </c>
      <c r="K226">
        <f t="shared" si="32"/>
        <v>6</v>
      </c>
      <c r="L226">
        <f t="shared" si="33"/>
        <v>4</v>
      </c>
      <c r="M226" s="5">
        <f t="shared" si="39"/>
        <v>0.58496250072115619</v>
      </c>
      <c r="N226" s="21" t="s">
        <v>3993</v>
      </c>
      <c r="O226" s="3" t="s">
        <v>1224</v>
      </c>
      <c r="P226" s="3">
        <v>21</v>
      </c>
      <c r="Q226" s="3">
        <v>8</v>
      </c>
      <c r="R226" s="3">
        <v>6</v>
      </c>
      <c r="S226">
        <f t="shared" si="34"/>
        <v>15</v>
      </c>
      <c r="T226">
        <f t="shared" si="35"/>
        <v>2</v>
      </c>
      <c r="U226" s="5">
        <f>LOG((S226/T226),2)</f>
        <v>2.9068905956085187</v>
      </c>
      <c r="V226" s="21">
        <v>2.1699250014423126</v>
      </c>
      <c r="W226">
        <v>14.5</v>
      </c>
    </row>
    <row r="227" spans="2:23" x14ac:dyDescent="0.2">
      <c r="B227" s="2" t="s">
        <v>5191</v>
      </c>
      <c r="C227" s="13" t="s">
        <v>5191</v>
      </c>
      <c r="D227" s="13" t="s">
        <v>5191</v>
      </c>
      <c r="E227" s="13" t="s">
        <v>5191</v>
      </c>
      <c r="F227" s="22" t="s">
        <v>4665</v>
      </c>
      <c r="G227" t="s">
        <v>319</v>
      </c>
      <c r="H227">
        <v>6</v>
      </c>
      <c r="I227">
        <v>5</v>
      </c>
      <c r="J227">
        <v>3</v>
      </c>
      <c r="K227">
        <f t="shared" si="32"/>
        <v>3</v>
      </c>
      <c r="L227">
        <f t="shared" si="33"/>
        <v>2</v>
      </c>
      <c r="M227" s="5">
        <f t="shared" si="39"/>
        <v>0.58496250072115619</v>
      </c>
      <c r="N227" s="21" t="s">
        <v>4665</v>
      </c>
      <c r="O227" s="3" t="s">
        <v>1231</v>
      </c>
      <c r="P227" s="3">
        <v>27</v>
      </c>
      <c r="Q227" s="3">
        <v>14</v>
      </c>
      <c r="R227" s="3">
        <v>12</v>
      </c>
      <c r="S227">
        <f t="shared" si="34"/>
        <v>15</v>
      </c>
      <c r="T227">
        <f t="shared" si="35"/>
        <v>2</v>
      </c>
      <c r="U227" s="5">
        <f>LOG((S227/T227),2)</f>
        <v>2.9068905956085187</v>
      </c>
      <c r="V227" s="21">
        <v>2.1699250014423126</v>
      </c>
      <c r="W227">
        <v>16.5</v>
      </c>
    </row>
    <row r="228" spans="2:23" x14ac:dyDescent="0.2">
      <c r="B228" s="2" t="s">
        <v>5191</v>
      </c>
      <c r="C228" s="13" t="s">
        <v>5191</v>
      </c>
      <c r="D228" s="13" t="s">
        <v>5191</v>
      </c>
      <c r="E228" s="13" t="s">
        <v>5191</v>
      </c>
      <c r="F228" s="22" t="s">
        <v>4054</v>
      </c>
      <c r="G228" t="s">
        <v>100</v>
      </c>
      <c r="H228">
        <v>17</v>
      </c>
      <c r="I228">
        <v>9</v>
      </c>
      <c r="J228" s="8">
        <v>0</v>
      </c>
      <c r="K228">
        <f t="shared" si="32"/>
        <v>17</v>
      </c>
      <c r="L228">
        <f t="shared" si="33"/>
        <v>9</v>
      </c>
      <c r="M228" s="5">
        <f t="shared" si="39"/>
        <v>0.91753783980802706</v>
      </c>
      <c r="N228" s="21" t="s">
        <v>4054</v>
      </c>
      <c r="O228" s="3" t="s">
        <v>1162</v>
      </c>
      <c r="P228" s="3">
        <v>38</v>
      </c>
      <c r="Q228" s="3">
        <v>20</v>
      </c>
      <c r="R228" s="3">
        <v>17</v>
      </c>
      <c r="S228">
        <f t="shared" si="34"/>
        <v>21</v>
      </c>
      <c r="T228">
        <f t="shared" si="35"/>
        <v>3</v>
      </c>
      <c r="U228" s="5">
        <f>LOG((S228/T228),2)</f>
        <v>2.8073549220576042</v>
      </c>
      <c r="V228" s="21">
        <v>2.1520030934450496</v>
      </c>
      <c r="W228">
        <v>27.5</v>
      </c>
    </row>
    <row r="229" spans="2:23" x14ac:dyDescent="0.2">
      <c r="B229" s="2" t="s">
        <v>5191</v>
      </c>
      <c r="C229" s="13" t="s">
        <v>5191</v>
      </c>
      <c r="D229" s="13" t="s">
        <v>5191</v>
      </c>
      <c r="E229" s="13" t="s">
        <v>5191</v>
      </c>
      <c r="F229" s="22" t="s">
        <v>4360</v>
      </c>
      <c r="G229" t="s">
        <v>437</v>
      </c>
      <c r="H229">
        <v>7</v>
      </c>
      <c r="I229">
        <v>4</v>
      </c>
      <c r="J229" s="8">
        <v>0</v>
      </c>
      <c r="K229">
        <f t="shared" si="32"/>
        <v>7</v>
      </c>
      <c r="L229">
        <f t="shared" si="33"/>
        <v>4</v>
      </c>
      <c r="M229" s="5">
        <f t="shared" si="39"/>
        <v>0.80735492205760406</v>
      </c>
      <c r="N229" s="21" t="s">
        <v>4360</v>
      </c>
      <c r="O229" s="3" t="s">
        <v>1624</v>
      </c>
      <c r="P229" s="3">
        <v>12</v>
      </c>
      <c r="Q229" s="3">
        <v>2</v>
      </c>
      <c r="R229" s="3">
        <v>5</v>
      </c>
      <c r="S229">
        <f t="shared" si="34"/>
        <v>7</v>
      </c>
      <c r="T229" s="8">
        <f t="shared" si="35"/>
        <v>-3</v>
      </c>
      <c r="U229" s="5">
        <f>LOG(S229,2)</f>
        <v>2.8073549220576042</v>
      </c>
      <c r="V229" s="21">
        <v>2.1292830169449664</v>
      </c>
      <c r="W229">
        <v>9.5</v>
      </c>
    </row>
    <row r="230" spans="2:23" x14ac:dyDescent="0.2">
      <c r="B230" s="2" t="s">
        <v>5191</v>
      </c>
      <c r="C230" s="13" t="s">
        <v>5191</v>
      </c>
      <c r="D230" s="13" t="s">
        <v>5191</v>
      </c>
      <c r="E230" s="13" t="s">
        <v>5191</v>
      </c>
      <c r="F230" s="22" t="s">
        <v>4570</v>
      </c>
      <c r="G230" t="s">
        <v>240</v>
      </c>
      <c r="H230">
        <v>10</v>
      </c>
      <c r="I230">
        <v>8</v>
      </c>
      <c r="J230">
        <v>4</v>
      </c>
      <c r="K230">
        <f t="shared" si="32"/>
        <v>6</v>
      </c>
      <c r="L230">
        <f t="shared" si="33"/>
        <v>4</v>
      </c>
      <c r="M230" s="5">
        <f t="shared" si="39"/>
        <v>0.58496250072115619</v>
      </c>
      <c r="N230" s="21" t="s">
        <v>4570</v>
      </c>
      <c r="O230" s="3" t="s">
        <v>1279</v>
      </c>
      <c r="P230" s="3">
        <v>19</v>
      </c>
      <c r="Q230" s="3">
        <v>10</v>
      </c>
      <c r="R230" s="3">
        <v>12</v>
      </c>
      <c r="S230">
        <f t="shared" si="34"/>
        <v>7</v>
      </c>
      <c r="T230" s="8">
        <f t="shared" si="35"/>
        <v>-2</v>
      </c>
      <c r="U230" s="5">
        <f>LOG(S230,2)</f>
        <v>2.8073549220576042</v>
      </c>
      <c r="V230" s="21">
        <v>2.0874628412503395</v>
      </c>
      <c r="W230">
        <v>14.5</v>
      </c>
    </row>
    <row r="231" spans="2:23" x14ac:dyDescent="0.2">
      <c r="B231" s="2" t="s">
        <v>5191</v>
      </c>
      <c r="C231" s="13" t="s">
        <v>5191</v>
      </c>
      <c r="D231" s="13" t="s">
        <v>5191</v>
      </c>
      <c r="E231" s="13" t="s">
        <v>5191</v>
      </c>
      <c r="F231" s="22" t="s">
        <v>3246</v>
      </c>
      <c r="G231" t="s">
        <v>86</v>
      </c>
      <c r="H231">
        <v>19</v>
      </c>
      <c r="I231">
        <v>13</v>
      </c>
      <c r="J231">
        <v>3</v>
      </c>
      <c r="K231">
        <f t="shared" si="32"/>
        <v>16</v>
      </c>
      <c r="L231">
        <f t="shared" si="33"/>
        <v>10</v>
      </c>
      <c r="M231" s="5">
        <f t="shared" si="39"/>
        <v>0.67807190511263782</v>
      </c>
      <c r="N231" s="21" t="s">
        <v>3246</v>
      </c>
      <c r="O231" s="3" t="s">
        <v>1122</v>
      </c>
      <c r="P231" s="3">
        <v>40</v>
      </c>
      <c r="Q231" s="3">
        <v>29</v>
      </c>
      <c r="R231" s="3">
        <v>27</v>
      </c>
      <c r="S231">
        <f t="shared" si="34"/>
        <v>13</v>
      </c>
      <c r="T231">
        <f t="shared" si="35"/>
        <v>2</v>
      </c>
      <c r="U231" s="5">
        <f>LOG((S231/T231),2)</f>
        <v>2.7004397181410922</v>
      </c>
      <c r="V231" s="21">
        <v>2.0179219079972626</v>
      </c>
      <c r="W231">
        <v>29.5</v>
      </c>
    </row>
    <row r="232" spans="2:23" x14ac:dyDescent="0.2">
      <c r="B232" s="2" t="s">
        <v>5191</v>
      </c>
      <c r="C232" s="13" t="s">
        <v>5191</v>
      </c>
      <c r="D232" s="13" t="s">
        <v>5191</v>
      </c>
      <c r="E232" s="13" t="s">
        <v>5191</v>
      </c>
      <c r="F232" s="22" t="s">
        <v>3920</v>
      </c>
      <c r="G232" t="s">
        <v>499</v>
      </c>
      <c r="H232">
        <v>8</v>
      </c>
      <c r="I232">
        <v>2</v>
      </c>
      <c r="J232">
        <v>2</v>
      </c>
      <c r="K232">
        <f t="shared" si="32"/>
        <v>6</v>
      </c>
      <c r="L232" s="8">
        <f t="shared" si="33"/>
        <v>0</v>
      </c>
      <c r="M232" s="5">
        <f>LOG(K232,2)</f>
        <v>2.5849625007211561</v>
      </c>
      <c r="N232" s="21" t="s">
        <v>3920</v>
      </c>
      <c r="O232" s="3" t="s">
        <v>2151</v>
      </c>
      <c r="P232" s="3">
        <v>4</v>
      </c>
      <c r="Q232" s="3">
        <v>3</v>
      </c>
      <c r="R232" s="3">
        <v>1</v>
      </c>
      <c r="S232">
        <f t="shared" si="34"/>
        <v>3</v>
      </c>
      <c r="T232">
        <f t="shared" si="35"/>
        <v>2</v>
      </c>
      <c r="U232" s="5">
        <f>LOG((S232/T232),2)</f>
        <v>0.58496250072115619</v>
      </c>
      <c r="V232" s="21">
        <v>1.9068905956085187</v>
      </c>
      <c r="W232">
        <v>6</v>
      </c>
    </row>
    <row r="233" spans="2:23" x14ac:dyDescent="0.2">
      <c r="B233" s="2" t="s">
        <v>5191</v>
      </c>
      <c r="C233" s="13" t="s">
        <v>5191</v>
      </c>
      <c r="D233" s="13" t="s">
        <v>5191</v>
      </c>
      <c r="E233" s="13" t="s">
        <v>5191</v>
      </c>
      <c r="F233" s="22" t="s">
        <v>3128</v>
      </c>
      <c r="G233" t="s">
        <v>12</v>
      </c>
      <c r="H233">
        <v>26</v>
      </c>
      <c r="I233">
        <v>21</v>
      </c>
      <c r="J233">
        <v>14</v>
      </c>
      <c r="K233">
        <f t="shared" si="32"/>
        <v>12</v>
      </c>
      <c r="L233">
        <f t="shared" si="33"/>
        <v>7</v>
      </c>
      <c r="M233" s="5">
        <f t="shared" ref="M233:M243" si="40">LOG((K233/L233),2)</f>
        <v>0.7776075786635519</v>
      </c>
      <c r="N233" s="21" t="s">
        <v>3128</v>
      </c>
      <c r="O233" s="3" t="s">
        <v>1098</v>
      </c>
      <c r="P233" s="3">
        <v>32</v>
      </c>
      <c r="Q233" s="3">
        <v>24</v>
      </c>
      <c r="R233" s="3">
        <v>22</v>
      </c>
      <c r="S233">
        <f t="shared" si="34"/>
        <v>10</v>
      </c>
      <c r="T233">
        <f t="shared" si="35"/>
        <v>2</v>
      </c>
      <c r="U233" s="5">
        <f>LOG((S233/T233),2)</f>
        <v>2.3219280948873622</v>
      </c>
      <c r="V233" s="21">
        <v>1.747233929620033</v>
      </c>
      <c r="W233">
        <v>29</v>
      </c>
    </row>
    <row r="234" spans="2:23" x14ac:dyDescent="0.2">
      <c r="B234" s="2" t="s">
        <v>5191</v>
      </c>
      <c r="C234" s="13" t="s">
        <v>5191</v>
      </c>
      <c r="D234" s="13" t="s">
        <v>5191</v>
      </c>
      <c r="E234" s="13" t="s">
        <v>5191</v>
      </c>
      <c r="F234" s="22" t="s">
        <v>3854</v>
      </c>
      <c r="G234" t="s">
        <v>498</v>
      </c>
      <c r="H234">
        <v>5</v>
      </c>
      <c r="I234">
        <v>3</v>
      </c>
      <c r="J234" s="8">
        <v>0</v>
      </c>
      <c r="K234">
        <f t="shared" si="32"/>
        <v>5</v>
      </c>
      <c r="L234">
        <f t="shared" si="33"/>
        <v>3</v>
      </c>
      <c r="M234" s="5">
        <f t="shared" si="40"/>
        <v>0.73696559416620622</v>
      </c>
      <c r="N234" s="21" t="s">
        <v>3854</v>
      </c>
      <c r="O234" s="3" t="s">
        <v>1504</v>
      </c>
      <c r="P234" s="3">
        <v>12</v>
      </c>
      <c r="Q234" s="3">
        <v>8</v>
      </c>
      <c r="R234" s="3">
        <v>7</v>
      </c>
      <c r="S234">
        <f t="shared" si="34"/>
        <v>5</v>
      </c>
      <c r="T234">
        <f t="shared" si="35"/>
        <v>1</v>
      </c>
      <c r="U234" s="5">
        <f>LOG((S234/T234),2)</f>
        <v>2.3219280948873622</v>
      </c>
      <c r="V234" s="21">
        <v>1.7369655941662061</v>
      </c>
      <c r="W234">
        <v>8.5</v>
      </c>
    </row>
    <row r="235" spans="2:23" x14ac:dyDescent="0.2">
      <c r="B235" s="2" t="s">
        <v>5191</v>
      </c>
      <c r="C235" s="13" t="s">
        <v>5191</v>
      </c>
      <c r="D235" s="13" t="s">
        <v>5191</v>
      </c>
      <c r="E235" s="13" t="s">
        <v>5191</v>
      </c>
      <c r="F235" s="22" t="s">
        <v>3351</v>
      </c>
      <c r="G235" t="s">
        <v>170</v>
      </c>
      <c r="H235">
        <v>11</v>
      </c>
      <c r="I235">
        <v>7</v>
      </c>
      <c r="J235" s="8">
        <v>0</v>
      </c>
      <c r="K235">
        <f t="shared" si="32"/>
        <v>11</v>
      </c>
      <c r="L235">
        <f t="shared" si="33"/>
        <v>7</v>
      </c>
      <c r="M235" s="5">
        <f t="shared" si="40"/>
        <v>0.65207669657969314</v>
      </c>
      <c r="N235" s="21" t="s">
        <v>3351</v>
      </c>
      <c r="O235" s="3" t="s">
        <v>1179</v>
      </c>
      <c r="P235" s="3">
        <v>21</v>
      </c>
      <c r="Q235" s="3">
        <v>15</v>
      </c>
      <c r="R235" s="3">
        <v>16</v>
      </c>
      <c r="S235">
        <f t="shared" si="34"/>
        <v>5</v>
      </c>
      <c r="T235" s="8">
        <f t="shared" si="35"/>
        <v>-1</v>
      </c>
      <c r="U235" s="5">
        <f>LOG(S235,2)</f>
        <v>2.3219280948873622</v>
      </c>
      <c r="V235" s="21">
        <v>1.7162070339994087</v>
      </c>
      <c r="W235">
        <v>16</v>
      </c>
    </row>
    <row r="236" spans="2:23" x14ac:dyDescent="0.2">
      <c r="B236" s="2" t="s">
        <v>5191</v>
      </c>
      <c r="C236" s="13" t="s">
        <v>5191</v>
      </c>
      <c r="D236" s="13" t="s">
        <v>5191</v>
      </c>
      <c r="E236" s="13" t="s">
        <v>5191</v>
      </c>
      <c r="F236" s="22" t="s">
        <v>4664</v>
      </c>
      <c r="G236" t="s">
        <v>311</v>
      </c>
      <c r="H236">
        <v>11</v>
      </c>
      <c r="I236">
        <v>7</v>
      </c>
      <c r="J236" s="8">
        <v>0</v>
      </c>
      <c r="K236">
        <f t="shared" si="32"/>
        <v>11</v>
      </c>
      <c r="L236">
        <f t="shared" si="33"/>
        <v>7</v>
      </c>
      <c r="M236" s="5">
        <f t="shared" si="40"/>
        <v>0.65207669657969314</v>
      </c>
      <c r="N236" s="21" t="s">
        <v>4664</v>
      </c>
      <c r="O236" s="3" t="s">
        <v>1487</v>
      </c>
      <c r="P236" s="3">
        <v>13</v>
      </c>
      <c r="Q236" s="3">
        <v>9</v>
      </c>
      <c r="R236" s="3">
        <v>8</v>
      </c>
      <c r="S236">
        <f t="shared" si="34"/>
        <v>5</v>
      </c>
      <c r="T236">
        <f t="shared" si="35"/>
        <v>1</v>
      </c>
      <c r="U236" s="5">
        <f>LOG((S236/T236),2)</f>
        <v>2.3219280948873622</v>
      </c>
      <c r="V236" s="21">
        <v>1.7162070339994087</v>
      </c>
      <c r="W236">
        <v>12</v>
      </c>
    </row>
    <row r="237" spans="2:23" x14ac:dyDescent="0.2">
      <c r="B237" s="2" t="s">
        <v>5191</v>
      </c>
      <c r="C237" s="13" t="s">
        <v>5191</v>
      </c>
      <c r="D237" s="13" t="s">
        <v>5191</v>
      </c>
      <c r="E237" s="13" t="s">
        <v>5191</v>
      </c>
      <c r="F237" s="22" t="s">
        <v>3536</v>
      </c>
      <c r="G237" t="s">
        <v>777</v>
      </c>
      <c r="H237">
        <v>3</v>
      </c>
      <c r="I237">
        <v>2</v>
      </c>
      <c r="J237" s="8">
        <v>0</v>
      </c>
      <c r="K237">
        <f t="shared" si="32"/>
        <v>3</v>
      </c>
      <c r="L237">
        <f t="shared" si="33"/>
        <v>2</v>
      </c>
      <c r="M237" s="5">
        <f t="shared" si="40"/>
        <v>0.58496250072115619</v>
      </c>
      <c r="N237" s="21" t="s">
        <v>3536</v>
      </c>
      <c r="O237" s="3" t="s">
        <v>1696</v>
      </c>
      <c r="P237" s="3">
        <v>8</v>
      </c>
      <c r="Q237" s="3">
        <v>3</v>
      </c>
      <c r="R237" s="3">
        <v>3</v>
      </c>
      <c r="S237">
        <f t="shared" si="34"/>
        <v>5</v>
      </c>
      <c r="T237" s="8">
        <f t="shared" si="35"/>
        <v>0</v>
      </c>
      <c r="U237" s="5">
        <f>LOG(S237,2)</f>
        <v>2.3219280948873622</v>
      </c>
      <c r="V237" s="21">
        <v>1.700439718141092</v>
      </c>
      <c r="W237">
        <v>5.5</v>
      </c>
    </row>
    <row r="238" spans="2:23" x14ac:dyDescent="0.2">
      <c r="B238" s="2" t="s">
        <v>5191</v>
      </c>
      <c r="C238" s="13" t="s">
        <v>5191</v>
      </c>
      <c r="D238" s="13" t="s">
        <v>5191</v>
      </c>
      <c r="E238" s="13" t="s">
        <v>5191</v>
      </c>
      <c r="F238" s="22" t="s">
        <v>3236</v>
      </c>
      <c r="G238" t="s">
        <v>446</v>
      </c>
      <c r="H238">
        <v>3</v>
      </c>
      <c r="I238">
        <v>2</v>
      </c>
      <c r="J238" s="8">
        <v>0</v>
      </c>
      <c r="K238">
        <f t="shared" si="32"/>
        <v>3</v>
      </c>
      <c r="L238">
        <f t="shared" si="33"/>
        <v>2</v>
      </c>
      <c r="M238" s="5">
        <f t="shared" si="40"/>
        <v>0.58496250072115619</v>
      </c>
      <c r="N238" s="21" t="s">
        <v>3236</v>
      </c>
      <c r="O238" s="3" t="s">
        <v>1552</v>
      </c>
      <c r="P238" s="3">
        <v>8</v>
      </c>
      <c r="Q238" s="3">
        <v>3</v>
      </c>
      <c r="R238" s="3">
        <v>3</v>
      </c>
      <c r="S238">
        <f t="shared" si="34"/>
        <v>5</v>
      </c>
      <c r="T238" s="8">
        <f t="shared" si="35"/>
        <v>0</v>
      </c>
      <c r="U238" s="5">
        <f>LOG(S238,2)</f>
        <v>2.3219280948873622</v>
      </c>
      <c r="V238" s="21">
        <v>1.700439718141092</v>
      </c>
      <c r="W238">
        <v>5.5</v>
      </c>
    </row>
    <row r="239" spans="2:23" x14ac:dyDescent="0.2">
      <c r="B239" s="2" t="s">
        <v>5191</v>
      </c>
      <c r="C239" s="13" t="s">
        <v>5191</v>
      </c>
      <c r="D239" s="13" t="s">
        <v>5191</v>
      </c>
      <c r="E239" s="13" t="s">
        <v>5191</v>
      </c>
      <c r="F239" s="22" t="s">
        <v>3276</v>
      </c>
      <c r="G239" t="s">
        <v>687</v>
      </c>
      <c r="H239">
        <v>3</v>
      </c>
      <c r="I239">
        <v>2</v>
      </c>
      <c r="J239" s="8">
        <v>0</v>
      </c>
      <c r="K239">
        <f t="shared" si="32"/>
        <v>3</v>
      </c>
      <c r="L239">
        <f t="shared" si="33"/>
        <v>2</v>
      </c>
      <c r="M239" s="5">
        <f t="shared" si="40"/>
        <v>0.58496250072115619</v>
      </c>
      <c r="N239" s="21" t="s">
        <v>3276</v>
      </c>
      <c r="O239" s="3" t="s">
        <v>1947</v>
      </c>
      <c r="P239" s="3">
        <v>6</v>
      </c>
      <c r="Q239" s="3">
        <v>1</v>
      </c>
      <c r="R239" s="3">
        <v>1</v>
      </c>
      <c r="S239">
        <f t="shared" si="34"/>
        <v>5</v>
      </c>
      <c r="T239" s="8">
        <f t="shared" si="35"/>
        <v>0</v>
      </c>
      <c r="U239" s="5">
        <f>LOG(S239,2)</f>
        <v>2.3219280948873622</v>
      </c>
      <c r="V239" s="21">
        <v>1.700439718141092</v>
      </c>
      <c r="W239">
        <v>4.5</v>
      </c>
    </row>
    <row r="240" spans="2:23" x14ac:dyDescent="0.2">
      <c r="B240" s="2" t="s">
        <v>5191</v>
      </c>
      <c r="C240" s="13" t="s">
        <v>5191</v>
      </c>
      <c r="D240" s="13" t="s">
        <v>5191</v>
      </c>
      <c r="E240" s="13" t="s">
        <v>5191</v>
      </c>
      <c r="F240" s="22" t="s">
        <v>3125</v>
      </c>
      <c r="G240" t="s">
        <v>10</v>
      </c>
      <c r="H240">
        <v>39</v>
      </c>
      <c r="I240">
        <v>20</v>
      </c>
      <c r="J240" s="8">
        <v>0</v>
      </c>
      <c r="K240">
        <f t="shared" si="32"/>
        <v>39</v>
      </c>
      <c r="L240">
        <f t="shared" si="33"/>
        <v>20</v>
      </c>
      <c r="M240" s="5">
        <f t="shared" si="40"/>
        <v>0.96347412397488608</v>
      </c>
      <c r="N240" s="21" t="s">
        <v>3125</v>
      </c>
      <c r="O240" s="3" t="s">
        <v>1084</v>
      </c>
      <c r="P240" s="3">
        <v>58</v>
      </c>
      <c r="Q240" s="3">
        <v>31</v>
      </c>
      <c r="R240" s="3">
        <v>23</v>
      </c>
      <c r="S240">
        <f t="shared" si="34"/>
        <v>35</v>
      </c>
      <c r="T240">
        <f t="shared" si="35"/>
        <v>8</v>
      </c>
      <c r="U240" s="5">
        <f t="shared" ref="U240:U250" si="41">LOG((S240/T240),2)</f>
        <v>2.1292830169449664</v>
      </c>
      <c r="V240" s="21">
        <v>1.6610654798069475</v>
      </c>
      <c r="W240">
        <v>48.5</v>
      </c>
    </row>
    <row r="241" spans="2:23" x14ac:dyDescent="0.2">
      <c r="B241" s="2" t="s">
        <v>5191</v>
      </c>
      <c r="C241" s="13" t="s">
        <v>5191</v>
      </c>
      <c r="D241" s="13" t="s">
        <v>5191</v>
      </c>
      <c r="E241" s="13" t="s">
        <v>5191</v>
      </c>
      <c r="F241" s="22" t="s">
        <v>4997</v>
      </c>
      <c r="G241" t="s">
        <v>194</v>
      </c>
      <c r="H241">
        <v>15</v>
      </c>
      <c r="I241">
        <v>8</v>
      </c>
      <c r="J241" s="8">
        <v>0</v>
      </c>
      <c r="K241">
        <f t="shared" si="32"/>
        <v>15</v>
      </c>
      <c r="L241">
        <f t="shared" si="33"/>
        <v>8</v>
      </c>
      <c r="M241" s="5">
        <f t="shared" si="40"/>
        <v>0.90689059560851848</v>
      </c>
      <c r="N241" s="21" t="s">
        <v>4997</v>
      </c>
      <c r="O241" s="3" t="s">
        <v>1140</v>
      </c>
      <c r="P241" s="3">
        <v>36</v>
      </c>
      <c r="Q241" s="3">
        <v>26</v>
      </c>
      <c r="R241" s="3">
        <v>23</v>
      </c>
      <c r="S241">
        <f t="shared" si="34"/>
        <v>13</v>
      </c>
      <c r="T241">
        <f t="shared" si="35"/>
        <v>3</v>
      </c>
      <c r="U241" s="5">
        <f t="shared" si="41"/>
        <v>2.1154772174199361</v>
      </c>
      <c r="V241" s="21">
        <v>1.6342060197410055</v>
      </c>
      <c r="W241">
        <v>25.5</v>
      </c>
    </row>
    <row r="242" spans="2:23" x14ac:dyDescent="0.2">
      <c r="B242" s="2" t="s">
        <v>5191</v>
      </c>
      <c r="C242" s="13" t="s">
        <v>5191</v>
      </c>
      <c r="D242" s="13" t="s">
        <v>5191</v>
      </c>
      <c r="E242" s="13" t="s">
        <v>5191</v>
      </c>
      <c r="F242" s="22" t="s">
        <v>3497</v>
      </c>
      <c r="G242" t="s">
        <v>35</v>
      </c>
      <c r="H242">
        <v>28</v>
      </c>
      <c r="I242">
        <v>22</v>
      </c>
      <c r="J242">
        <v>11</v>
      </c>
      <c r="K242">
        <f t="shared" si="32"/>
        <v>17</v>
      </c>
      <c r="L242">
        <f t="shared" si="33"/>
        <v>11</v>
      </c>
      <c r="M242" s="5">
        <f t="shared" si="40"/>
        <v>0.62803122261304212</v>
      </c>
      <c r="N242" s="21" t="s">
        <v>3497</v>
      </c>
      <c r="O242" s="3" t="s">
        <v>1100</v>
      </c>
      <c r="P242" s="3">
        <v>68</v>
      </c>
      <c r="Q242" s="3">
        <v>49</v>
      </c>
      <c r="R242" s="3">
        <v>43</v>
      </c>
      <c r="S242">
        <f t="shared" si="34"/>
        <v>25</v>
      </c>
      <c r="T242">
        <f t="shared" si="35"/>
        <v>6</v>
      </c>
      <c r="U242" s="5">
        <f t="shared" si="41"/>
        <v>2.0588936890535687</v>
      </c>
      <c r="V242" s="21">
        <v>1.5140265939102111</v>
      </c>
      <c r="W242">
        <v>48</v>
      </c>
    </row>
    <row r="243" spans="2:23" x14ac:dyDescent="0.2">
      <c r="B243" s="2" t="s">
        <v>5191</v>
      </c>
      <c r="C243" s="13" t="s">
        <v>5191</v>
      </c>
      <c r="D243" s="13" t="s">
        <v>5191</v>
      </c>
      <c r="E243" s="13" t="s">
        <v>5191</v>
      </c>
      <c r="F243" s="22" t="s">
        <v>3258</v>
      </c>
      <c r="G243" t="s">
        <v>250</v>
      </c>
      <c r="H243">
        <v>10</v>
      </c>
      <c r="I243">
        <v>8</v>
      </c>
      <c r="J243">
        <v>5</v>
      </c>
      <c r="K243">
        <f t="shared" si="32"/>
        <v>5</v>
      </c>
      <c r="L243">
        <f t="shared" si="33"/>
        <v>3</v>
      </c>
      <c r="M243" s="5">
        <f t="shared" si="40"/>
        <v>0.73696559416620622</v>
      </c>
      <c r="N243" s="21" t="s">
        <v>3258</v>
      </c>
      <c r="O243" s="3" t="s">
        <v>1183</v>
      </c>
      <c r="P243" s="3">
        <v>30</v>
      </c>
      <c r="Q243" s="3">
        <v>21</v>
      </c>
      <c r="R243" s="3">
        <v>18</v>
      </c>
      <c r="S243">
        <f t="shared" si="34"/>
        <v>12</v>
      </c>
      <c r="T243">
        <f t="shared" si="35"/>
        <v>3</v>
      </c>
      <c r="U243" s="5">
        <f t="shared" si="41"/>
        <v>2</v>
      </c>
      <c r="V243" s="21">
        <v>1.5025003405291835</v>
      </c>
      <c r="W243">
        <v>20</v>
      </c>
    </row>
    <row r="244" spans="2:23" x14ac:dyDescent="0.2">
      <c r="B244" s="2" t="s">
        <v>5191</v>
      </c>
      <c r="C244" s="13" t="s">
        <v>5191</v>
      </c>
      <c r="D244" s="13" t="s">
        <v>5191</v>
      </c>
      <c r="E244" s="13" t="s">
        <v>5191</v>
      </c>
      <c r="F244" s="22" t="s">
        <v>3977</v>
      </c>
      <c r="G244" t="s">
        <v>473</v>
      </c>
      <c r="H244">
        <v>7</v>
      </c>
      <c r="I244">
        <v>3</v>
      </c>
      <c r="J244">
        <v>3</v>
      </c>
      <c r="K244">
        <f t="shared" si="32"/>
        <v>4</v>
      </c>
      <c r="L244" s="8">
        <f t="shared" si="33"/>
        <v>0</v>
      </c>
      <c r="M244" s="5">
        <f>LOG(K244,2)</f>
        <v>2</v>
      </c>
      <c r="N244" s="21" t="s">
        <v>3977</v>
      </c>
      <c r="O244" s="3" t="s">
        <v>1662</v>
      </c>
      <c r="P244" s="3">
        <v>9</v>
      </c>
      <c r="Q244" s="3">
        <v>7</v>
      </c>
      <c r="R244" s="3">
        <v>4</v>
      </c>
      <c r="S244">
        <f t="shared" si="34"/>
        <v>5</v>
      </c>
      <c r="T244">
        <f t="shared" si="35"/>
        <v>3</v>
      </c>
      <c r="U244" s="5">
        <f t="shared" si="41"/>
        <v>0.73696559416620622</v>
      </c>
      <c r="V244" s="21">
        <v>1.5025003405291835</v>
      </c>
      <c r="W244">
        <v>8</v>
      </c>
    </row>
    <row r="245" spans="2:23" x14ac:dyDescent="0.2">
      <c r="B245" s="2" t="s">
        <v>5191</v>
      </c>
      <c r="C245" s="13" t="s">
        <v>5191</v>
      </c>
      <c r="D245" s="13" t="s">
        <v>5191</v>
      </c>
      <c r="E245" s="13" t="s">
        <v>5191</v>
      </c>
      <c r="F245" s="22" t="s">
        <v>3994</v>
      </c>
      <c r="G245" t="s">
        <v>142</v>
      </c>
      <c r="H245">
        <v>11</v>
      </c>
      <c r="I245">
        <v>10</v>
      </c>
      <c r="J245">
        <v>8</v>
      </c>
      <c r="K245">
        <f t="shared" si="32"/>
        <v>3</v>
      </c>
      <c r="L245">
        <f t="shared" si="33"/>
        <v>2</v>
      </c>
      <c r="M245" s="5">
        <f t="shared" ref="M245:M259" si="42">LOG((K245/L245),2)</f>
        <v>0.58496250072115619</v>
      </c>
      <c r="N245" s="21" t="s">
        <v>3994</v>
      </c>
      <c r="O245" s="3" t="s">
        <v>1151</v>
      </c>
      <c r="P245" s="3">
        <v>25</v>
      </c>
      <c r="Q245" s="3">
        <v>19</v>
      </c>
      <c r="R245" s="3">
        <v>17</v>
      </c>
      <c r="S245">
        <f t="shared" si="34"/>
        <v>8</v>
      </c>
      <c r="T245">
        <f t="shared" si="35"/>
        <v>2</v>
      </c>
      <c r="U245" s="5">
        <f t="shared" si="41"/>
        <v>2</v>
      </c>
      <c r="V245" s="21">
        <v>1.4594316186372973</v>
      </c>
      <c r="W245">
        <v>18</v>
      </c>
    </row>
    <row r="246" spans="2:23" x14ac:dyDescent="0.2">
      <c r="B246" s="2" t="s">
        <v>5191</v>
      </c>
      <c r="C246" s="13" t="s">
        <v>5191</v>
      </c>
      <c r="D246" s="13" t="s">
        <v>5191</v>
      </c>
      <c r="E246" s="13" t="s">
        <v>5191</v>
      </c>
      <c r="F246" s="22" t="s">
        <v>3512</v>
      </c>
      <c r="G246" t="s">
        <v>786</v>
      </c>
      <c r="H246">
        <v>3</v>
      </c>
      <c r="I246">
        <v>2</v>
      </c>
      <c r="J246" s="8">
        <v>0</v>
      </c>
      <c r="K246">
        <f t="shared" si="32"/>
        <v>3</v>
      </c>
      <c r="L246">
        <f t="shared" si="33"/>
        <v>2</v>
      </c>
      <c r="M246" s="5">
        <f t="shared" si="42"/>
        <v>0.58496250072115619</v>
      </c>
      <c r="N246" s="21" t="s">
        <v>3512</v>
      </c>
      <c r="O246" s="3" t="s">
        <v>2160</v>
      </c>
      <c r="P246" s="3">
        <v>5</v>
      </c>
      <c r="Q246" s="3">
        <v>2</v>
      </c>
      <c r="R246" s="3">
        <v>1</v>
      </c>
      <c r="S246">
        <f t="shared" si="34"/>
        <v>4</v>
      </c>
      <c r="T246">
        <f t="shared" si="35"/>
        <v>1</v>
      </c>
      <c r="U246" s="5">
        <f t="shared" si="41"/>
        <v>2</v>
      </c>
      <c r="V246" s="21">
        <v>1.4594316186372973</v>
      </c>
      <c r="W246">
        <v>4</v>
      </c>
    </row>
    <row r="247" spans="2:23" x14ac:dyDescent="0.2">
      <c r="B247" s="2" t="s">
        <v>5191</v>
      </c>
      <c r="C247" s="13" t="s">
        <v>5191</v>
      </c>
      <c r="D247" s="13" t="s">
        <v>5191</v>
      </c>
      <c r="E247" s="13" t="s">
        <v>5191</v>
      </c>
      <c r="F247" s="22" t="s">
        <v>3352</v>
      </c>
      <c r="G247" t="s">
        <v>130</v>
      </c>
      <c r="H247">
        <v>11</v>
      </c>
      <c r="I247">
        <v>8</v>
      </c>
      <c r="J247">
        <v>7</v>
      </c>
      <c r="K247">
        <f t="shared" si="32"/>
        <v>4</v>
      </c>
      <c r="L247">
        <f t="shared" si="33"/>
        <v>1</v>
      </c>
      <c r="M247" s="5">
        <f t="shared" si="42"/>
        <v>2</v>
      </c>
      <c r="N247" s="21" t="s">
        <v>3352</v>
      </c>
      <c r="O247" s="3" t="s">
        <v>1211</v>
      </c>
      <c r="P247" s="3">
        <v>22</v>
      </c>
      <c r="Q247" s="3">
        <v>20</v>
      </c>
      <c r="R247" s="3">
        <v>16</v>
      </c>
      <c r="S247">
        <f t="shared" si="34"/>
        <v>6</v>
      </c>
      <c r="T247">
        <f t="shared" si="35"/>
        <v>4</v>
      </c>
      <c r="U247" s="5">
        <f t="shared" si="41"/>
        <v>0.58496250072115619</v>
      </c>
      <c r="V247" s="21">
        <v>1.4594316186372973</v>
      </c>
      <c r="W247">
        <v>16.5</v>
      </c>
    </row>
    <row r="248" spans="2:23" x14ac:dyDescent="0.2">
      <c r="B248" s="2" t="s">
        <v>5191</v>
      </c>
      <c r="C248" s="13" t="s">
        <v>5191</v>
      </c>
      <c r="D248" s="13" t="s">
        <v>5191</v>
      </c>
      <c r="E248" s="13" t="s">
        <v>5191</v>
      </c>
      <c r="F248" s="22" t="s">
        <v>3233</v>
      </c>
      <c r="G248" t="s">
        <v>188</v>
      </c>
      <c r="H248">
        <v>14</v>
      </c>
      <c r="I248">
        <v>6</v>
      </c>
      <c r="J248">
        <v>2</v>
      </c>
      <c r="K248">
        <f t="shared" si="32"/>
        <v>12</v>
      </c>
      <c r="L248">
        <f t="shared" si="33"/>
        <v>4</v>
      </c>
      <c r="M248" s="5">
        <f t="shared" si="42"/>
        <v>1.5849625007211563</v>
      </c>
      <c r="N248" s="21" t="s">
        <v>3233</v>
      </c>
      <c r="O248" s="3" t="s">
        <v>1342</v>
      </c>
      <c r="P248" s="3">
        <v>21</v>
      </c>
      <c r="Q248" s="3">
        <v>12</v>
      </c>
      <c r="R248" s="3">
        <v>2</v>
      </c>
      <c r="S248">
        <f t="shared" si="34"/>
        <v>19</v>
      </c>
      <c r="T248">
        <f t="shared" si="35"/>
        <v>10</v>
      </c>
      <c r="U248" s="5">
        <f t="shared" si="41"/>
        <v>0.92599941855622303</v>
      </c>
      <c r="V248" s="21">
        <v>1.2927817492278462</v>
      </c>
      <c r="W248">
        <v>17.5</v>
      </c>
    </row>
    <row r="249" spans="2:23" x14ac:dyDescent="0.2">
      <c r="B249" s="2" t="s">
        <v>5191</v>
      </c>
      <c r="C249" s="13" t="s">
        <v>5191</v>
      </c>
      <c r="D249" s="13" t="s">
        <v>5191</v>
      </c>
      <c r="E249" s="13" t="s">
        <v>5191</v>
      </c>
      <c r="F249" s="22" t="s">
        <v>3310</v>
      </c>
      <c r="G249" t="s">
        <v>97</v>
      </c>
      <c r="H249">
        <v>19</v>
      </c>
      <c r="I249">
        <v>13</v>
      </c>
      <c r="J249">
        <v>6</v>
      </c>
      <c r="K249">
        <f t="shared" si="32"/>
        <v>13</v>
      </c>
      <c r="L249">
        <f t="shared" si="33"/>
        <v>7</v>
      </c>
      <c r="M249" s="5">
        <f t="shared" si="42"/>
        <v>0.89308479608348823</v>
      </c>
      <c r="N249" s="21" t="s">
        <v>3310</v>
      </c>
      <c r="O249" s="3" t="s">
        <v>1105</v>
      </c>
      <c r="P249" s="3">
        <v>41</v>
      </c>
      <c r="Q249" s="3">
        <v>35</v>
      </c>
      <c r="R249" s="3">
        <v>32</v>
      </c>
      <c r="S249">
        <f t="shared" si="34"/>
        <v>9</v>
      </c>
      <c r="T249">
        <f t="shared" si="35"/>
        <v>3</v>
      </c>
      <c r="U249" s="5">
        <f t="shared" si="41"/>
        <v>1.5849625007211563</v>
      </c>
      <c r="V249" s="21">
        <v>1.2801079191927356</v>
      </c>
      <c r="W249">
        <v>30</v>
      </c>
    </row>
    <row r="250" spans="2:23" x14ac:dyDescent="0.2">
      <c r="B250" s="2" t="s">
        <v>5191</v>
      </c>
      <c r="C250" s="13" t="s">
        <v>5191</v>
      </c>
      <c r="D250" s="13" t="s">
        <v>5191</v>
      </c>
      <c r="E250" s="13" t="s">
        <v>5191</v>
      </c>
      <c r="F250" s="22" t="s">
        <v>4817</v>
      </c>
      <c r="G250" t="s">
        <v>281</v>
      </c>
      <c r="H250">
        <v>12</v>
      </c>
      <c r="I250">
        <v>8</v>
      </c>
      <c r="J250" s="8">
        <v>0</v>
      </c>
      <c r="K250">
        <f t="shared" si="32"/>
        <v>12</v>
      </c>
      <c r="L250">
        <f t="shared" si="33"/>
        <v>8</v>
      </c>
      <c r="M250" s="5">
        <f t="shared" si="42"/>
        <v>0.58496250072115619</v>
      </c>
      <c r="N250" s="21" t="s">
        <v>4817</v>
      </c>
      <c r="O250" s="3" t="s">
        <v>1414</v>
      </c>
      <c r="P250" s="3">
        <v>19</v>
      </c>
      <c r="Q250" s="3">
        <v>10</v>
      </c>
      <c r="R250" s="3">
        <v>6</v>
      </c>
      <c r="S250">
        <f t="shared" si="34"/>
        <v>13</v>
      </c>
      <c r="T250">
        <f t="shared" si="35"/>
        <v>4</v>
      </c>
      <c r="U250" s="5">
        <f t="shared" si="41"/>
        <v>1.7004397181410922</v>
      </c>
      <c r="V250" s="21">
        <v>1.2479275134435854</v>
      </c>
      <c r="W250">
        <v>15.5</v>
      </c>
    </row>
    <row r="251" spans="2:23" x14ac:dyDescent="0.2">
      <c r="B251" s="2" t="s">
        <v>5191</v>
      </c>
      <c r="C251" s="13" t="s">
        <v>5191</v>
      </c>
      <c r="D251" s="13" t="s">
        <v>5191</v>
      </c>
      <c r="E251" s="13" t="s">
        <v>5191</v>
      </c>
      <c r="F251" s="22" t="s">
        <v>3314</v>
      </c>
      <c r="G251" t="s">
        <v>242</v>
      </c>
      <c r="H251">
        <v>10</v>
      </c>
      <c r="I251">
        <v>7</v>
      </c>
      <c r="J251">
        <v>3</v>
      </c>
      <c r="K251">
        <f t="shared" si="32"/>
        <v>7</v>
      </c>
      <c r="L251">
        <f t="shared" si="33"/>
        <v>4</v>
      </c>
      <c r="M251" s="5">
        <f t="shared" si="42"/>
        <v>0.80735492205760406</v>
      </c>
      <c r="N251" s="21" t="s">
        <v>3314</v>
      </c>
      <c r="O251" s="3" t="s">
        <v>1325</v>
      </c>
      <c r="P251" s="3">
        <v>12</v>
      </c>
      <c r="Q251" s="3">
        <v>8</v>
      </c>
      <c r="R251" s="3">
        <v>9</v>
      </c>
      <c r="S251">
        <f t="shared" si="34"/>
        <v>3</v>
      </c>
      <c r="T251" s="8">
        <f t="shared" si="35"/>
        <v>-1</v>
      </c>
      <c r="U251" s="5">
        <f>LOG(S251,2)</f>
        <v>1.5849625007211563</v>
      </c>
      <c r="V251" s="21">
        <v>1.2479275134435854</v>
      </c>
      <c r="W251">
        <v>11</v>
      </c>
    </row>
    <row r="252" spans="2:23" x14ac:dyDescent="0.2">
      <c r="B252" s="2" t="s">
        <v>5191</v>
      </c>
      <c r="C252" s="13" t="s">
        <v>5191</v>
      </c>
      <c r="D252" s="13" t="s">
        <v>5191</v>
      </c>
      <c r="E252" s="13" t="s">
        <v>5191</v>
      </c>
      <c r="F252" s="22" t="s">
        <v>4424</v>
      </c>
      <c r="G252" t="s">
        <v>96</v>
      </c>
      <c r="H252">
        <v>16</v>
      </c>
      <c r="I252">
        <v>10</v>
      </c>
      <c r="J252">
        <v>2</v>
      </c>
      <c r="K252">
        <f t="shared" si="32"/>
        <v>14</v>
      </c>
      <c r="L252">
        <f t="shared" si="33"/>
        <v>8</v>
      </c>
      <c r="M252" s="5">
        <f t="shared" si="42"/>
        <v>0.80735492205760406</v>
      </c>
      <c r="N252" s="21" t="s">
        <v>4424</v>
      </c>
      <c r="O252" s="3" t="s">
        <v>1247</v>
      </c>
      <c r="P252" s="3">
        <v>24</v>
      </c>
      <c r="Q252" s="3">
        <v>20</v>
      </c>
      <c r="R252" s="3">
        <v>18</v>
      </c>
      <c r="S252">
        <f t="shared" si="34"/>
        <v>6</v>
      </c>
      <c r="T252">
        <f t="shared" si="35"/>
        <v>2</v>
      </c>
      <c r="U252" s="5">
        <f>LOG((S252/T252),2)</f>
        <v>1.5849625007211563</v>
      </c>
      <c r="V252" s="21">
        <v>1.2479275134435854</v>
      </c>
      <c r="W252">
        <v>20</v>
      </c>
    </row>
    <row r="253" spans="2:23" x14ac:dyDescent="0.2">
      <c r="B253" s="2" t="s">
        <v>5191</v>
      </c>
      <c r="C253" s="13" t="s">
        <v>5191</v>
      </c>
      <c r="D253" s="13" t="s">
        <v>5191</v>
      </c>
      <c r="E253" s="13" t="s">
        <v>5191</v>
      </c>
      <c r="F253" s="22" t="s">
        <v>3855</v>
      </c>
      <c r="G253" t="s">
        <v>526</v>
      </c>
      <c r="H253">
        <v>5</v>
      </c>
      <c r="I253">
        <v>3</v>
      </c>
      <c r="J253" s="8">
        <v>0</v>
      </c>
      <c r="K253">
        <f t="shared" si="32"/>
        <v>5</v>
      </c>
      <c r="L253">
        <f t="shared" si="33"/>
        <v>3</v>
      </c>
      <c r="M253" s="5">
        <f t="shared" si="42"/>
        <v>0.73696559416620622</v>
      </c>
      <c r="N253" s="21" t="s">
        <v>3855</v>
      </c>
      <c r="O253" s="3" t="s">
        <v>1515</v>
      </c>
      <c r="P253" s="3">
        <v>11</v>
      </c>
      <c r="Q253" s="3">
        <v>7</v>
      </c>
      <c r="R253" s="3">
        <v>8</v>
      </c>
      <c r="S253">
        <f t="shared" si="34"/>
        <v>3</v>
      </c>
      <c r="T253" s="8">
        <f t="shared" si="35"/>
        <v>-1</v>
      </c>
      <c r="U253" s="5">
        <f>LOG(S253,2)</f>
        <v>1.5849625007211563</v>
      </c>
      <c r="V253" s="21">
        <v>1.2223924213364481</v>
      </c>
      <c r="W253">
        <v>8</v>
      </c>
    </row>
    <row r="254" spans="2:23" x14ac:dyDescent="0.2">
      <c r="B254" s="2" t="s">
        <v>5191</v>
      </c>
      <c r="C254" s="13" t="s">
        <v>5191</v>
      </c>
      <c r="D254" s="13" t="s">
        <v>5191</v>
      </c>
      <c r="E254" s="13" t="s">
        <v>5191</v>
      </c>
      <c r="F254" s="22" t="s">
        <v>4263</v>
      </c>
      <c r="G254" t="s">
        <v>534</v>
      </c>
      <c r="H254">
        <v>5</v>
      </c>
      <c r="I254">
        <v>3</v>
      </c>
      <c r="J254" s="8">
        <v>0</v>
      </c>
      <c r="K254">
        <f t="shared" si="32"/>
        <v>5</v>
      </c>
      <c r="L254">
        <f t="shared" si="33"/>
        <v>3</v>
      </c>
      <c r="M254" s="5">
        <f t="shared" si="42"/>
        <v>0.73696559416620622</v>
      </c>
      <c r="N254" s="21" t="s">
        <v>4263</v>
      </c>
      <c r="O254" s="3" t="s">
        <v>1748</v>
      </c>
      <c r="P254" s="3">
        <v>9</v>
      </c>
      <c r="Q254" s="3">
        <v>5</v>
      </c>
      <c r="R254" s="3">
        <v>3</v>
      </c>
      <c r="S254">
        <f t="shared" si="34"/>
        <v>6</v>
      </c>
      <c r="T254">
        <f t="shared" si="35"/>
        <v>2</v>
      </c>
      <c r="U254" s="5">
        <f>LOG((S254/T254),2)</f>
        <v>1.5849625007211563</v>
      </c>
      <c r="V254" s="21">
        <v>1.2223924213364481</v>
      </c>
      <c r="W254">
        <v>7</v>
      </c>
    </row>
    <row r="255" spans="2:23" x14ac:dyDescent="0.2">
      <c r="B255" s="2" t="s">
        <v>5191</v>
      </c>
      <c r="C255" s="13" t="s">
        <v>5191</v>
      </c>
      <c r="D255" s="13" t="s">
        <v>5191</v>
      </c>
      <c r="E255" s="13" t="s">
        <v>5191</v>
      </c>
      <c r="F255" s="22" t="s">
        <v>4260</v>
      </c>
      <c r="G255" t="s">
        <v>322</v>
      </c>
      <c r="H255">
        <v>9</v>
      </c>
      <c r="I255">
        <v>5</v>
      </c>
      <c r="J255">
        <v>3</v>
      </c>
      <c r="K255">
        <f t="shared" si="32"/>
        <v>6</v>
      </c>
      <c r="L255">
        <f t="shared" si="33"/>
        <v>2</v>
      </c>
      <c r="M255" s="5">
        <f t="shared" si="42"/>
        <v>1.5849625007211563</v>
      </c>
      <c r="N255" s="21" t="s">
        <v>4260</v>
      </c>
      <c r="O255" s="3" t="s">
        <v>1207</v>
      </c>
      <c r="P255" s="3">
        <v>22</v>
      </c>
      <c r="Q255" s="3">
        <v>20</v>
      </c>
      <c r="R255" s="3">
        <v>17</v>
      </c>
      <c r="S255">
        <f t="shared" si="34"/>
        <v>5</v>
      </c>
      <c r="T255">
        <f t="shared" si="35"/>
        <v>3</v>
      </c>
      <c r="U255" s="5">
        <f>LOG((S255/T255),2)</f>
        <v>0.73696559416620622</v>
      </c>
      <c r="V255" s="21">
        <v>1.2223924213364481</v>
      </c>
      <c r="W255">
        <v>15.5</v>
      </c>
    </row>
    <row r="256" spans="2:23" x14ac:dyDescent="0.2">
      <c r="B256" s="2" t="s">
        <v>5191</v>
      </c>
      <c r="C256" s="13" t="s">
        <v>5191</v>
      </c>
      <c r="D256" s="13" t="s">
        <v>5191</v>
      </c>
      <c r="E256" s="13" t="s">
        <v>5191</v>
      </c>
      <c r="F256" s="22" t="s">
        <v>3565</v>
      </c>
      <c r="G256" t="s">
        <v>556</v>
      </c>
      <c r="H256">
        <v>3</v>
      </c>
      <c r="I256">
        <v>2</v>
      </c>
      <c r="J256" s="8">
        <v>0</v>
      </c>
      <c r="K256">
        <f t="shared" si="32"/>
        <v>3</v>
      </c>
      <c r="L256">
        <f t="shared" si="33"/>
        <v>2</v>
      </c>
      <c r="M256" s="5">
        <f t="shared" si="42"/>
        <v>0.58496250072115619</v>
      </c>
      <c r="N256" s="21" t="s">
        <v>3565</v>
      </c>
      <c r="O256" s="3" t="s">
        <v>1775</v>
      </c>
      <c r="P256" s="3">
        <v>7</v>
      </c>
      <c r="Q256" s="3">
        <v>2</v>
      </c>
      <c r="R256" s="3">
        <v>4</v>
      </c>
      <c r="S256">
        <f t="shared" si="34"/>
        <v>3</v>
      </c>
      <c r="T256" s="8">
        <f t="shared" si="35"/>
        <v>-2</v>
      </c>
      <c r="U256" s="5">
        <f>LOG(S256,2)</f>
        <v>1.5849625007211563</v>
      </c>
      <c r="V256" s="21">
        <v>1.1699250014423124</v>
      </c>
      <c r="W256">
        <v>5</v>
      </c>
    </row>
    <row r="257" spans="2:23" x14ac:dyDescent="0.2">
      <c r="B257" s="2" t="s">
        <v>5191</v>
      </c>
      <c r="C257" s="13" t="s">
        <v>5191</v>
      </c>
      <c r="D257" s="13" t="s">
        <v>5191</v>
      </c>
      <c r="E257" s="13" t="s">
        <v>5191</v>
      </c>
      <c r="F257" s="22" t="s">
        <v>3635</v>
      </c>
      <c r="G257" t="s">
        <v>155</v>
      </c>
      <c r="H257">
        <v>17</v>
      </c>
      <c r="I257">
        <v>12</v>
      </c>
      <c r="J257">
        <v>2</v>
      </c>
      <c r="K257">
        <f t="shared" si="32"/>
        <v>15</v>
      </c>
      <c r="L257">
        <f t="shared" si="33"/>
        <v>10</v>
      </c>
      <c r="M257" s="5">
        <f t="shared" si="42"/>
        <v>0.58496250072115619</v>
      </c>
      <c r="N257" s="21" t="s">
        <v>3635</v>
      </c>
      <c r="O257" s="3" t="s">
        <v>1270</v>
      </c>
      <c r="P257" s="3">
        <v>21</v>
      </c>
      <c r="Q257" s="3">
        <v>17</v>
      </c>
      <c r="R257" s="3">
        <v>18</v>
      </c>
      <c r="S257">
        <f t="shared" si="34"/>
        <v>3</v>
      </c>
      <c r="T257" s="8">
        <f t="shared" si="35"/>
        <v>-1</v>
      </c>
      <c r="U257" s="5">
        <f>LOG(S257,2)</f>
        <v>1.5849625007211563</v>
      </c>
      <c r="V257" s="21">
        <v>1.1699250014423124</v>
      </c>
      <c r="W257">
        <v>19</v>
      </c>
    </row>
    <row r="258" spans="2:23" x14ac:dyDescent="0.2">
      <c r="B258" s="2" t="s">
        <v>5191</v>
      </c>
      <c r="C258" s="13" t="s">
        <v>5191</v>
      </c>
      <c r="D258" s="13" t="s">
        <v>5191</v>
      </c>
      <c r="E258" s="13" t="s">
        <v>5191</v>
      </c>
      <c r="F258" s="22" t="s">
        <v>3183</v>
      </c>
      <c r="G258" t="s">
        <v>381</v>
      </c>
      <c r="H258">
        <v>6</v>
      </c>
      <c r="I258">
        <v>4</v>
      </c>
      <c r="J258" s="8">
        <v>0</v>
      </c>
      <c r="K258">
        <f t="shared" ref="K258:K321" si="43">H258-J258</f>
        <v>6</v>
      </c>
      <c r="L258">
        <f t="shared" ref="L258:L321" si="44">I258-J258</f>
        <v>4</v>
      </c>
      <c r="M258" s="5">
        <f t="shared" si="42"/>
        <v>0.58496250072115619</v>
      </c>
      <c r="N258" s="21" t="s">
        <v>3183</v>
      </c>
      <c r="O258" s="3" t="s">
        <v>1480</v>
      </c>
      <c r="P258" s="3">
        <v>5</v>
      </c>
      <c r="Q258" s="3">
        <v>2</v>
      </c>
      <c r="R258" s="3">
        <v>2</v>
      </c>
      <c r="S258">
        <f t="shared" ref="S258:S321" si="45">P258-R258</f>
        <v>3</v>
      </c>
      <c r="T258" s="8">
        <f t="shared" ref="T258:T321" si="46">Q258-R258</f>
        <v>0</v>
      </c>
      <c r="U258" s="5">
        <f>LOG(S258,2)</f>
        <v>1.5849625007211563</v>
      </c>
      <c r="V258" s="21">
        <v>1.1699250014423124</v>
      </c>
      <c r="W258">
        <v>5.5</v>
      </c>
    </row>
    <row r="259" spans="2:23" x14ac:dyDescent="0.2">
      <c r="B259" s="2" t="s">
        <v>5191</v>
      </c>
      <c r="C259" s="13" t="s">
        <v>5191</v>
      </c>
      <c r="D259" s="13" t="s">
        <v>5191</v>
      </c>
      <c r="E259" s="13" t="s">
        <v>5191</v>
      </c>
      <c r="F259" s="22" t="s">
        <v>3691</v>
      </c>
      <c r="G259" t="s">
        <v>862</v>
      </c>
      <c r="H259">
        <v>3</v>
      </c>
      <c r="I259">
        <v>2</v>
      </c>
      <c r="J259" s="8">
        <v>0</v>
      </c>
      <c r="K259">
        <f t="shared" si="43"/>
        <v>3</v>
      </c>
      <c r="L259">
        <f t="shared" si="44"/>
        <v>2</v>
      </c>
      <c r="M259" s="5">
        <f t="shared" si="42"/>
        <v>0.58496250072115619</v>
      </c>
      <c r="N259" s="21" t="s">
        <v>3691</v>
      </c>
      <c r="O259" s="3" t="s">
        <v>1974</v>
      </c>
      <c r="P259" s="3">
        <v>5</v>
      </c>
      <c r="Q259" s="3">
        <v>2</v>
      </c>
      <c r="R259" s="3">
        <v>2</v>
      </c>
      <c r="S259">
        <f t="shared" si="45"/>
        <v>3</v>
      </c>
      <c r="T259" s="8">
        <f t="shared" si="46"/>
        <v>0</v>
      </c>
      <c r="U259" s="5">
        <f>LOG(S259,2)</f>
        <v>1.5849625007211563</v>
      </c>
      <c r="V259" s="21">
        <v>1.1699250014423124</v>
      </c>
      <c r="W259">
        <v>4</v>
      </c>
    </row>
    <row r="260" spans="2:23" x14ac:dyDescent="0.2">
      <c r="B260" s="2" t="s">
        <v>5191</v>
      </c>
      <c r="C260" s="13" t="s">
        <v>5191</v>
      </c>
      <c r="D260" s="13" t="s">
        <v>5191</v>
      </c>
      <c r="E260" s="13" t="s">
        <v>5191</v>
      </c>
      <c r="F260" s="22" t="s">
        <v>4602</v>
      </c>
      <c r="G260" t="s">
        <v>811</v>
      </c>
      <c r="H260">
        <v>3</v>
      </c>
      <c r="I260" s="8">
        <v>0</v>
      </c>
      <c r="J260" s="8">
        <v>0</v>
      </c>
      <c r="K260">
        <f t="shared" si="43"/>
        <v>3</v>
      </c>
      <c r="L260" s="8">
        <f t="shared" si="44"/>
        <v>0</v>
      </c>
      <c r="M260" s="5">
        <f>LOG(K260,2)</f>
        <v>1.5849625007211563</v>
      </c>
      <c r="N260" s="21" t="s">
        <v>4602</v>
      </c>
      <c r="O260" s="3" t="s">
        <v>2017</v>
      </c>
      <c r="P260" s="3">
        <v>6</v>
      </c>
      <c r="Q260" s="3">
        <v>4</v>
      </c>
      <c r="R260" s="8">
        <v>0</v>
      </c>
      <c r="S260">
        <f t="shared" si="45"/>
        <v>6</v>
      </c>
      <c r="T260">
        <f t="shared" si="46"/>
        <v>4</v>
      </c>
      <c r="U260" s="5">
        <f t="shared" ref="U260:U279" si="47">LOG((S260/T260),2)</f>
        <v>0.58496250072115619</v>
      </c>
      <c r="V260" s="21">
        <v>1.1699250014423124</v>
      </c>
      <c r="W260">
        <v>4.5</v>
      </c>
    </row>
    <row r="261" spans="2:23" x14ac:dyDescent="0.2">
      <c r="B261" s="2" t="s">
        <v>5191</v>
      </c>
      <c r="C261" s="13" t="s">
        <v>5191</v>
      </c>
      <c r="D261" s="13" t="s">
        <v>5191</v>
      </c>
      <c r="E261" s="13" t="s">
        <v>5191</v>
      </c>
      <c r="F261" s="22" t="s">
        <v>4161</v>
      </c>
      <c r="G261" t="s">
        <v>458</v>
      </c>
      <c r="H261">
        <v>8</v>
      </c>
      <c r="I261">
        <v>3</v>
      </c>
      <c r="J261" s="8">
        <v>0</v>
      </c>
      <c r="K261">
        <f t="shared" si="43"/>
        <v>8</v>
      </c>
      <c r="L261">
        <f t="shared" si="44"/>
        <v>3</v>
      </c>
      <c r="M261" s="5">
        <f t="shared" ref="M261:M271" si="48">LOG((K261/L261),2)</f>
        <v>1.4150374992788437</v>
      </c>
      <c r="N261" s="21" t="s">
        <v>4161</v>
      </c>
      <c r="O261" s="3" t="s">
        <v>1392</v>
      </c>
      <c r="P261" s="3">
        <v>16</v>
      </c>
      <c r="Q261" s="3">
        <v>12</v>
      </c>
      <c r="R261" s="3">
        <v>7</v>
      </c>
      <c r="S261">
        <f t="shared" si="45"/>
        <v>9</v>
      </c>
      <c r="T261">
        <f t="shared" si="46"/>
        <v>5</v>
      </c>
      <c r="U261" s="5">
        <f t="shared" si="47"/>
        <v>0.84799690655495008</v>
      </c>
      <c r="V261" s="21">
        <v>1.1591985948492536</v>
      </c>
      <c r="W261">
        <v>12</v>
      </c>
    </row>
    <row r="262" spans="2:23" x14ac:dyDescent="0.2">
      <c r="B262" s="2" t="s">
        <v>5191</v>
      </c>
      <c r="C262" s="13" t="s">
        <v>5191</v>
      </c>
      <c r="D262" s="13" t="s">
        <v>5191</v>
      </c>
      <c r="E262" s="13" t="s">
        <v>5191</v>
      </c>
      <c r="F262" s="22" t="s">
        <v>4661</v>
      </c>
      <c r="G262" t="s">
        <v>190</v>
      </c>
      <c r="H262">
        <v>9</v>
      </c>
      <c r="I262">
        <v>7</v>
      </c>
      <c r="J262">
        <v>4</v>
      </c>
      <c r="K262">
        <f t="shared" si="43"/>
        <v>5</v>
      </c>
      <c r="L262">
        <f t="shared" si="44"/>
        <v>3</v>
      </c>
      <c r="M262" s="5">
        <f t="shared" si="48"/>
        <v>0.73696559416620622</v>
      </c>
      <c r="N262" s="21" t="s">
        <v>4661</v>
      </c>
      <c r="O262" s="3" t="s">
        <v>1344</v>
      </c>
      <c r="P262" s="3">
        <v>17</v>
      </c>
      <c r="Q262" s="3">
        <v>12</v>
      </c>
      <c r="R262" s="3">
        <v>9</v>
      </c>
      <c r="S262">
        <f t="shared" si="45"/>
        <v>8</v>
      </c>
      <c r="T262">
        <f t="shared" si="46"/>
        <v>3</v>
      </c>
      <c r="U262" s="5">
        <f t="shared" si="47"/>
        <v>1.4150374992788437</v>
      </c>
      <c r="V262" s="21">
        <v>1.1154772174199359</v>
      </c>
      <c r="W262">
        <v>13</v>
      </c>
    </row>
    <row r="263" spans="2:23" x14ac:dyDescent="0.2">
      <c r="B263" s="2" t="s">
        <v>5191</v>
      </c>
      <c r="C263" s="13" t="s">
        <v>5191</v>
      </c>
      <c r="D263" s="13" t="s">
        <v>5191</v>
      </c>
      <c r="E263" s="13" t="s">
        <v>5191</v>
      </c>
      <c r="F263" s="22" t="s">
        <v>3256</v>
      </c>
      <c r="G263" t="s">
        <v>146</v>
      </c>
      <c r="H263">
        <v>13</v>
      </c>
      <c r="I263">
        <v>8</v>
      </c>
      <c r="J263" s="8">
        <v>0</v>
      </c>
      <c r="K263">
        <f t="shared" si="43"/>
        <v>13</v>
      </c>
      <c r="L263">
        <f t="shared" si="44"/>
        <v>8</v>
      </c>
      <c r="M263" s="5">
        <f t="shared" si="48"/>
        <v>0.70043971814109218</v>
      </c>
      <c r="N263" s="21" t="s">
        <v>3256</v>
      </c>
      <c r="O263" s="3" t="s">
        <v>1177</v>
      </c>
      <c r="P263" s="3">
        <v>26</v>
      </c>
      <c r="Q263" s="3">
        <v>21</v>
      </c>
      <c r="R263" s="3">
        <v>18</v>
      </c>
      <c r="S263">
        <f t="shared" si="45"/>
        <v>8</v>
      </c>
      <c r="T263">
        <f t="shared" si="46"/>
        <v>3</v>
      </c>
      <c r="U263" s="5">
        <f t="shared" si="47"/>
        <v>1.4150374992788437</v>
      </c>
      <c r="V263" s="21">
        <v>1.101538026462062</v>
      </c>
      <c r="W263">
        <v>19.5</v>
      </c>
    </row>
    <row r="264" spans="2:23" x14ac:dyDescent="0.2">
      <c r="B264" s="2" t="s">
        <v>5191</v>
      </c>
      <c r="C264" s="13" t="s">
        <v>5191</v>
      </c>
      <c r="D264" s="13" t="s">
        <v>5191</v>
      </c>
      <c r="E264" s="13" t="s">
        <v>5191</v>
      </c>
      <c r="F264" s="22" t="s">
        <v>3296</v>
      </c>
      <c r="G264" t="s">
        <v>124</v>
      </c>
      <c r="H264">
        <v>10</v>
      </c>
      <c r="I264">
        <v>9</v>
      </c>
      <c r="J264">
        <v>7</v>
      </c>
      <c r="K264">
        <f t="shared" si="43"/>
        <v>3</v>
      </c>
      <c r="L264">
        <f t="shared" si="44"/>
        <v>2</v>
      </c>
      <c r="M264" s="5">
        <f t="shared" si="48"/>
        <v>0.58496250072115619</v>
      </c>
      <c r="N264" s="21" t="s">
        <v>3296</v>
      </c>
      <c r="O264" s="3" t="s">
        <v>1240</v>
      </c>
      <c r="P264" s="3">
        <v>21</v>
      </c>
      <c r="Q264" s="3">
        <v>16</v>
      </c>
      <c r="R264" s="3">
        <v>13</v>
      </c>
      <c r="S264">
        <f t="shared" si="45"/>
        <v>8</v>
      </c>
      <c r="T264">
        <f t="shared" si="46"/>
        <v>3</v>
      </c>
      <c r="U264" s="5">
        <f t="shared" si="47"/>
        <v>1.4150374992788437</v>
      </c>
      <c r="V264" s="21">
        <v>1.0588936890535683</v>
      </c>
      <c r="W264">
        <v>15.5</v>
      </c>
    </row>
    <row r="265" spans="2:23" x14ac:dyDescent="0.2">
      <c r="B265" s="2" t="s">
        <v>5191</v>
      </c>
      <c r="C265" s="13" t="s">
        <v>5191</v>
      </c>
      <c r="D265" s="13" t="s">
        <v>5191</v>
      </c>
      <c r="E265" s="13" t="s">
        <v>5191</v>
      </c>
      <c r="F265" s="22" t="s">
        <v>3517</v>
      </c>
      <c r="G265" t="s">
        <v>70</v>
      </c>
      <c r="H265">
        <v>25</v>
      </c>
      <c r="I265">
        <v>18</v>
      </c>
      <c r="J265">
        <v>5</v>
      </c>
      <c r="K265">
        <f t="shared" si="43"/>
        <v>20</v>
      </c>
      <c r="L265">
        <f t="shared" si="44"/>
        <v>13</v>
      </c>
      <c r="M265" s="5">
        <f t="shared" si="48"/>
        <v>0.62148837674627033</v>
      </c>
      <c r="N265" s="21" t="s">
        <v>3517</v>
      </c>
      <c r="O265" s="3" t="s">
        <v>1117</v>
      </c>
      <c r="P265" s="3">
        <v>59</v>
      </c>
      <c r="Q265" s="3">
        <v>43</v>
      </c>
      <c r="R265" s="3">
        <v>33</v>
      </c>
      <c r="S265">
        <f t="shared" si="45"/>
        <v>26</v>
      </c>
      <c r="T265">
        <f t="shared" si="46"/>
        <v>10</v>
      </c>
      <c r="U265" s="5">
        <f t="shared" si="47"/>
        <v>1.3785116232537298</v>
      </c>
      <c r="V265" s="21">
        <v>1.0490945495281698</v>
      </c>
      <c r="W265">
        <v>42</v>
      </c>
    </row>
    <row r="266" spans="2:23" x14ac:dyDescent="0.2">
      <c r="B266" s="2" t="s">
        <v>5191</v>
      </c>
      <c r="C266" s="13" t="s">
        <v>5191</v>
      </c>
      <c r="D266" s="13" t="s">
        <v>5191</v>
      </c>
      <c r="E266" s="13" t="s">
        <v>5191</v>
      </c>
      <c r="F266" s="22" t="s">
        <v>4290</v>
      </c>
      <c r="G266" t="s">
        <v>223</v>
      </c>
      <c r="H266">
        <v>11</v>
      </c>
      <c r="I266">
        <v>8</v>
      </c>
      <c r="J266">
        <v>3</v>
      </c>
      <c r="K266">
        <f t="shared" si="43"/>
        <v>8</v>
      </c>
      <c r="L266">
        <f t="shared" si="44"/>
        <v>5</v>
      </c>
      <c r="M266" s="5">
        <f t="shared" si="48"/>
        <v>0.67807190511263782</v>
      </c>
      <c r="N266" s="21" t="s">
        <v>4290</v>
      </c>
      <c r="O266" s="3" t="s">
        <v>1385</v>
      </c>
      <c r="P266" s="3">
        <v>17</v>
      </c>
      <c r="Q266" s="3">
        <v>11</v>
      </c>
      <c r="R266" s="3">
        <v>7</v>
      </c>
      <c r="S266">
        <f t="shared" si="45"/>
        <v>10</v>
      </c>
      <c r="T266">
        <f t="shared" si="46"/>
        <v>4</v>
      </c>
      <c r="U266" s="5">
        <f t="shared" si="47"/>
        <v>1.3219280948873624</v>
      </c>
      <c r="V266" s="21">
        <v>1.0356239097307214</v>
      </c>
      <c r="W266">
        <v>14</v>
      </c>
    </row>
    <row r="267" spans="2:23" x14ac:dyDescent="0.2">
      <c r="B267" s="2" t="s">
        <v>5191</v>
      </c>
      <c r="C267" s="13" t="s">
        <v>5191</v>
      </c>
      <c r="D267" s="13" t="s">
        <v>5191</v>
      </c>
      <c r="E267" s="13" t="s">
        <v>5191</v>
      </c>
      <c r="F267" s="22" t="s">
        <v>3593</v>
      </c>
      <c r="G267" t="s">
        <v>861</v>
      </c>
      <c r="H267">
        <v>3</v>
      </c>
      <c r="I267">
        <v>2</v>
      </c>
      <c r="J267" s="8">
        <v>0</v>
      </c>
      <c r="K267">
        <f t="shared" si="43"/>
        <v>3</v>
      </c>
      <c r="L267">
        <f t="shared" si="44"/>
        <v>2</v>
      </c>
      <c r="M267" s="5">
        <f t="shared" si="48"/>
        <v>0.58496250072115619</v>
      </c>
      <c r="N267" s="21" t="s">
        <v>3593</v>
      </c>
      <c r="O267" s="3" t="s">
        <v>2001</v>
      </c>
      <c r="P267" s="3">
        <v>5</v>
      </c>
      <c r="Q267" s="3">
        <v>2</v>
      </c>
      <c r="R267" s="8">
        <v>0</v>
      </c>
      <c r="S267">
        <f t="shared" si="45"/>
        <v>5</v>
      </c>
      <c r="T267">
        <f t="shared" si="46"/>
        <v>2</v>
      </c>
      <c r="U267" s="5">
        <f t="shared" si="47"/>
        <v>1.3219280948873624</v>
      </c>
      <c r="V267" s="21">
        <v>1</v>
      </c>
      <c r="W267">
        <v>4</v>
      </c>
    </row>
    <row r="268" spans="2:23" x14ac:dyDescent="0.2">
      <c r="B268" s="2" t="s">
        <v>5191</v>
      </c>
      <c r="C268" s="13" t="s">
        <v>5191</v>
      </c>
      <c r="D268" s="13" t="s">
        <v>5191</v>
      </c>
      <c r="E268" s="13" t="s">
        <v>5191</v>
      </c>
      <c r="F268" s="22" t="s">
        <v>4275</v>
      </c>
      <c r="G268" t="s">
        <v>535</v>
      </c>
      <c r="H268">
        <v>5</v>
      </c>
      <c r="I268">
        <v>3</v>
      </c>
      <c r="J268" s="8">
        <v>0</v>
      </c>
      <c r="K268">
        <f t="shared" si="43"/>
        <v>5</v>
      </c>
      <c r="L268">
        <f t="shared" si="44"/>
        <v>3</v>
      </c>
      <c r="M268" s="5">
        <f t="shared" si="48"/>
        <v>0.73696559416620622</v>
      </c>
      <c r="N268" s="21" t="s">
        <v>4275</v>
      </c>
      <c r="O268" s="3" t="s">
        <v>1641</v>
      </c>
      <c r="P268" s="3">
        <v>11</v>
      </c>
      <c r="Q268" s="3">
        <v>7</v>
      </c>
      <c r="R268" s="3">
        <v>4</v>
      </c>
      <c r="S268">
        <f t="shared" si="45"/>
        <v>7</v>
      </c>
      <c r="T268">
        <f t="shared" si="46"/>
        <v>3</v>
      </c>
      <c r="U268" s="5">
        <f t="shared" si="47"/>
        <v>1.2223924213364481</v>
      </c>
      <c r="V268" s="21">
        <v>1</v>
      </c>
      <c r="W268">
        <v>8</v>
      </c>
    </row>
    <row r="269" spans="2:23" x14ac:dyDescent="0.2">
      <c r="B269" s="2" t="s">
        <v>5191</v>
      </c>
      <c r="C269" s="13" t="s">
        <v>5191</v>
      </c>
      <c r="D269" s="13" t="s">
        <v>5191</v>
      </c>
      <c r="E269" s="13" t="s">
        <v>5191</v>
      </c>
      <c r="F269" s="22" t="s">
        <v>3807</v>
      </c>
      <c r="G269" t="s">
        <v>434</v>
      </c>
      <c r="H269">
        <v>7</v>
      </c>
      <c r="I269">
        <v>4</v>
      </c>
      <c r="J269">
        <v>2</v>
      </c>
      <c r="K269">
        <f t="shared" si="43"/>
        <v>5</v>
      </c>
      <c r="L269">
        <f t="shared" si="44"/>
        <v>2</v>
      </c>
      <c r="M269" s="5">
        <f t="shared" si="48"/>
        <v>1.3219280948873624</v>
      </c>
      <c r="N269" s="21" t="s">
        <v>3807</v>
      </c>
      <c r="O269" s="3" t="s">
        <v>1492</v>
      </c>
      <c r="P269" s="3">
        <v>10</v>
      </c>
      <c r="Q269" s="3">
        <v>9</v>
      </c>
      <c r="R269" s="3">
        <v>7</v>
      </c>
      <c r="S269">
        <f t="shared" si="45"/>
        <v>3</v>
      </c>
      <c r="T269">
        <f t="shared" si="46"/>
        <v>2</v>
      </c>
      <c r="U269" s="5">
        <f t="shared" si="47"/>
        <v>0.58496250072115619</v>
      </c>
      <c r="V269" s="21">
        <v>1</v>
      </c>
      <c r="W269">
        <v>8.5</v>
      </c>
    </row>
    <row r="270" spans="2:23" x14ac:dyDescent="0.2">
      <c r="B270" s="2" t="s">
        <v>5191</v>
      </c>
      <c r="C270" s="2" t="s">
        <v>5191</v>
      </c>
      <c r="D270" s="2" t="s">
        <v>5191</v>
      </c>
      <c r="E270" s="2"/>
      <c r="F270" s="21" t="s">
        <v>3995</v>
      </c>
      <c r="G270" t="s">
        <v>157</v>
      </c>
      <c r="H270">
        <v>15</v>
      </c>
      <c r="I270">
        <v>9</v>
      </c>
      <c r="J270">
        <v>4</v>
      </c>
      <c r="K270">
        <f t="shared" si="43"/>
        <v>11</v>
      </c>
      <c r="L270">
        <f t="shared" si="44"/>
        <v>5</v>
      </c>
      <c r="M270" s="5">
        <f t="shared" si="48"/>
        <v>1.1375035237499351</v>
      </c>
      <c r="N270" s="21" t="s">
        <v>3995</v>
      </c>
      <c r="O270" s="3" t="s">
        <v>1184</v>
      </c>
      <c r="P270" s="3">
        <v>20</v>
      </c>
      <c r="Q270" s="3">
        <v>17</v>
      </c>
      <c r="R270" s="3">
        <v>13</v>
      </c>
      <c r="S270">
        <f t="shared" si="45"/>
        <v>7</v>
      </c>
      <c r="T270">
        <f t="shared" si="46"/>
        <v>4</v>
      </c>
      <c r="U270" s="5">
        <f t="shared" si="47"/>
        <v>0.80735492205760406</v>
      </c>
      <c r="V270" s="21">
        <v>0.9818526532897407</v>
      </c>
      <c r="W270">
        <v>17.5</v>
      </c>
    </row>
    <row r="271" spans="2:23" x14ac:dyDescent="0.2">
      <c r="B271" s="2" t="s">
        <v>5191</v>
      </c>
      <c r="C271" s="2" t="s">
        <v>5191</v>
      </c>
      <c r="D271" s="2" t="s">
        <v>5191</v>
      </c>
      <c r="E271" s="2"/>
      <c r="F271" s="21" t="s">
        <v>3204</v>
      </c>
      <c r="G271" t="s">
        <v>151</v>
      </c>
      <c r="H271">
        <v>8</v>
      </c>
      <c r="I271">
        <v>5</v>
      </c>
      <c r="J271" s="8">
        <v>0</v>
      </c>
      <c r="K271">
        <f t="shared" si="43"/>
        <v>8</v>
      </c>
      <c r="L271">
        <f t="shared" si="44"/>
        <v>5</v>
      </c>
      <c r="M271" s="5">
        <f t="shared" si="48"/>
        <v>0.67807190511263782</v>
      </c>
      <c r="N271" s="21" t="s">
        <v>3204</v>
      </c>
      <c r="O271" s="3" t="s">
        <v>1308</v>
      </c>
      <c r="P271" s="3">
        <v>9</v>
      </c>
      <c r="Q271" s="3">
        <v>5</v>
      </c>
      <c r="R271" s="3">
        <v>2</v>
      </c>
      <c r="S271">
        <f t="shared" si="45"/>
        <v>7</v>
      </c>
      <c r="T271">
        <f t="shared" si="46"/>
        <v>3</v>
      </c>
      <c r="U271" s="5">
        <f t="shared" si="47"/>
        <v>1.2223924213364481</v>
      </c>
      <c r="V271" s="21">
        <v>0.97575245375332287</v>
      </c>
      <c r="W271">
        <v>8.5</v>
      </c>
    </row>
    <row r="272" spans="2:23" x14ac:dyDescent="0.2">
      <c r="B272" s="2" t="s">
        <v>5191</v>
      </c>
      <c r="C272" s="2" t="s">
        <v>5191</v>
      </c>
      <c r="D272" s="2" t="s">
        <v>5191</v>
      </c>
      <c r="E272" s="2"/>
      <c r="F272" s="21" t="s">
        <v>3092</v>
      </c>
      <c r="G272" t="s">
        <v>798</v>
      </c>
      <c r="H272">
        <v>2</v>
      </c>
      <c r="I272" s="8">
        <v>0</v>
      </c>
      <c r="J272" s="8">
        <v>0</v>
      </c>
      <c r="K272">
        <f t="shared" si="43"/>
        <v>2</v>
      </c>
      <c r="L272" s="8">
        <f t="shared" si="44"/>
        <v>0</v>
      </c>
      <c r="M272" s="5">
        <f>LOG(K272,2)</f>
        <v>1</v>
      </c>
      <c r="N272" s="21" t="s">
        <v>3092</v>
      </c>
      <c r="O272" s="3" t="s">
        <v>1245</v>
      </c>
      <c r="P272" s="3">
        <v>21</v>
      </c>
      <c r="Q272" s="3">
        <v>15</v>
      </c>
      <c r="R272" s="3">
        <v>8</v>
      </c>
      <c r="S272">
        <f t="shared" si="45"/>
        <v>13</v>
      </c>
      <c r="T272">
        <f t="shared" si="46"/>
        <v>7</v>
      </c>
      <c r="U272" s="5">
        <f t="shared" si="47"/>
        <v>0.89308479608348823</v>
      </c>
      <c r="V272" s="21">
        <v>0.9475325801058645</v>
      </c>
      <c r="W272">
        <v>11.5</v>
      </c>
    </row>
    <row r="273" spans="2:23" x14ac:dyDescent="0.2">
      <c r="B273" s="2" t="s">
        <v>5191</v>
      </c>
      <c r="C273" s="2" t="s">
        <v>5191</v>
      </c>
      <c r="D273" s="2" t="s">
        <v>5191</v>
      </c>
      <c r="E273" s="2"/>
      <c r="F273" s="21" t="s">
        <v>3885</v>
      </c>
      <c r="G273" t="s">
        <v>995</v>
      </c>
      <c r="H273">
        <v>3</v>
      </c>
      <c r="I273">
        <v>2</v>
      </c>
      <c r="J273" s="8">
        <v>0</v>
      </c>
      <c r="K273">
        <f t="shared" si="43"/>
        <v>3</v>
      </c>
      <c r="L273">
        <f t="shared" si="44"/>
        <v>2</v>
      </c>
      <c r="M273" s="5">
        <f>LOG((K273/L273),2)</f>
        <v>0.58496250072115619</v>
      </c>
      <c r="N273" s="21" t="s">
        <v>3885</v>
      </c>
      <c r="O273" s="3" t="s">
        <v>1594</v>
      </c>
      <c r="P273" s="3">
        <v>9</v>
      </c>
      <c r="Q273" s="3">
        <v>5</v>
      </c>
      <c r="R273" s="3">
        <v>2</v>
      </c>
      <c r="S273">
        <f t="shared" si="45"/>
        <v>7</v>
      </c>
      <c r="T273">
        <f t="shared" si="46"/>
        <v>3</v>
      </c>
      <c r="U273" s="5">
        <f t="shared" si="47"/>
        <v>1.2223924213364481</v>
      </c>
      <c r="V273" s="21">
        <v>0.93859945533585676</v>
      </c>
      <c r="W273">
        <v>6</v>
      </c>
    </row>
    <row r="274" spans="2:23" x14ac:dyDescent="0.2">
      <c r="B274" s="2" t="s">
        <v>5191</v>
      </c>
      <c r="C274" s="2" t="s">
        <v>5191</v>
      </c>
      <c r="D274" s="2" t="s">
        <v>5191</v>
      </c>
      <c r="E274" s="2"/>
      <c r="F274" s="21" t="s">
        <v>4612</v>
      </c>
      <c r="G274" t="s">
        <v>169</v>
      </c>
      <c r="H274">
        <v>13</v>
      </c>
      <c r="I274">
        <v>9</v>
      </c>
      <c r="J274" s="8">
        <v>0</v>
      </c>
      <c r="K274">
        <f t="shared" si="43"/>
        <v>13</v>
      </c>
      <c r="L274">
        <f t="shared" si="44"/>
        <v>9</v>
      </c>
      <c r="M274" s="5">
        <f>LOG((K274/L274),2)</f>
        <v>0.53051471669877981</v>
      </c>
      <c r="N274" s="21" t="s">
        <v>4612</v>
      </c>
      <c r="O274" s="3" t="s">
        <v>1332</v>
      </c>
      <c r="P274" s="3">
        <v>16</v>
      </c>
      <c r="Q274" s="3">
        <v>12</v>
      </c>
      <c r="R274" s="3">
        <v>9</v>
      </c>
      <c r="S274">
        <f t="shared" si="45"/>
        <v>7</v>
      </c>
      <c r="T274">
        <f t="shared" si="46"/>
        <v>3</v>
      </c>
      <c r="U274" s="5">
        <f t="shared" si="47"/>
        <v>1.2223924213364481</v>
      </c>
      <c r="V274" s="21">
        <v>0.91753783980802706</v>
      </c>
      <c r="W274">
        <v>14.5</v>
      </c>
    </row>
    <row r="275" spans="2:23" x14ac:dyDescent="0.2">
      <c r="B275" s="2" t="s">
        <v>5191</v>
      </c>
      <c r="C275" s="2" t="s">
        <v>5191</v>
      </c>
      <c r="D275" s="2" t="s">
        <v>5191</v>
      </c>
      <c r="E275" s="2"/>
      <c r="F275" s="21" t="s">
        <v>4842</v>
      </c>
      <c r="G275" t="s">
        <v>123</v>
      </c>
      <c r="H275">
        <v>17</v>
      </c>
      <c r="I275">
        <v>9</v>
      </c>
      <c r="J275" s="8">
        <v>0</v>
      </c>
      <c r="K275">
        <f t="shared" si="43"/>
        <v>17</v>
      </c>
      <c r="L275">
        <f t="shared" si="44"/>
        <v>9</v>
      </c>
      <c r="M275" s="5">
        <f>LOG((K275/L275),2)</f>
        <v>0.91753783980802706</v>
      </c>
      <c r="N275" s="21" t="s">
        <v>4842</v>
      </c>
      <c r="O275" s="3" t="s">
        <v>1257</v>
      </c>
      <c r="P275" s="3">
        <v>28</v>
      </c>
      <c r="Q275" s="3">
        <v>20</v>
      </c>
      <c r="R275" s="3">
        <v>11</v>
      </c>
      <c r="S275">
        <f t="shared" si="45"/>
        <v>17</v>
      </c>
      <c r="T275">
        <f t="shared" si="46"/>
        <v>9</v>
      </c>
      <c r="U275" s="5">
        <f t="shared" si="47"/>
        <v>0.91753783980802706</v>
      </c>
      <c r="V275" s="21">
        <v>0.91753783980802706</v>
      </c>
      <c r="W275">
        <v>22.5</v>
      </c>
    </row>
    <row r="276" spans="2:23" x14ac:dyDescent="0.2">
      <c r="B276" s="2" t="s">
        <v>5191</v>
      </c>
      <c r="C276" s="2" t="s">
        <v>5191</v>
      </c>
      <c r="D276" s="2" t="s">
        <v>5191</v>
      </c>
      <c r="E276" s="2"/>
      <c r="F276" s="21" t="s">
        <v>3996</v>
      </c>
      <c r="G276" t="s">
        <v>1005</v>
      </c>
      <c r="H276">
        <v>2</v>
      </c>
      <c r="I276" s="8">
        <v>0</v>
      </c>
      <c r="J276" s="8">
        <v>0</v>
      </c>
      <c r="K276">
        <f t="shared" si="43"/>
        <v>2</v>
      </c>
      <c r="L276" s="8">
        <f t="shared" si="44"/>
        <v>0</v>
      </c>
      <c r="M276" s="5">
        <f>LOG(K276,2)</f>
        <v>1</v>
      </c>
      <c r="N276" s="21" t="s">
        <v>3996</v>
      </c>
      <c r="O276" s="3" t="s">
        <v>1851</v>
      </c>
      <c r="P276" s="3">
        <v>7</v>
      </c>
      <c r="Q276" s="3">
        <v>5</v>
      </c>
      <c r="R276" s="3">
        <v>2</v>
      </c>
      <c r="S276">
        <f t="shared" si="45"/>
        <v>5</v>
      </c>
      <c r="T276">
        <f t="shared" si="46"/>
        <v>3</v>
      </c>
      <c r="U276" s="5">
        <f t="shared" si="47"/>
        <v>0.73696559416620622</v>
      </c>
      <c r="V276" s="21">
        <v>0.87446911791614124</v>
      </c>
      <c r="W276">
        <v>4.5</v>
      </c>
    </row>
    <row r="277" spans="2:23" x14ac:dyDescent="0.2">
      <c r="B277" s="2" t="s">
        <v>5191</v>
      </c>
      <c r="C277" s="2" t="s">
        <v>5191</v>
      </c>
      <c r="D277" s="2" t="s">
        <v>5191</v>
      </c>
      <c r="E277" s="2"/>
      <c r="F277" s="21" t="s">
        <v>4066</v>
      </c>
      <c r="G277" t="s">
        <v>964</v>
      </c>
      <c r="H277">
        <v>2</v>
      </c>
      <c r="I277" s="8">
        <v>0</v>
      </c>
      <c r="J277" s="8">
        <v>0</v>
      </c>
      <c r="K277">
        <f t="shared" si="43"/>
        <v>2</v>
      </c>
      <c r="L277" s="8">
        <f t="shared" si="44"/>
        <v>0</v>
      </c>
      <c r="M277" s="5">
        <f>LOG(K277,2)</f>
        <v>1</v>
      </c>
      <c r="N277" s="21" t="s">
        <v>4066</v>
      </c>
      <c r="O277" s="3" t="s">
        <v>1967</v>
      </c>
      <c r="P277" s="3">
        <v>6</v>
      </c>
      <c r="Q277" s="3">
        <v>4</v>
      </c>
      <c r="R277" s="3">
        <v>1</v>
      </c>
      <c r="S277">
        <f t="shared" si="45"/>
        <v>5</v>
      </c>
      <c r="T277">
        <f t="shared" si="46"/>
        <v>3</v>
      </c>
      <c r="U277" s="5">
        <f t="shared" si="47"/>
        <v>0.73696559416620622</v>
      </c>
      <c r="V277" s="21">
        <v>0.87446911791614124</v>
      </c>
      <c r="W277">
        <v>4</v>
      </c>
    </row>
    <row r="278" spans="2:23" x14ac:dyDescent="0.2">
      <c r="B278" s="2" t="s">
        <v>5191</v>
      </c>
      <c r="C278" s="2" t="s">
        <v>5191</v>
      </c>
      <c r="D278" s="2" t="s">
        <v>5191</v>
      </c>
      <c r="E278" s="2"/>
      <c r="F278" s="21" t="s">
        <v>3304</v>
      </c>
      <c r="G278" t="s">
        <v>347</v>
      </c>
      <c r="H278">
        <v>10</v>
      </c>
      <c r="I278">
        <v>5</v>
      </c>
      <c r="J278" s="8">
        <v>0</v>
      </c>
      <c r="K278">
        <f t="shared" si="43"/>
        <v>10</v>
      </c>
      <c r="L278">
        <f t="shared" si="44"/>
        <v>5</v>
      </c>
      <c r="M278" s="5">
        <f t="shared" ref="M278:M291" si="49">LOG((K278/L278),2)</f>
        <v>1</v>
      </c>
      <c r="N278" s="21" t="s">
        <v>3304</v>
      </c>
      <c r="O278" s="3" t="s">
        <v>1506</v>
      </c>
      <c r="P278" s="3">
        <v>14</v>
      </c>
      <c r="Q278" s="3">
        <v>10</v>
      </c>
      <c r="R278" s="3">
        <v>4</v>
      </c>
      <c r="S278">
        <f t="shared" si="45"/>
        <v>10</v>
      </c>
      <c r="T278">
        <f t="shared" si="46"/>
        <v>6</v>
      </c>
      <c r="U278" s="5">
        <f t="shared" si="47"/>
        <v>0.73696559416620622</v>
      </c>
      <c r="V278" s="21">
        <v>0.87446911791614124</v>
      </c>
      <c r="W278">
        <v>12</v>
      </c>
    </row>
    <row r="279" spans="2:23" x14ac:dyDescent="0.2">
      <c r="B279" s="2" t="s">
        <v>5191</v>
      </c>
      <c r="C279" s="2" t="s">
        <v>5191</v>
      </c>
      <c r="D279" s="2" t="s">
        <v>5191</v>
      </c>
      <c r="E279" s="2"/>
      <c r="F279" s="21" t="s">
        <v>3545</v>
      </c>
      <c r="G279" t="s">
        <v>216</v>
      </c>
      <c r="H279">
        <v>13</v>
      </c>
      <c r="I279">
        <v>7</v>
      </c>
      <c r="J279" s="8">
        <v>0</v>
      </c>
      <c r="K279">
        <f t="shared" si="43"/>
        <v>13</v>
      </c>
      <c r="L279">
        <f t="shared" si="44"/>
        <v>7</v>
      </c>
      <c r="M279" s="5">
        <f t="shared" si="49"/>
        <v>0.89308479608348823</v>
      </c>
      <c r="N279" s="21" t="s">
        <v>3545</v>
      </c>
      <c r="O279" s="3" t="s">
        <v>1514</v>
      </c>
      <c r="P279" s="3">
        <v>12</v>
      </c>
      <c r="Q279" s="3">
        <v>10</v>
      </c>
      <c r="R279" s="3">
        <v>7</v>
      </c>
      <c r="S279">
        <f t="shared" si="45"/>
        <v>5</v>
      </c>
      <c r="T279">
        <f t="shared" si="46"/>
        <v>3</v>
      </c>
      <c r="U279" s="5">
        <f t="shared" si="47"/>
        <v>0.73696559416620622</v>
      </c>
      <c r="V279" s="21">
        <v>0.81713594285018953</v>
      </c>
      <c r="W279">
        <v>12.5</v>
      </c>
    </row>
    <row r="280" spans="2:23" x14ac:dyDescent="0.2">
      <c r="B280" s="2" t="s">
        <v>5191</v>
      </c>
      <c r="C280" s="2" t="s">
        <v>5191</v>
      </c>
      <c r="D280" s="2" t="s">
        <v>5191</v>
      </c>
      <c r="E280" s="2"/>
      <c r="F280" s="21" t="s">
        <v>3251</v>
      </c>
      <c r="G280" t="s">
        <v>324</v>
      </c>
      <c r="H280">
        <v>9</v>
      </c>
      <c r="I280">
        <v>6</v>
      </c>
      <c r="J280" s="8">
        <v>0</v>
      </c>
      <c r="K280">
        <f t="shared" si="43"/>
        <v>9</v>
      </c>
      <c r="L280">
        <f t="shared" si="44"/>
        <v>6</v>
      </c>
      <c r="M280" s="5">
        <f t="shared" si="49"/>
        <v>0.58496250072115619</v>
      </c>
      <c r="N280" s="21" t="s">
        <v>3251</v>
      </c>
      <c r="O280" s="3" t="s">
        <v>1343</v>
      </c>
      <c r="P280" s="3">
        <v>13</v>
      </c>
      <c r="Q280" s="3">
        <v>9</v>
      </c>
      <c r="R280" s="3">
        <v>11</v>
      </c>
      <c r="S280">
        <f t="shared" si="45"/>
        <v>2</v>
      </c>
      <c r="T280" s="8">
        <f t="shared" si="46"/>
        <v>-2</v>
      </c>
      <c r="U280" s="5">
        <f>LOG(S280,2)</f>
        <v>1</v>
      </c>
      <c r="V280" s="21">
        <v>0.80735492205760406</v>
      </c>
      <c r="W280">
        <v>11</v>
      </c>
    </row>
    <row r="281" spans="2:23" x14ac:dyDescent="0.2">
      <c r="B281" s="2" t="s">
        <v>5191</v>
      </c>
      <c r="C281" s="2" t="s">
        <v>5191</v>
      </c>
      <c r="D281" s="2" t="s">
        <v>5191</v>
      </c>
      <c r="E281" s="2"/>
      <c r="F281" s="21" t="s">
        <v>3337</v>
      </c>
      <c r="G281" t="s">
        <v>438</v>
      </c>
      <c r="H281">
        <v>3</v>
      </c>
      <c r="I281">
        <v>2</v>
      </c>
      <c r="J281" s="8">
        <v>0</v>
      </c>
      <c r="K281">
        <f t="shared" si="43"/>
        <v>3</v>
      </c>
      <c r="L281">
        <f t="shared" si="44"/>
        <v>2</v>
      </c>
      <c r="M281" s="5">
        <f t="shared" si="49"/>
        <v>0.58496250072115619</v>
      </c>
      <c r="N281" s="21" t="s">
        <v>3337</v>
      </c>
      <c r="O281" s="3" t="s">
        <v>1536</v>
      </c>
      <c r="P281" s="3">
        <v>9</v>
      </c>
      <c r="Q281" s="3">
        <v>7</v>
      </c>
      <c r="R281" s="3">
        <v>7</v>
      </c>
      <c r="S281">
        <f t="shared" si="45"/>
        <v>2</v>
      </c>
      <c r="T281" s="8">
        <f t="shared" si="46"/>
        <v>0</v>
      </c>
      <c r="U281" s="5">
        <f>LOG(S281,2)</f>
        <v>1</v>
      </c>
      <c r="V281" s="21">
        <v>0.80735492205760406</v>
      </c>
      <c r="W281">
        <v>6</v>
      </c>
    </row>
    <row r="282" spans="2:23" x14ac:dyDescent="0.2">
      <c r="B282" s="2" t="s">
        <v>5191</v>
      </c>
      <c r="C282" s="2" t="s">
        <v>5191</v>
      </c>
      <c r="D282" s="2" t="s">
        <v>5191</v>
      </c>
      <c r="E282" s="2"/>
      <c r="F282" s="21" t="s">
        <v>3894</v>
      </c>
      <c r="G282" t="s">
        <v>748</v>
      </c>
      <c r="H282">
        <v>3</v>
      </c>
      <c r="I282">
        <v>2</v>
      </c>
      <c r="J282" s="8">
        <v>0</v>
      </c>
      <c r="K282">
        <f t="shared" si="43"/>
        <v>3</v>
      </c>
      <c r="L282">
        <f t="shared" si="44"/>
        <v>2</v>
      </c>
      <c r="M282" s="5">
        <f t="shared" si="49"/>
        <v>0.58496250072115619</v>
      </c>
      <c r="N282" s="21" t="s">
        <v>3894</v>
      </c>
      <c r="O282" s="3" t="s">
        <v>2499</v>
      </c>
      <c r="P282" s="3">
        <v>2</v>
      </c>
      <c r="Q282" s="8">
        <v>0</v>
      </c>
      <c r="R282" s="8">
        <v>0</v>
      </c>
      <c r="S282">
        <f t="shared" si="45"/>
        <v>2</v>
      </c>
      <c r="T282" s="8">
        <f t="shared" si="46"/>
        <v>0</v>
      </c>
      <c r="U282" s="5">
        <f>LOG(S282,2)</f>
        <v>1</v>
      </c>
      <c r="V282" s="21">
        <v>0.80735492205760406</v>
      </c>
      <c r="W282">
        <v>2.5</v>
      </c>
    </row>
    <row r="283" spans="2:23" x14ac:dyDescent="0.2">
      <c r="B283" s="2" t="s">
        <v>5191</v>
      </c>
      <c r="C283" s="2" t="s">
        <v>5191</v>
      </c>
      <c r="D283" s="2" t="s">
        <v>5191</v>
      </c>
      <c r="E283" s="2"/>
      <c r="F283" s="21" t="s">
        <v>4504</v>
      </c>
      <c r="G283" t="s">
        <v>853</v>
      </c>
      <c r="H283">
        <v>3</v>
      </c>
      <c r="I283">
        <v>2</v>
      </c>
      <c r="J283" s="8">
        <v>0</v>
      </c>
      <c r="K283">
        <f t="shared" si="43"/>
        <v>3</v>
      </c>
      <c r="L283">
        <f t="shared" si="44"/>
        <v>2</v>
      </c>
      <c r="M283" s="5">
        <f t="shared" si="49"/>
        <v>0.58496250072115619</v>
      </c>
      <c r="N283" s="21" t="s">
        <v>4504</v>
      </c>
      <c r="O283" s="3" t="s">
        <v>2930</v>
      </c>
      <c r="P283" s="3">
        <v>2</v>
      </c>
      <c r="Q283" s="8">
        <v>0</v>
      </c>
      <c r="R283" s="8">
        <v>0</v>
      </c>
      <c r="S283">
        <f t="shared" si="45"/>
        <v>2</v>
      </c>
      <c r="T283" s="8">
        <f t="shared" si="46"/>
        <v>0</v>
      </c>
      <c r="U283" s="5">
        <f>LOG(S283,2)</f>
        <v>1</v>
      </c>
      <c r="V283" s="21">
        <v>0.80735492205760406</v>
      </c>
      <c r="W283">
        <v>2.5</v>
      </c>
    </row>
    <row r="284" spans="2:23" x14ac:dyDescent="0.2">
      <c r="B284" s="2" t="s">
        <v>5191</v>
      </c>
      <c r="C284" s="2" t="s">
        <v>5191</v>
      </c>
      <c r="D284" s="2" t="s">
        <v>5191</v>
      </c>
      <c r="E284" s="2"/>
      <c r="F284" s="21" t="s">
        <v>3848</v>
      </c>
      <c r="G284" t="s">
        <v>104</v>
      </c>
      <c r="H284">
        <v>15</v>
      </c>
      <c r="I284">
        <v>12</v>
      </c>
      <c r="J284">
        <v>6</v>
      </c>
      <c r="K284">
        <f t="shared" si="43"/>
        <v>9</v>
      </c>
      <c r="L284">
        <f t="shared" si="44"/>
        <v>6</v>
      </c>
      <c r="M284" s="5">
        <f t="shared" si="49"/>
        <v>0.58496250072115619</v>
      </c>
      <c r="N284" s="21" t="s">
        <v>3848</v>
      </c>
      <c r="O284" s="3" t="s">
        <v>1124</v>
      </c>
      <c r="P284" s="3">
        <v>36</v>
      </c>
      <c r="Q284" s="3">
        <v>32</v>
      </c>
      <c r="R284" s="3">
        <v>28</v>
      </c>
      <c r="S284">
        <f t="shared" si="45"/>
        <v>8</v>
      </c>
      <c r="T284">
        <f t="shared" si="46"/>
        <v>4</v>
      </c>
      <c r="U284" s="5">
        <f t="shared" ref="U284:U308" si="50">LOG((S284/T284),2)</f>
        <v>1</v>
      </c>
      <c r="V284" s="21">
        <v>0.80735492205760406</v>
      </c>
      <c r="W284">
        <v>25.5</v>
      </c>
    </row>
    <row r="285" spans="2:23" x14ac:dyDescent="0.2">
      <c r="B285" s="2" t="s">
        <v>5191</v>
      </c>
      <c r="C285" s="2" t="s">
        <v>5191</v>
      </c>
      <c r="D285" s="2" t="s">
        <v>5191</v>
      </c>
      <c r="E285" s="2"/>
      <c r="F285" s="21" t="s">
        <v>4334</v>
      </c>
      <c r="G285" t="s">
        <v>168</v>
      </c>
      <c r="H285">
        <v>10</v>
      </c>
      <c r="I285">
        <v>8</v>
      </c>
      <c r="J285">
        <v>4</v>
      </c>
      <c r="K285">
        <f t="shared" si="43"/>
        <v>6</v>
      </c>
      <c r="L285">
        <f t="shared" si="44"/>
        <v>4</v>
      </c>
      <c r="M285" s="5">
        <f t="shared" si="49"/>
        <v>0.58496250072115619</v>
      </c>
      <c r="N285" s="21" t="s">
        <v>4334</v>
      </c>
      <c r="O285" s="3" t="s">
        <v>1198</v>
      </c>
      <c r="P285" s="3">
        <v>22</v>
      </c>
      <c r="Q285" s="3">
        <v>18</v>
      </c>
      <c r="R285" s="3">
        <v>14</v>
      </c>
      <c r="S285">
        <f t="shared" si="45"/>
        <v>8</v>
      </c>
      <c r="T285">
        <f t="shared" si="46"/>
        <v>4</v>
      </c>
      <c r="U285" s="5">
        <f t="shared" si="50"/>
        <v>1</v>
      </c>
      <c r="V285" s="21">
        <v>0.80735492205760406</v>
      </c>
      <c r="W285">
        <v>16</v>
      </c>
    </row>
    <row r="286" spans="2:23" x14ac:dyDescent="0.2">
      <c r="B286" s="2" t="s">
        <v>5191</v>
      </c>
      <c r="C286" s="2" t="s">
        <v>5191</v>
      </c>
      <c r="D286" s="2" t="s">
        <v>5191</v>
      </c>
      <c r="E286" s="2"/>
      <c r="F286" s="21" t="s">
        <v>3913</v>
      </c>
      <c r="G286" t="s">
        <v>779</v>
      </c>
      <c r="H286">
        <v>3</v>
      </c>
      <c r="I286">
        <v>2</v>
      </c>
      <c r="J286" s="8">
        <v>0</v>
      </c>
      <c r="K286">
        <f t="shared" si="43"/>
        <v>3</v>
      </c>
      <c r="L286">
        <f t="shared" si="44"/>
        <v>2</v>
      </c>
      <c r="M286" s="5">
        <f t="shared" si="49"/>
        <v>0.58496250072115619</v>
      </c>
      <c r="N286" s="21" t="s">
        <v>3913</v>
      </c>
      <c r="O286" s="3" t="s">
        <v>2340</v>
      </c>
      <c r="P286" s="3">
        <v>4</v>
      </c>
      <c r="Q286" s="3">
        <v>2</v>
      </c>
      <c r="R286" s="8">
        <v>0</v>
      </c>
      <c r="S286">
        <f t="shared" si="45"/>
        <v>4</v>
      </c>
      <c r="T286">
        <f t="shared" si="46"/>
        <v>2</v>
      </c>
      <c r="U286" s="5">
        <f t="shared" si="50"/>
        <v>1</v>
      </c>
      <c r="V286" s="21">
        <v>0.80735492205760406</v>
      </c>
      <c r="W286">
        <v>3.5</v>
      </c>
    </row>
    <row r="287" spans="2:23" x14ac:dyDescent="0.2">
      <c r="B287" s="2" t="s">
        <v>5191</v>
      </c>
      <c r="C287" s="2" t="s">
        <v>5191</v>
      </c>
      <c r="D287" s="2" t="s">
        <v>5191</v>
      </c>
      <c r="E287" s="2"/>
      <c r="F287" s="21" t="s">
        <v>4006</v>
      </c>
      <c r="G287" t="s">
        <v>846</v>
      </c>
      <c r="H287">
        <v>3</v>
      </c>
      <c r="I287">
        <v>2</v>
      </c>
      <c r="J287" s="8">
        <v>0</v>
      </c>
      <c r="K287">
        <f t="shared" si="43"/>
        <v>3</v>
      </c>
      <c r="L287">
        <f t="shared" si="44"/>
        <v>2</v>
      </c>
      <c r="M287" s="5">
        <f t="shared" si="49"/>
        <v>0.58496250072115619</v>
      </c>
      <c r="N287" s="21" t="s">
        <v>4006</v>
      </c>
      <c r="O287" s="3" t="s">
        <v>1690</v>
      </c>
      <c r="P287" s="3">
        <v>5</v>
      </c>
      <c r="Q287" s="3">
        <v>4</v>
      </c>
      <c r="R287" s="3">
        <v>3</v>
      </c>
      <c r="S287">
        <f t="shared" si="45"/>
        <v>2</v>
      </c>
      <c r="T287">
        <f t="shared" si="46"/>
        <v>1</v>
      </c>
      <c r="U287" s="5">
        <f t="shared" si="50"/>
        <v>1</v>
      </c>
      <c r="V287" s="21">
        <v>0.80735492205760406</v>
      </c>
      <c r="W287">
        <v>4</v>
      </c>
    </row>
    <row r="288" spans="2:23" x14ac:dyDescent="0.2">
      <c r="B288" s="2" t="s">
        <v>5191</v>
      </c>
      <c r="C288" s="2" t="s">
        <v>5191</v>
      </c>
      <c r="D288" s="2" t="s">
        <v>5191</v>
      </c>
      <c r="E288" s="2"/>
      <c r="F288" s="21" t="s">
        <v>3232</v>
      </c>
      <c r="G288" t="s">
        <v>708</v>
      </c>
      <c r="H288">
        <v>3</v>
      </c>
      <c r="I288">
        <v>2</v>
      </c>
      <c r="J288" s="8">
        <v>0</v>
      </c>
      <c r="K288">
        <f t="shared" si="43"/>
        <v>3</v>
      </c>
      <c r="L288">
        <f t="shared" si="44"/>
        <v>2</v>
      </c>
      <c r="M288" s="5">
        <f t="shared" si="49"/>
        <v>0.58496250072115619</v>
      </c>
      <c r="N288" s="21" t="s">
        <v>3232</v>
      </c>
      <c r="O288" s="3" t="s">
        <v>1880</v>
      </c>
      <c r="P288" s="3">
        <v>5</v>
      </c>
      <c r="Q288" s="3">
        <v>4</v>
      </c>
      <c r="R288" s="3">
        <v>3</v>
      </c>
      <c r="S288">
        <f t="shared" si="45"/>
        <v>2</v>
      </c>
      <c r="T288">
        <f t="shared" si="46"/>
        <v>1</v>
      </c>
      <c r="U288" s="5">
        <f t="shared" si="50"/>
        <v>1</v>
      </c>
      <c r="V288" s="21">
        <v>0.80735492205760406</v>
      </c>
      <c r="W288">
        <v>4</v>
      </c>
    </row>
    <row r="289" spans="2:23" x14ac:dyDescent="0.2">
      <c r="B289" s="2" t="s">
        <v>5191</v>
      </c>
      <c r="C289" s="2" t="s">
        <v>5191</v>
      </c>
      <c r="D289" s="2" t="s">
        <v>5191</v>
      </c>
      <c r="E289" s="2"/>
      <c r="F289" s="21" t="s">
        <v>4096</v>
      </c>
      <c r="G289" t="s">
        <v>835</v>
      </c>
      <c r="H289">
        <v>3</v>
      </c>
      <c r="I289">
        <v>2</v>
      </c>
      <c r="J289" s="8">
        <v>0</v>
      </c>
      <c r="K289">
        <f t="shared" si="43"/>
        <v>3</v>
      </c>
      <c r="L289">
        <f t="shared" si="44"/>
        <v>2</v>
      </c>
      <c r="M289" s="5">
        <f t="shared" si="49"/>
        <v>0.58496250072115619</v>
      </c>
      <c r="N289" s="21" t="s">
        <v>4096</v>
      </c>
      <c r="O289" s="3" t="s">
        <v>2092</v>
      </c>
      <c r="P289" s="3">
        <v>4</v>
      </c>
      <c r="Q289" s="3">
        <v>3</v>
      </c>
      <c r="R289" s="3">
        <v>2</v>
      </c>
      <c r="S289">
        <f t="shared" si="45"/>
        <v>2</v>
      </c>
      <c r="T289">
        <f t="shared" si="46"/>
        <v>1</v>
      </c>
      <c r="U289" s="5">
        <f t="shared" si="50"/>
        <v>1</v>
      </c>
      <c r="V289" s="21">
        <v>0.80735492205760406</v>
      </c>
      <c r="W289">
        <v>3.5</v>
      </c>
    </row>
    <row r="290" spans="2:23" x14ac:dyDescent="0.2">
      <c r="B290" s="2" t="s">
        <v>5191</v>
      </c>
      <c r="C290" s="2" t="s">
        <v>5191</v>
      </c>
      <c r="D290" s="2" t="s">
        <v>5191</v>
      </c>
      <c r="E290" s="2"/>
      <c r="F290" s="21" t="s">
        <v>4474</v>
      </c>
      <c r="G290" t="s">
        <v>711</v>
      </c>
      <c r="H290">
        <v>3</v>
      </c>
      <c r="I290">
        <v>2</v>
      </c>
      <c r="J290" s="8">
        <v>0</v>
      </c>
      <c r="K290">
        <f t="shared" si="43"/>
        <v>3</v>
      </c>
      <c r="L290">
        <f t="shared" si="44"/>
        <v>2</v>
      </c>
      <c r="M290" s="5">
        <f t="shared" si="49"/>
        <v>0.58496250072115619</v>
      </c>
      <c r="N290" s="21" t="s">
        <v>4474</v>
      </c>
      <c r="O290" s="3" t="s">
        <v>2487</v>
      </c>
      <c r="P290" s="3">
        <v>2</v>
      </c>
      <c r="Q290" s="3">
        <v>1</v>
      </c>
      <c r="R290" s="8">
        <v>0</v>
      </c>
      <c r="S290">
        <f t="shared" si="45"/>
        <v>2</v>
      </c>
      <c r="T290">
        <f t="shared" si="46"/>
        <v>1</v>
      </c>
      <c r="U290" s="5">
        <f t="shared" si="50"/>
        <v>1</v>
      </c>
      <c r="V290" s="21">
        <v>0.80735492205760406</v>
      </c>
      <c r="W290">
        <v>2.5</v>
      </c>
    </row>
    <row r="291" spans="2:23" x14ac:dyDescent="0.2">
      <c r="B291" s="2" t="s">
        <v>5191</v>
      </c>
      <c r="C291" s="2" t="s">
        <v>5191</v>
      </c>
      <c r="D291" s="2" t="s">
        <v>5191</v>
      </c>
      <c r="E291" s="2"/>
      <c r="F291" s="21" t="s">
        <v>4484</v>
      </c>
      <c r="G291" t="s">
        <v>712</v>
      </c>
      <c r="H291">
        <v>3</v>
      </c>
      <c r="I291">
        <v>2</v>
      </c>
      <c r="J291" s="8">
        <v>0</v>
      </c>
      <c r="K291">
        <f t="shared" si="43"/>
        <v>3</v>
      </c>
      <c r="L291">
        <f t="shared" si="44"/>
        <v>2</v>
      </c>
      <c r="M291" s="5">
        <f t="shared" si="49"/>
        <v>0.58496250072115619</v>
      </c>
      <c r="N291" s="21" t="s">
        <v>4484</v>
      </c>
      <c r="O291" s="3" t="s">
        <v>2819</v>
      </c>
      <c r="P291" s="3">
        <v>2</v>
      </c>
      <c r="Q291" s="3">
        <v>1</v>
      </c>
      <c r="R291" s="8">
        <v>0</v>
      </c>
      <c r="S291">
        <f t="shared" si="45"/>
        <v>2</v>
      </c>
      <c r="T291">
        <f t="shared" si="46"/>
        <v>1</v>
      </c>
      <c r="U291" s="5">
        <f t="shared" si="50"/>
        <v>1</v>
      </c>
      <c r="V291" s="21">
        <v>0.80735492205760406</v>
      </c>
      <c r="W291">
        <v>2.5</v>
      </c>
    </row>
    <row r="292" spans="2:23" x14ac:dyDescent="0.2">
      <c r="B292" s="2" t="s">
        <v>5191</v>
      </c>
      <c r="C292" s="2" t="s">
        <v>5191</v>
      </c>
      <c r="D292" s="2" t="s">
        <v>5191</v>
      </c>
      <c r="E292" s="2"/>
      <c r="F292" s="21" t="s">
        <v>3924</v>
      </c>
      <c r="G292" t="s">
        <v>1037</v>
      </c>
      <c r="H292">
        <v>2</v>
      </c>
      <c r="I292" s="8">
        <v>0</v>
      </c>
      <c r="J292" s="8">
        <v>0</v>
      </c>
      <c r="K292">
        <f t="shared" si="43"/>
        <v>2</v>
      </c>
      <c r="L292" s="8">
        <f t="shared" si="44"/>
        <v>0</v>
      </c>
      <c r="M292" s="5">
        <f>LOG(K292,2)</f>
        <v>1</v>
      </c>
      <c r="N292" s="21" t="s">
        <v>3924</v>
      </c>
      <c r="O292" s="3" t="s">
        <v>1710</v>
      </c>
      <c r="P292" s="3">
        <v>8</v>
      </c>
      <c r="Q292" s="3">
        <v>7</v>
      </c>
      <c r="R292" s="3">
        <v>5</v>
      </c>
      <c r="S292">
        <f t="shared" si="45"/>
        <v>3</v>
      </c>
      <c r="T292">
        <f t="shared" si="46"/>
        <v>2</v>
      </c>
      <c r="U292" s="5">
        <f t="shared" si="50"/>
        <v>0.58496250072115619</v>
      </c>
      <c r="V292" s="21">
        <v>0.80735492205760406</v>
      </c>
      <c r="W292">
        <v>5</v>
      </c>
    </row>
    <row r="293" spans="2:23" x14ac:dyDescent="0.2">
      <c r="B293" s="2" t="s">
        <v>5191</v>
      </c>
      <c r="C293" s="2" t="s">
        <v>5191</v>
      </c>
      <c r="D293" s="2" t="s">
        <v>5191</v>
      </c>
      <c r="E293" s="2"/>
      <c r="F293" s="21" t="s">
        <v>3951</v>
      </c>
      <c r="G293" t="s">
        <v>649</v>
      </c>
      <c r="H293">
        <v>2</v>
      </c>
      <c r="I293" s="8">
        <v>0</v>
      </c>
      <c r="J293" s="8">
        <v>0</v>
      </c>
      <c r="K293">
        <f t="shared" si="43"/>
        <v>2</v>
      </c>
      <c r="L293" s="8">
        <f t="shared" si="44"/>
        <v>0</v>
      </c>
      <c r="M293" s="5">
        <f>LOG(K293,2)</f>
        <v>1</v>
      </c>
      <c r="N293" s="21" t="s">
        <v>3951</v>
      </c>
      <c r="O293" s="3" t="s">
        <v>649</v>
      </c>
      <c r="P293" s="3">
        <v>4</v>
      </c>
      <c r="Q293" s="3">
        <v>3</v>
      </c>
      <c r="R293" s="3">
        <v>1</v>
      </c>
      <c r="S293">
        <f t="shared" si="45"/>
        <v>3</v>
      </c>
      <c r="T293">
        <f t="shared" si="46"/>
        <v>2</v>
      </c>
      <c r="U293" s="5">
        <f t="shared" si="50"/>
        <v>0.58496250072115619</v>
      </c>
      <c r="V293" s="21">
        <v>0.80735492205760406</v>
      </c>
      <c r="W293">
        <v>3</v>
      </c>
    </row>
    <row r="294" spans="2:23" x14ac:dyDescent="0.2">
      <c r="B294" s="2" t="s">
        <v>5191</v>
      </c>
      <c r="C294" s="2" t="s">
        <v>5191</v>
      </c>
      <c r="D294" s="2" t="s">
        <v>5191</v>
      </c>
      <c r="E294" s="2"/>
      <c r="F294" s="21" t="s">
        <v>3313</v>
      </c>
      <c r="G294" t="s">
        <v>753</v>
      </c>
      <c r="H294">
        <v>2</v>
      </c>
      <c r="I294" s="8">
        <v>0</v>
      </c>
      <c r="J294" s="8">
        <v>0</v>
      </c>
      <c r="K294">
        <f t="shared" si="43"/>
        <v>2</v>
      </c>
      <c r="L294" s="8">
        <f t="shared" si="44"/>
        <v>0</v>
      </c>
      <c r="M294" s="5">
        <f>LOG(K294,2)</f>
        <v>1</v>
      </c>
      <c r="N294" s="21" t="s">
        <v>3313</v>
      </c>
      <c r="O294" s="3" t="s">
        <v>1837</v>
      </c>
      <c r="P294" s="3">
        <v>4</v>
      </c>
      <c r="Q294" s="3">
        <v>3</v>
      </c>
      <c r="R294" s="3">
        <v>1</v>
      </c>
      <c r="S294">
        <f t="shared" si="45"/>
        <v>3</v>
      </c>
      <c r="T294">
        <f t="shared" si="46"/>
        <v>2</v>
      </c>
      <c r="U294" s="5">
        <f t="shared" si="50"/>
        <v>0.58496250072115619</v>
      </c>
      <c r="V294" s="21">
        <v>0.80735492205760406</v>
      </c>
      <c r="W294">
        <v>3</v>
      </c>
    </row>
    <row r="295" spans="2:23" x14ac:dyDescent="0.2">
      <c r="B295" s="2" t="s">
        <v>5191</v>
      </c>
      <c r="C295" s="2" t="s">
        <v>5191</v>
      </c>
      <c r="D295" s="2" t="s">
        <v>5191</v>
      </c>
      <c r="E295" s="2"/>
      <c r="F295" s="21" t="s">
        <v>4786</v>
      </c>
      <c r="G295" t="s">
        <v>761</v>
      </c>
      <c r="H295">
        <v>2</v>
      </c>
      <c r="I295" s="8">
        <v>0</v>
      </c>
      <c r="J295" s="8">
        <v>0</v>
      </c>
      <c r="K295">
        <f t="shared" si="43"/>
        <v>2</v>
      </c>
      <c r="L295" s="8">
        <f t="shared" si="44"/>
        <v>0</v>
      </c>
      <c r="M295" s="5">
        <f>LOG(K295,2)</f>
        <v>1</v>
      </c>
      <c r="N295" s="21" t="s">
        <v>4786</v>
      </c>
      <c r="O295" s="3" t="s">
        <v>2590</v>
      </c>
      <c r="P295" s="3">
        <v>3</v>
      </c>
      <c r="Q295" s="3">
        <v>2</v>
      </c>
      <c r="R295" s="8">
        <v>0</v>
      </c>
      <c r="S295">
        <f t="shared" si="45"/>
        <v>3</v>
      </c>
      <c r="T295">
        <f t="shared" si="46"/>
        <v>2</v>
      </c>
      <c r="U295" s="5">
        <f t="shared" si="50"/>
        <v>0.58496250072115619</v>
      </c>
      <c r="V295" s="21">
        <v>0.80735492205760406</v>
      </c>
      <c r="W295">
        <v>2.5</v>
      </c>
    </row>
    <row r="296" spans="2:23" x14ac:dyDescent="0.2">
      <c r="B296" s="2" t="s">
        <v>5191</v>
      </c>
      <c r="C296" s="2" t="s">
        <v>5191</v>
      </c>
      <c r="D296" s="2" t="s">
        <v>5191</v>
      </c>
      <c r="E296" s="2"/>
      <c r="F296" s="21" t="s">
        <v>4916</v>
      </c>
      <c r="G296" t="s">
        <v>105</v>
      </c>
      <c r="H296">
        <v>16</v>
      </c>
      <c r="I296">
        <v>8</v>
      </c>
      <c r="J296" s="8">
        <v>0</v>
      </c>
      <c r="K296">
        <f t="shared" si="43"/>
        <v>16</v>
      </c>
      <c r="L296">
        <f t="shared" si="44"/>
        <v>8</v>
      </c>
      <c r="M296" s="5">
        <f t="shared" ref="M296:M323" si="51">LOG((K296/L296),2)</f>
        <v>1</v>
      </c>
      <c r="N296" s="21" t="s">
        <v>4916</v>
      </c>
      <c r="O296" s="3" t="s">
        <v>1249</v>
      </c>
      <c r="P296" s="3">
        <v>22</v>
      </c>
      <c r="Q296" s="3">
        <v>19</v>
      </c>
      <c r="R296" s="3">
        <v>13</v>
      </c>
      <c r="S296">
        <f t="shared" si="45"/>
        <v>9</v>
      </c>
      <c r="T296">
        <f t="shared" si="46"/>
        <v>6</v>
      </c>
      <c r="U296" s="5">
        <f t="shared" si="50"/>
        <v>0.58496250072115619</v>
      </c>
      <c r="V296" s="21">
        <v>0.80735492205760406</v>
      </c>
      <c r="W296">
        <v>19</v>
      </c>
    </row>
    <row r="297" spans="2:23" x14ac:dyDescent="0.2">
      <c r="B297" s="2" t="s">
        <v>5191</v>
      </c>
      <c r="C297" s="2" t="s">
        <v>5191</v>
      </c>
      <c r="D297" s="2" t="s">
        <v>5191</v>
      </c>
      <c r="E297" s="2"/>
      <c r="F297" s="21" t="s">
        <v>5002</v>
      </c>
      <c r="G297" t="s">
        <v>125</v>
      </c>
      <c r="H297">
        <v>15</v>
      </c>
      <c r="I297">
        <v>9</v>
      </c>
      <c r="J297">
        <v>2</v>
      </c>
      <c r="K297">
        <f t="shared" si="43"/>
        <v>13</v>
      </c>
      <c r="L297">
        <f t="shared" si="44"/>
        <v>7</v>
      </c>
      <c r="M297" s="5">
        <f t="shared" si="51"/>
        <v>0.89308479608348823</v>
      </c>
      <c r="N297" s="21" t="s">
        <v>5002</v>
      </c>
      <c r="O297" s="3" t="s">
        <v>1222</v>
      </c>
      <c r="P297" s="3">
        <v>31</v>
      </c>
      <c r="Q297" s="3">
        <v>25</v>
      </c>
      <c r="R297" s="3">
        <v>13</v>
      </c>
      <c r="S297">
        <f t="shared" si="45"/>
        <v>18</v>
      </c>
      <c r="T297">
        <f t="shared" si="46"/>
        <v>12</v>
      </c>
      <c r="U297" s="5">
        <f t="shared" si="50"/>
        <v>0.58496250072115619</v>
      </c>
      <c r="V297" s="21">
        <v>0.74723392962003321</v>
      </c>
      <c r="W297">
        <v>23</v>
      </c>
    </row>
    <row r="298" spans="2:23" x14ac:dyDescent="0.2">
      <c r="B298" s="2" t="s">
        <v>5191</v>
      </c>
      <c r="C298" s="2" t="s">
        <v>5191</v>
      </c>
      <c r="D298" s="2" t="s">
        <v>5191</v>
      </c>
      <c r="E298" s="2"/>
      <c r="F298" s="21" t="s">
        <v>3609</v>
      </c>
      <c r="G298" t="s">
        <v>215</v>
      </c>
      <c r="H298">
        <v>13</v>
      </c>
      <c r="I298">
        <v>7</v>
      </c>
      <c r="J298" s="8">
        <v>0</v>
      </c>
      <c r="K298">
        <f t="shared" si="43"/>
        <v>13</v>
      </c>
      <c r="L298">
        <f t="shared" si="44"/>
        <v>7</v>
      </c>
      <c r="M298" s="5">
        <f t="shared" si="51"/>
        <v>0.89308479608348823</v>
      </c>
      <c r="N298" s="21" t="s">
        <v>3609</v>
      </c>
      <c r="O298" s="3" t="s">
        <v>1622</v>
      </c>
      <c r="P298" s="3">
        <v>10</v>
      </c>
      <c r="Q298" s="3">
        <v>8</v>
      </c>
      <c r="R298" s="3">
        <v>4</v>
      </c>
      <c r="S298">
        <f t="shared" si="45"/>
        <v>6</v>
      </c>
      <c r="T298">
        <f t="shared" si="46"/>
        <v>4</v>
      </c>
      <c r="U298" s="5">
        <f t="shared" si="50"/>
        <v>0.58496250072115619</v>
      </c>
      <c r="V298" s="21">
        <v>0.74723392962003321</v>
      </c>
      <c r="W298">
        <v>11.5</v>
      </c>
    </row>
    <row r="299" spans="2:23" x14ac:dyDescent="0.2">
      <c r="B299" s="2" t="s">
        <v>5191</v>
      </c>
      <c r="C299" s="2" t="s">
        <v>5191</v>
      </c>
      <c r="D299" s="2" t="s">
        <v>5191</v>
      </c>
      <c r="E299" s="2"/>
      <c r="F299" s="21" t="s">
        <v>3998</v>
      </c>
      <c r="G299" t="s">
        <v>435</v>
      </c>
      <c r="H299">
        <v>8</v>
      </c>
      <c r="I299">
        <v>5</v>
      </c>
      <c r="J299" s="8">
        <v>0</v>
      </c>
      <c r="K299">
        <f t="shared" si="43"/>
        <v>8</v>
      </c>
      <c r="L299">
        <f t="shared" si="44"/>
        <v>5</v>
      </c>
      <c r="M299" s="5">
        <f t="shared" si="51"/>
        <v>0.67807190511263782</v>
      </c>
      <c r="N299" s="21" t="s">
        <v>3998</v>
      </c>
      <c r="O299" s="3" t="s">
        <v>1451</v>
      </c>
      <c r="P299" s="3">
        <v>13</v>
      </c>
      <c r="Q299" s="3">
        <v>10</v>
      </c>
      <c r="R299" s="3">
        <v>6</v>
      </c>
      <c r="S299">
        <f t="shared" si="45"/>
        <v>7</v>
      </c>
      <c r="T299">
        <f t="shared" si="46"/>
        <v>4</v>
      </c>
      <c r="U299" s="5">
        <f t="shared" si="50"/>
        <v>0.80735492205760406</v>
      </c>
      <c r="V299" s="21">
        <v>0.74416109557041021</v>
      </c>
      <c r="W299">
        <v>10.5</v>
      </c>
    </row>
    <row r="300" spans="2:23" x14ac:dyDescent="0.2">
      <c r="B300" s="2" t="s">
        <v>5191</v>
      </c>
      <c r="C300" s="2" t="s">
        <v>5191</v>
      </c>
      <c r="D300" s="2" t="s">
        <v>5191</v>
      </c>
      <c r="E300" s="2"/>
      <c r="F300" s="21" t="s">
        <v>3850</v>
      </c>
      <c r="G300" t="s">
        <v>217</v>
      </c>
      <c r="H300">
        <v>11</v>
      </c>
      <c r="I300">
        <v>8</v>
      </c>
      <c r="J300">
        <v>2</v>
      </c>
      <c r="K300">
        <f t="shared" si="43"/>
        <v>9</v>
      </c>
      <c r="L300">
        <f t="shared" si="44"/>
        <v>6</v>
      </c>
      <c r="M300" s="5">
        <f t="shared" si="51"/>
        <v>0.58496250072115619</v>
      </c>
      <c r="N300" s="21" t="s">
        <v>3850</v>
      </c>
      <c r="O300" s="3" t="s">
        <v>1237</v>
      </c>
      <c r="P300" s="3">
        <v>22</v>
      </c>
      <c r="Q300" s="3">
        <v>20</v>
      </c>
      <c r="R300" s="3">
        <v>17</v>
      </c>
      <c r="S300">
        <f t="shared" si="45"/>
        <v>5</v>
      </c>
      <c r="T300">
        <f t="shared" si="46"/>
        <v>3</v>
      </c>
      <c r="U300" s="5">
        <f t="shared" si="50"/>
        <v>0.73696559416620622</v>
      </c>
      <c r="V300" s="21">
        <v>0.66296501272242947</v>
      </c>
      <c r="W300">
        <v>16.5</v>
      </c>
    </row>
    <row r="301" spans="2:23" x14ac:dyDescent="0.2">
      <c r="B301" s="2" t="s">
        <v>5191</v>
      </c>
      <c r="C301" s="2" t="s">
        <v>5191</v>
      </c>
      <c r="D301" s="2" t="s">
        <v>5191</v>
      </c>
      <c r="E301" s="2"/>
      <c r="F301" s="21" t="s">
        <v>3742</v>
      </c>
      <c r="G301" t="s">
        <v>740</v>
      </c>
      <c r="H301">
        <v>3</v>
      </c>
      <c r="I301">
        <v>2</v>
      </c>
      <c r="J301" s="8">
        <v>0</v>
      </c>
      <c r="K301">
        <f t="shared" si="43"/>
        <v>3</v>
      </c>
      <c r="L301">
        <f t="shared" si="44"/>
        <v>2</v>
      </c>
      <c r="M301" s="5">
        <f t="shared" si="51"/>
        <v>0.58496250072115619</v>
      </c>
      <c r="N301" s="21" t="s">
        <v>3742</v>
      </c>
      <c r="O301" s="3" t="s">
        <v>1447</v>
      </c>
      <c r="P301" s="3">
        <v>12</v>
      </c>
      <c r="Q301" s="3">
        <v>10</v>
      </c>
      <c r="R301" s="3">
        <v>7</v>
      </c>
      <c r="S301">
        <f t="shared" si="45"/>
        <v>5</v>
      </c>
      <c r="T301">
        <f t="shared" si="46"/>
        <v>3</v>
      </c>
      <c r="U301" s="5">
        <f t="shared" si="50"/>
        <v>0.73696559416620622</v>
      </c>
      <c r="V301" s="21">
        <v>0.66296501272242947</v>
      </c>
      <c r="W301">
        <v>7.5</v>
      </c>
    </row>
    <row r="302" spans="2:23" x14ac:dyDescent="0.2">
      <c r="B302" s="2" t="s">
        <v>5191</v>
      </c>
      <c r="C302" s="2" t="s">
        <v>5191</v>
      </c>
      <c r="D302" s="2" t="s">
        <v>5191</v>
      </c>
      <c r="E302" s="2"/>
      <c r="F302" s="21" t="s">
        <v>3905</v>
      </c>
      <c r="G302" t="s">
        <v>660</v>
      </c>
      <c r="H302">
        <v>3</v>
      </c>
      <c r="I302">
        <v>2</v>
      </c>
      <c r="J302" s="8">
        <v>0</v>
      </c>
      <c r="K302">
        <f t="shared" si="43"/>
        <v>3</v>
      </c>
      <c r="L302">
        <f t="shared" si="44"/>
        <v>2</v>
      </c>
      <c r="M302" s="5">
        <f t="shared" si="51"/>
        <v>0.58496250072115619</v>
      </c>
      <c r="N302" s="21" t="s">
        <v>3905</v>
      </c>
      <c r="O302" s="3" t="s">
        <v>1836</v>
      </c>
      <c r="P302" s="3">
        <v>7</v>
      </c>
      <c r="Q302" s="3">
        <v>5</v>
      </c>
      <c r="R302" s="3">
        <v>2</v>
      </c>
      <c r="S302">
        <f t="shared" si="45"/>
        <v>5</v>
      </c>
      <c r="T302">
        <f t="shared" si="46"/>
        <v>3</v>
      </c>
      <c r="U302" s="5">
        <f t="shared" si="50"/>
        <v>0.73696559416620622</v>
      </c>
      <c r="V302" s="21">
        <v>0.66296501272242947</v>
      </c>
      <c r="W302">
        <v>5</v>
      </c>
    </row>
    <row r="303" spans="2:23" x14ac:dyDescent="0.2">
      <c r="B303" s="2" t="s">
        <v>5191</v>
      </c>
      <c r="C303" s="2" t="s">
        <v>5191</v>
      </c>
      <c r="D303" s="2" t="s">
        <v>5191</v>
      </c>
      <c r="E303" s="2"/>
      <c r="F303" s="21" t="s">
        <v>3712</v>
      </c>
      <c r="G303" t="s">
        <v>198</v>
      </c>
      <c r="H303">
        <v>12</v>
      </c>
      <c r="I303">
        <v>8</v>
      </c>
      <c r="J303" s="8">
        <v>0</v>
      </c>
      <c r="K303">
        <f t="shared" si="43"/>
        <v>12</v>
      </c>
      <c r="L303">
        <f t="shared" si="44"/>
        <v>8</v>
      </c>
      <c r="M303" s="5">
        <f t="shared" si="51"/>
        <v>0.58496250072115619</v>
      </c>
      <c r="N303" s="21" t="s">
        <v>3712</v>
      </c>
      <c r="O303" s="3" t="s">
        <v>1272</v>
      </c>
      <c r="P303" s="3">
        <v>21</v>
      </c>
      <c r="Q303" s="3">
        <v>16</v>
      </c>
      <c r="R303" s="3">
        <v>8</v>
      </c>
      <c r="S303">
        <f t="shared" si="45"/>
        <v>13</v>
      </c>
      <c r="T303">
        <f t="shared" si="46"/>
        <v>8</v>
      </c>
      <c r="U303" s="5">
        <f t="shared" si="50"/>
        <v>0.70043971814109218</v>
      </c>
      <c r="V303" s="21">
        <v>0.6438561897747247</v>
      </c>
      <c r="W303">
        <v>16.5</v>
      </c>
    </row>
    <row r="304" spans="2:23" x14ac:dyDescent="0.2">
      <c r="B304" s="2" t="s">
        <v>5191</v>
      </c>
      <c r="C304" s="2" t="s">
        <v>5191</v>
      </c>
      <c r="D304" s="2" t="s">
        <v>5191</v>
      </c>
      <c r="E304" s="2"/>
      <c r="F304" s="21" t="s">
        <v>4373</v>
      </c>
      <c r="G304" t="s">
        <v>38</v>
      </c>
      <c r="H304">
        <v>24</v>
      </c>
      <c r="I304">
        <v>20</v>
      </c>
      <c r="J304">
        <v>11</v>
      </c>
      <c r="K304">
        <f t="shared" si="43"/>
        <v>13</v>
      </c>
      <c r="L304">
        <f t="shared" si="44"/>
        <v>9</v>
      </c>
      <c r="M304" s="5">
        <f t="shared" si="51"/>
        <v>0.53051471669877981</v>
      </c>
      <c r="N304" s="21" t="s">
        <v>4373</v>
      </c>
      <c r="O304" s="3" t="s">
        <v>1130</v>
      </c>
      <c r="P304" s="3">
        <v>34</v>
      </c>
      <c r="Q304" s="3">
        <v>30</v>
      </c>
      <c r="R304" s="3">
        <v>24</v>
      </c>
      <c r="S304">
        <f t="shared" si="45"/>
        <v>10</v>
      </c>
      <c r="T304">
        <f t="shared" si="46"/>
        <v>6</v>
      </c>
      <c r="U304" s="5">
        <f t="shared" si="50"/>
        <v>0.73696559416620622</v>
      </c>
      <c r="V304" s="21">
        <v>0.6374299206152918</v>
      </c>
      <c r="W304">
        <v>29</v>
      </c>
    </row>
    <row r="305" spans="2:23" x14ac:dyDescent="0.2">
      <c r="B305" s="2" t="s">
        <v>5191</v>
      </c>
      <c r="C305" s="2" t="s">
        <v>5191</v>
      </c>
      <c r="D305" s="2" t="s">
        <v>5191</v>
      </c>
      <c r="E305" s="2"/>
      <c r="F305" s="21" t="s">
        <v>4948</v>
      </c>
      <c r="G305" t="s">
        <v>40</v>
      </c>
      <c r="H305">
        <v>29</v>
      </c>
      <c r="I305">
        <v>22</v>
      </c>
      <c r="J305">
        <v>6</v>
      </c>
      <c r="K305">
        <f t="shared" si="43"/>
        <v>23</v>
      </c>
      <c r="L305">
        <f t="shared" si="44"/>
        <v>16</v>
      </c>
      <c r="M305" s="5">
        <f t="shared" si="51"/>
        <v>0.52356195605701294</v>
      </c>
      <c r="N305" s="21" t="s">
        <v>4948</v>
      </c>
      <c r="O305" s="3" t="s">
        <v>1138</v>
      </c>
      <c r="P305" s="3">
        <v>38</v>
      </c>
      <c r="Q305" s="3">
        <v>32</v>
      </c>
      <c r="R305" s="3">
        <v>23</v>
      </c>
      <c r="S305">
        <f t="shared" si="45"/>
        <v>15</v>
      </c>
      <c r="T305">
        <f t="shared" si="46"/>
        <v>9</v>
      </c>
      <c r="U305" s="5">
        <f t="shared" si="50"/>
        <v>0.73696559416620622</v>
      </c>
      <c r="V305" s="21">
        <v>0.63420601974100554</v>
      </c>
      <c r="W305">
        <v>33.5</v>
      </c>
    </row>
    <row r="306" spans="2:23" x14ac:dyDescent="0.2">
      <c r="B306" s="2" t="s">
        <v>5191</v>
      </c>
      <c r="C306" s="2" t="s">
        <v>5191</v>
      </c>
      <c r="D306" s="2" t="s">
        <v>5191</v>
      </c>
      <c r="E306" s="2"/>
      <c r="F306" s="21" t="s">
        <v>4279</v>
      </c>
      <c r="G306" t="s">
        <v>668</v>
      </c>
      <c r="H306">
        <v>3</v>
      </c>
      <c r="I306">
        <v>2</v>
      </c>
      <c r="J306" s="8">
        <v>0</v>
      </c>
      <c r="K306">
        <f t="shared" si="43"/>
        <v>3</v>
      </c>
      <c r="L306">
        <f t="shared" si="44"/>
        <v>2</v>
      </c>
      <c r="M306" s="5">
        <f t="shared" si="51"/>
        <v>0.58496250072115619</v>
      </c>
      <c r="N306" s="21" t="s">
        <v>4279</v>
      </c>
      <c r="O306" s="3" t="s">
        <v>1767</v>
      </c>
      <c r="P306" s="3">
        <v>7</v>
      </c>
      <c r="Q306" s="3">
        <v>6</v>
      </c>
      <c r="R306" s="3">
        <v>4</v>
      </c>
      <c r="S306">
        <f t="shared" si="45"/>
        <v>3</v>
      </c>
      <c r="T306">
        <f t="shared" si="46"/>
        <v>2</v>
      </c>
      <c r="U306" s="5">
        <f t="shared" si="50"/>
        <v>0.58496250072115619</v>
      </c>
      <c r="V306" s="21">
        <v>0.58496250072115619</v>
      </c>
      <c r="W306">
        <v>5</v>
      </c>
    </row>
    <row r="307" spans="2:23" x14ac:dyDescent="0.2">
      <c r="B307" s="2" t="s">
        <v>5191</v>
      </c>
      <c r="C307" s="2" t="s">
        <v>5191</v>
      </c>
      <c r="D307" s="2" t="s">
        <v>5191</v>
      </c>
      <c r="E307" s="2"/>
      <c r="F307" s="21" t="s">
        <v>3372</v>
      </c>
      <c r="G307" t="s">
        <v>616</v>
      </c>
      <c r="H307">
        <v>3</v>
      </c>
      <c r="I307">
        <v>2</v>
      </c>
      <c r="J307" s="8">
        <v>0</v>
      </c>
      <c r="K307">
        <f t="shared" si="43"/>
        <v>3</v>
      </c>
      <c r="L307">
        <f t="shared" si="44"/>
        <v>2</v>
      </c>
      <c r="M307" s="5">
        <f t="shared" si="51"/>
        <v>0.58496250072115619</v>
      </c>
      <c r="N307" s="21" t="s">
        <v>3372</v>
      </c>
      <c r="O307" s="3" t="s">
        <v>2105</v>
      </c>
      <c r="P307" s="3">
        <v>4</v>
      </c>
      <c r="Q307" s="3">
        <v>3</v>
      </c>
      <c r="R307" s="3">
        <v>1</v>
      </c>
      <c r="S307">
        <f t="shared" si="45"/>
        <v>3</v>
      </c>
      <c r="T307">
        <f t="shared" si="46"/>
        <v>2</v>
      </c>
      <c r="U307" s="5">
        <f t="shared" si="50"/>
        <v>0.58496250072115619</v>
      </c>
      <c r="V307" s="21">
        <v>0.58496250072115619</v>
      </c>
      <c r="W307">
        <v>3.5</v>
      </c>
    </row>
    <row r="308" spans="2:23" x14ac:dyDescent="0.2">
      <c r="B308" s="2" t="s">
        <v>5191</v>
      </c>
      <c r="C308" s="2" t="s">
        <v>5191</v>
      </c>
      <c r="D308" s="2" t="s">
        <v>5191</v>
      </c>
      <c r="E308" s="2"/>
      <c r="F308" s="21" t="s">
        <v>3427</v>
      </c>
      <c r="G308" t="s">
        <v>749</v>
      </c>
      <c r="H308">
        <v>3</v>
      </c>
      <c r="I308">
        <v>2</v>
      </c>
      <c r="J308" s="8">
        <v>0</v>
      </c>
      <c r="K308">
        <f t="shared" si="43"/>
        <v>3</v>
      </c>
      <c r="L308">
        <f t="shared" si="44"/>
        <v>2</v>
      </c>
      <c r="M308" s="5">
        <f t="shared" si="51"/>
        <v>0.58496250072115619</v>
      </c>
      <c r="N308" s="21" t="s">
        <v>3427</v>
      </c>
      <c r="O308" s="3" t="s">
        <v>2067</v>
      </c>
      <c r="P308" s="3">
        <v>3</v>
      </c>
      <c r="Q308" s="3">
        <v>2</v>
      </c>
      <c r="R308" s="8">
        <v>0</v>
      </c>
      <c r="S308">
        <f t="shared" si="45"/>
        <v>3</v>
      </c>
      <c r="T308">
        <f t="shared" si="46"/>
        <v>2</v>
      </c>
      <c r="U308" s="5">
        <f t="shared" si="50"/>
        <v>0.58496250072115619</v>
      </c>
      <c r="V308" s="21">
        <v>0.58496250072115619</v>
      </c>
      <c r="W308">
        <v>3</v>
      </c>
    </row>
    <row r="309" spans="2:23" x14ac:dyDescent="0.2">
      <c r="B309" s="2" t="s">
        <v>5191</v>
      </c>
      <c r="C309" s="2" t="s">
        <v>5191</v>
      </c>
      <c r="D309" s="2"/>
      <c r="E309" s="2"/>
      <c r="F309" s="21" t="s">
        <v>3809</v>
      </c>
      <c r="G309" t="s">
        <v>141</v>
      </c>
      <c r="H309">
        <v>14</v>
      </c>
      <c r="I309">
        <v>12</v>
      </c>
      <c r="J309">
        <v>6</v>
      </c>
      <c r="K309">
        <f t="shared" si="43"/>
        <v>8</v>
      </c>
      <c r="L309">
        <f t="shared" si="44"/>
        <v>6</v>
      </c>
      <c r="M309" s="5">
        <f t="shared" si="51"/>
        <v>0.4150374992788437</v>
      </c>
      <c r="N309" s="21" t="s">
        <v>3809</v>
      </c>
      <c r="O309" s="3" t="s">
        <v>1101</v>
      </c>
      <c r="P309" s="3">
        <v>65</v>
      </c>
      <c r="Q309" s="3">
        <v>28</v>
      </c>
      <c r="R309" s="3">
        <v>31</v>
      </c>
      <c r="S309">
        <f t="shared" si="45"/>
        <v>34</v>
      </c>
      <c r="T309" s="8">
        <f t="shared" si="46"/>
        <v>-3</v>
      </c>
      <c r="U309" s="5">
        <f>LOG(S309,2)</f>
        <v>5.08746284125034</v>
      </c>
      <c r="V309" s="21">
        <v>4.1429579538420436</v>
      </c>
      <c r="W309">
        <v>39.5</v>
      </c>
    </row>
    <row r="310" spans="2:23" x14ac:dyDescent="0.2">
      <c r="B310" s="2" t="s">
        <v>5191</v>
      </c>
      <c r="C310" s="2" t="s">
        <v>5191</v>
      </c>
      <c r="D310" s="2"/>
      <c r="E310" s="2"/>
      <c r="F310" s="21" t="s">
        <v>4908</v>
      </c>
      <c r="G310" t="s">
        <v>179</v>
      </c>
      <c r="H310">
        <v>14</v>
      </c>
      <c r="I310">
        <v>13</v>
      </c>
      <c r="J310" s="8">
        <v>0</v>
      </c>
      <c r="K310">
        <f t="shared" si="43"/>
        <v>14</v>
      </c>
      <c r="L310">
        <f t="shared" si="44"/>
        <v>13</v>
      </c>
      <c r="M310" s="5">
        <f t="shared" si="51"/>
        <v>0.10691520391651189</v>
      </c>
      <c r="N310" s="21" t="s">
        <v>4908</v>
      </c>
      <c r="O310" s="3" t="s">
        <v>1106</v>
      </c>
      <c r="P310" s="3">
        <v>56</v>
      </c>
      <c r="Q310" s="3">
        <v>28</v>
      </c>
      <c r="R310" s="3">
        <v>28</v>
      </c>
      <c r="S310">
        <f t="shared" si="45"/>
        <v>28</v>
      </c>
      <c r="T310" s="8">
        <f t="shared" si="46"/>
        <v>0</v>
      </c>
      <c r="U310" s="5">
        <f>LOG(S310,2)</f>
        <v>4.8073549220576037</v>
      </c>
      <c r="V310" s="21">
        <v>3.8618027060799798</v>
      </c>
      <c r="W310">
        <v>35</v>
      </c>
    </row>
    <row r="311" spans="2:23" x14ac:dyDescent="0.2">
      <c r="B311" s="2" t="s">
        <v>5191</v>
      </c>
      <c r="C311" s="2" t="s">
        <v>5191</v>
      </c>
      <c r="D311" s="2"/>
      <c r="E311" s="2"/>
      <c r="F311" s="21" t="s">
        <v>4868</v>
      </c>
      <c r="G311" t="s">
        <v>8</v>
      </c>
      <c r="H311">
        <v>42</v>
      </c>
      <c r="I311">
        <v>43</v>
      </c>
      <c r="J311">
        <v>34</v>
      </c>
      <c r="K311">
        <f t="shared" si="43"/>
        <v>8</v>
      </c>
      <c r="L311">
        <f t="shared" si="44"/>
        <v>9</v>
      </c>
      <c r="M311" s="5">
        <f t="shared" si="51"/>
        <v>-0.16992500144231246</v>
      </c>
      <c r="N311" s="21" t="s">
        <v>4868</v>
      </c>
      <c r="O311" s="3" t="s">
        <v>1745</v>
      </c>
      <c r="P311" s="3">
        <v>16</v>
      </c>
      <c r="Q311" s="8">
        <v>0</v>
      </c>
      <c r="R311" s="8">
        <v>0</v>
      </c>
      <c r="S311">
        <f t="shared" si="45"/>
        <v>16</v>
      </c>
      <c r="T311" s="8">
        <f t="shared" si="46"/>
        <v>0</v>
      </c>
      <c r="U311" s="5">
        <f>LOG(S311,2)</f>
        <v>4</v>
      </c>
      <c r="V311" s="21">
        <v>3.0780025120012735</v>
      </c>
      <c r="W311">
        <v>29</v>
      </c>
    </row>
    <row r="312" spans="2:23" x14ac:dyDescent="0.2">
      <c r="B312" s="2" t="s">
        <v>5191</v>
      </c>
      <c r="C312" s="2" t="s">
        <v>5191</v>
      </c>
      <c r="D312" s="2"/>
      <c r="E312" s="2"/>
      <c r="F312" s="21" t="s">
        <v>4833</v>
      </c>
      <c r="G312" t="s">
        <v>210</v>
      </c>
      <c r="H312">
        <v>9</v>
      </c>
      <c r="I312">
        <v>11</v>
      </c>
      <c r="J312">
        <v>6</v>
      </c>
      <c r="K312">
        <f t="shared" si="43"/>
        <v>3</v>
      </c>
      <c r="L312">
        <f t="shared" si="44"/>
        <v>5</v>
      </c>
      <c r="M312" s="5">
        <f t="shared" si="51"/>
        <v>-0.73696559416620622</v>
      </c>
      <c r="N312" s="21" t="s">
        <v>4833</v>
      </c>
      <c r="O312" s="3" t="s">
        <v>1178</v>
      </c>
      <c r="P312" s="3">
        <v>35</v>
      </c>
      <c r="Q312" s="3">
        <v>19</v>
      </c>
      <c r="R312" s="3">
        <v>19</v>
      </c>
      <c r="S312">
        <f t="shared" si="45"/>
        <v>16</v>
      </c>
      <c r="T312" s="8">
        <f t="shared" si="46"/>
        <v>0</v>
      </c>
      <c r="U312" s="5">
        <f>LOG(S312,2)</f>
        <v>4</v>
      </c>
      <c r="V312" s="21">
        <v>3.0531113364595628</v>
      </c>
      <c r="W312">
        <v>22</v>
      </c>
    </row>
    <row r="313" spans="2:23" x14ac:dyDescent="0.2">
      <c r="B313" s="2" t="s">
        <v>5191</v>
      </c>
      <c r="C313" s="2" t="s">
        <v>5191</v>
      </c>
      <c r="D313" s="2"/>
      <c r="E313" s="2"/>
      <c r="F313" s="21" t="s">
        <v>4609</v>
      </c>
      <c r="G313" t="s">
        <v>358</v>
      </c>
      <c r="H313">
        <v>7</v>
      </c>
      <c r="I313">
        <v>6</v>
      </c>
      <c r="J313">
        <v>2</v>
      </c>
      <c r="K313">
        <f t="shared" si="43"/>
        <v>5</v>
      </c>
      <c r="L313">
        <f t="shared" si="44"/>
        <v>4</v>
      </c>
      <c r="M313" s="5">
        <f t="shared" si="51"/>
        <v>0.32192809488736235</v>
      </c>
      <c r="N313" s="21" t="s">
        <v>4609</v>
      </c>
      <c r="O313" s="3" t="s">
        <v>1366</v>
      </c>
      <c r="P313" s="3">
        <v>23</v>
      </c>
      <c r="Q313" s="3">
        <v>9</v>
      </c>
      <c r="R313" s="3">
        <v>8</v>
      </c>
      <c r="S313">
        <f t="shared" si="45"/>
        <v>15</v>
      </c>
      <c r="T313">
        <f t="shared" si="46"/>
        <v>1</v>
      </c>
      <c r="U313" s="5">
        <f>LOG((S313/T313),2)</f>
        <v>3.9068905956085187</v>
      </c>
      <c r="V313" s="21">
        <v>3.0223678130284544</v>
      </c>
      <c r="W313">
        <v>15</v>
      </c>
    </row>
    <row r="314" spans="2:23" x14ac:dyDescent="0.2">
      <c r="B314" s="2" t="s">
        <v>5191</v>
      </c>
      <c r="C314" s="2" t="s">
        <v>5191</v>
      </c>
      <c r="D314" s="2"/>
      <c r="E314" s="2"/>
      <c r="F314" s="21" t="s">
        <v>3984</v>
      </c>
      <c r="G314" t="s">
        <v>43</v>
      </c>
      <c r="H314">
        <v>33</v>
      </c>
      <c r="I314">
        <v>28</v>
      </c>
      <c r="J314">
        <v>16</v>
      </c>
      <c r="K314">
        <f t="shared" si="43"/>
        <v>17</v>
      </c>
      <c r="L314">
        <f t="shared" si="44"/>
        <v>12</v>
      </c>
      <c r="M314" s="5">
        <f t="shared" si="51"/>
        <v>0.50250034052918335</v>
      </c>
      <c r="N314" s="21" t="s">
        <v>3984</v>
      </c>
      <c r="O314" s="3" t="s">
        <v>1086</v>
      </c>
      <c r="P314" s="3">
        <v>42</v>
      </c>
      <c r="Q314" s="3">
        <v>27</v>
      </c>
      <c r="R314" s="3">
        <v>28</v>
      </c>
      <c r="S314">
        <f t="shared" si="45"/>
        <v>14</v>
      </c>
      <c r="T314" s="8">
        <f t="shared" si="46"/>
        <v>-1</v>
      </c>
      <c r="U314" s="5">
        <f>LOG(S314,2)</f>
        <v>3.8073549220576037</v>
      </c>
      <c r="V314" s="21">
        <v>2.9464189597951558</v>
      </c>
      <c r="W314">
        <v>37.5</v>
      </c>
    </row>
    <row r="315" spans="2:23" x14ac:dyDescent="0.2">
      <c r="B315" s="2" t="s">
        <v>5191</v>
      </c>
      <c r="C315" s="2" t="s">
        <v>5191</v>
      </c>
      <c r="D315" s="2"/>
      <c r="E315" s="2"/>
      <c r="F315" s="21" t="s">
        <v>4670</v>
      </c>
      <c r="G315" t="s">
        <v>463</v>
      </c>
      <c r="H315">
        <v>6</v>
      </c>
      <c r="I315">
        <v>6</v>
      </c>
      <c r="J315" s="8">
        <v>0</v>
      </c>
      <c r="K315">
        <f t="shared" si="43"/>
        <v>6</v>
      </c>
      <c r="L315">
        <f t="shared" si="44"/>
        <v>6</v>
      </c>
      <c r="M315" s="5">
        <f t="shared" si="51"/>
        <v>0</v>
      </c>
      <c r="N315" s="21" t="s">
        <v>4670</v>
      </c>
      <c r="O315" s="3" t="s">
        <v>1543</v>
      </c>
      <c r="P315" s="3">
        <v>16</v>
      </c>
      <c r="Q315" s="3">
        <v>5</v>
      </c>
      <c r="R315" s="3">
        <v>4</v>
      </c>
      <c r="S315">
        <f t="shared" si="45"/>
        <v>12</v>
      </c>
      <c r="T315">
        <f t="shared" si="46"/>
        <v>1</v>
      </c>
      <c r="U315" s="5">
        <f>LOG((S315/T315),2)</f>
        <v>3.5849625007211565</v>
      </c>
      <c r="V315" s="21">
        <v>2.7004397181410922</v>
      </c>
      <c r="W315">
        <v>11</v>
      </c>
    </row>
    <row r="316" spans="2:23" x14ac:dyDescent="0.2">
      <c r="B316" s="2" t="s">
        <v>5191</v>
      </c>
      <c r="C316" s="2" t="s">
        <v>5191</v>
      </c>
      <c r="D316" s="2"/>
      <c r="E316" s="2"/>
      <c r="F316" s="21" t="s">
        <v>3887</v>
      </c>
      <c r="G316" t="s">
        <v>787</v>
      </c>
      <c r="H316">
        <v>3</v>
      </c>
      <c r="I316">
        <v>3</v>
      </c>
      <c r="J316" s="8">
        <v>0</v>
      </c>
      <c r="K316">
        <f t="shared" si="43"/>
        <v>3</v>
      </c>
      <c r="L316">
        <f t="shared" si="44"/>
        <v>3</v>
      </c>
      <c r="M316" s="5">
        <f t="shared" si="51"/>
        <v>0</v>
      </c>
      <c r="N316" s="21" t="s">
        <v>3887</v>
      </c>
      <c r="O316" s="3" t="s">
        <v>1472</v>
      </c>
      <c r="P316" s="3">
        <v>16</v>
      </c>
      <c r="Q316" s="3">
        <v>5</v>
      </c>
      <c r="R316" s="3">
        <v>4</v>
      </c>
      <c r="S316">
        <f t="shared" si="45"/>
        <v>12</v>
      </c>
      <c r="T316">
        <f t="shared" si="46"/>
        <v>1</v>
      </c>
      <c r="U316" s="5">
        <f>LOG((S316/T316),2)</f>
        <v>3.5849625007211565</v>
      </c>
      <c r="V316" s="21">
        <v>2.7004397181410922</v>
      </c>
      <c r="W316">
        <v>9.5</v>
      </c>
    </row>
    <row r="317" spans="2:23" x14ac:dyDescent="0.2">
      <c r="B317" s="2" t="s">
        <v>5191</v>
      </c>
      <c r="C317" s="2" t="s">
        <v>5191</v>
      </c>
      <c r="D317" s="2"/>
      <c r="E317" s="2"/>
      <c r="F317" s="21" t="s">
        <v>4986</v>
      </c>
      <c r="G317" t="s">
        <v>213</v>
      </c>
      <c r="H317">
        <v>10</v>
      </c>
      <c r="I317">
        <v>9</v>
      </c>
      <c r="J317">
        <v>4</v>
      </c>
      <c r="K317">
        <f t="shared" si="43"/>
        <v>6</v>
      </c>
      <c r="L317">
        <f t="shared" si="44"/>
        <v>5</v>
      </c>
      <c r="M317" s="5">
        <f t="shared" si="51"/>
        <v>0.26303440583379378</v>
      </c>
      <c r="N317" s="21" t="s">
        <v>4986</v>
      </c>
      <c r="O317" s="3" t="s">
        <v>1261</v>
      </c>
      <c r="P317" s="3">
        <v>24</v>
      </c>
      <c r="Q317" s="3">
        <v>13</v>
      </c>
      <c r="R317" s="3">
        <v>13</v>
      </c>
      <c r="S317">
        <f t="shared" si="45"/>
        <v>11</v>
      </c>
      <c r="T317" s="8">
        <f t="shared" si="46"/>
        <v>0</v>
      </c>
      <c r="U317" s="5">
        <f>LOG(S317,2)</f>
        <v>3.4594316186372978</v>
      </c>
      <c r="V317" s="21">
        <v>2.6088092426755241</v>
      </c>
      <c r="W317">
        <v>17</v>
      </c>
    </row>
    <row r="318" spans="2:23" x14ac:dyDescent="0.2">
      <c r="B318" s="2" t="s">
        <v>5191</v>
      </c>
      <c r="C318" s="2" t="s">
        <v>5191</v>
      </c>
      <c r="D318" s="2"/>
      <c r="E318" s="2"/>
      <c r="F318" s="21" t="s">
        <v>3990</v>
      </c>
      <c r="G318" t="s">
        <v>171</v>
      </c>
      <c r="H318">
        <v>12</v>
      </c>
      <c r="I318">
        <v>10</v>
      </c>
      <c r="J318">
        <v>4</v>
      </c>
      <c r="K318">
        <f t="shared" si="43"/>
        <v>8</v>
      </c>
      <c r="L318">
        <f t="shared" si="44"/>
        <v>6</v>
      </c>
      <c r="M318" s="5">
        <f t="shared" si="51"/>
        <v>0.4150374992788437</v>
      </c>
      <c r="N318" s="21" t="s">
        <v>3990</v>
      </c>
      <c r="O318" s="3" t="s">
        <v>1141</v>
      </c>
      <c r="P318" s="3">
        <v>27</v>
      </c>
      <c r="Q318" s="3">
        <v>17</v>
      </c>
      <c r="R318" s="3">
        <v>17</v>
      </c>
      <c r="S318">
        <f t="shared" si="45"/>
        <v>10</v>
      </c>
      <c r="T318" s="8">
        <f t="shared" si="46"/>
        <v>0</v>
      </c>
      <c r="U318" s="5">
        <f>LOG(S318,2)</f>
        <v>3.3219280948873626</v>
      </c>
      <c r="V318" s="21">
        <v>2.5025003405291835</v>
      </c>
      <c r="W318">
        <v>19.5</v>
      </c>
    </row>
    <row r="319" spans="2:23" x14ac:dyDescent="0.2">
      <c r="B319" s="2" t="s">
        <v>5191</v>
      </c>
      <c r="C319" s="2" t="s">
        <v>5191</v>
      </c>
      <c r="D319" s="2"/>
      <c r="E319" s="2"/>
      <c r="F319" s="21" t="s">
        <v>4790</v>
      </c>
      <c r="G319" t="s">
        <v>111</v>
      </c>
      <c r="H319">
        <v>9</v>
      </c>
      <c r="I319">
        <v>10</v>
      </c>
      <c r="J319">
        <v>4</v>
      </c>
      <c r="K319">
        <f t="shared" si="43"/>
        <v>5</v>
      </c>
      <c r="L319">
        <f t="shared" si="44"/>
        <v>6</v>
      </c>
      <c r="M319" s="5">
        <f t="shared" si="51"/>
        <v>-0.26303440583379378</v>
      </c>
      <c r="N319" s="21" t="s">
        <v>4790</v>
      </c>
      <c r="O319" s="3" t="s">
        <v>1612</v>
      </c>
      <c r="P319" s="3">
        <v>12</v>
      </c>
      <c r="Q319" s="3">
        <v>3</v>
      </c>
      <c r="R319" s="3">
        <v>2</v>
      </c>
      <c r="S319">
        <f t="shared" si="45"/>
        <v>10</v>
      </c>
      <c r="T319">
        <f t="shared" si="46"/>
        <v>1</v>
      </c>
      <c r="U319" s="5">
        <f>LOG((S319/T319),2)</f>
        <v>3.3219280948873626</v>
      </c>
      <c r="V319" s="21">
        <v>2.4374053123072987</v>
      </c>
      <c r="W319">
        <v>10.5</v>
      </c>
    </row>
    <row r="320" spans="2:23" x14ac:dyDescent="0.2">
      <c r="B320" s="2" t="s">
        <v>5191</v>
      </c>
      <c r="C320" s="2" t="s">
        <v>5191</v>
      </c>
      <c r="D320" s="2"/>
      <c r="E320" s="2"/>
      <c r="F320" s="21" t="s">
        <v>3473</v>
      </c>
      <c r="G320" t="s">
        <v>270</v>
      </c>
      <c r="H320">
        <v>10</v>
      </c>
      <c r="I320">
        <v>8</v>
      </c>
      <c r="J320">
        <v>3</v>
      </c>
      <c r="K320">
        <f t="shared" si="43"/>
        <v>7</v>
      </c>
      <c r="L320">
        <f t="shared" si="44"/>
        <v>5</v>
      </c>
      <c r="M320" s="5">
        <f t="shared" si="51"/>
        <v>0.48542682717024171</v>
      </c>
      <c r="N320" s="21" t="s">
        <v>3473</v>
      </c>
      <c r="O320" s="3" t="s">
        <v>1387</v>
      </c>
      <c r="P320" s="3">
        <v>18</v>
      </c>
      <c r="Q320" s="3">
        <v>8</v>
      </c>
      <c r="R320" s="3">
        <v>9</v>
      </c>
      <c r="S320">
        <f t="shared" si="45"/>
        <v>9</v>
      </c>
      <c r="T320" s="8">
        <f t="shared" si="46"/>
        <v>-1</v>
      </c>
      <c r="U320" s="5">
        <f>LOG(S320,2)</f>
        <v>3.1699250014423126</v>
      </c>
      <c r="V320" s="21">
        <v>2.37851162325373</v>
      </c>
      <c r="W320">
        <v>14</v>
      </c>
    </row>
    <row r="321" spans="1:23" x14ac:dyDescent="0.2">
      <c r="B321" s="2" t="s">
        <v>5191</v>
      </c>
      <c r="C321" s="2" t="s">
        <v>5191</v>
      </c>
      <c r="D321" s="2"/>
      <c r="E321" s="2"/>
      <c r="F321" s="21" t="s">
        <v>4026</v>
      </c>
      <c r="G321" t="s">
        <v>384</v>
      </c>
      <c r="H321">
        <v>4</v>
      </c>
      <c r="I321">
        <v>3</v>
      </c>
      <c r="J321" s="8">
        <v>0</v>
      </c>
      <c r="K321">
        <f t="shared" si="43"/>
        <v>4</v>
      </c>
      <c r="L321">
        <f t="shared" si="44"/>
        <v>3</v>
      </c>
      <c r="M321" s="5">
        <f t="shared" si="51"/>
        <v>0.4150374992788437</v>
      </c>
      <c r="N321" s="21" t="s">
        <v>4026</v>
      </c>
      <c r="O321" s="3" t="s">
        <v>1655</v>
      </c>
      <c r="P321" s="3">
        <v>9</v>
      </c>
      <c r="Q321" s="8">
        <v>0</v>
      </c>
      <c r="R321" s="8">
        <v>0</v>
      </c>
      <c r="S321">
        <f t="shared" si="45"/>
        <v>9</v>
      </c>
      <c r="T321" s="8">
        <f t="shared" si="46"/>
        <v>0</v>
      </c>
      <c r="U321" s="5">
        <f>LOG(S321,2)</f>
        <v>3.1699250014423126</v>
      </c>
      <c r="V321" s="21">
        <v>2.3692338096657197</v>
      </c>
      <c r="W321">
        <v>6.5</v>
      </c>
    </row>
    <row r="322" spans="1:23" x14ac:dyDescent="0.2">
      <c r="B322" s="2" t="s">
        <v>5191</v>
      </c>
      <c r="C322" s="2" t="s">
        <v>5191</v>
      </c>
      <c r="D322" s="2"/>
      <c r="E322" s="2"/>
      <c r="F322" s="21" t="s">
        <v>3747</v>
      </c>
      <c r="G322" t="s">
        <v>768</v>
      </c>
      <c r="H322">
        <v>2</v>
      </c>
      <c r="I322">
        <v>2</v>
      </c>
      <c r="J322" s="8">
        <v>0</v>
      </c>
      <c r="K322">
        <f t="shared" ref="K322:K385" si="52">H322-J322</f>
        <v>2</v>
      </c>
      <c r="L322">
        <f t="shared" ref="L322:L385" si="53">I322-J322</f>
        <v>2</v>
      </c>
      <c r="M322" s="5">
        <f t="shared" si="51"/>
        <v>0</v>
      </c>
      <c r="N322" s="21" t="s">
        <v>3747</v>
      </c>
      <c r="O322" s="3" t="s">
        <v>1314</v>
      </c>
      <c r="P322" s="3">
        <v>18</v>
      </c>
      <c r="Q322" s="3">
        <v>9</v>
      </c>
      <c r="R322" s="3">
        <v>9</v>
      </c>
      <c r="S322">
        <f t="shared" ref="S322:S385" si="54">P322-R322</f>
        <v>9</v>
      </c>
      <c r="T322" s="8">
        <f t="shared" ref="T322:T385" si="55">Q322-R322</f>
        <v>0</v>
      </c>
      <c r="U322" s="5">
        <f>LOG(S322,2)</f>
        <v>3.1699250014423126</v>
      </c>
      <c r="V322" s="21">
        <v>2.3219280948873626</v>
      </c>
      <c r="W322">
        <v>10</v>
      </c>
    </row>
    <row r="323" spans="1:23" x14ac:dyDescent="0.2">
      <c r="B323" s="2" t="s">
        <v>5191</v>
      </c>
      <c r="C323" s="2" t="s">
        <v>5191</v>
      </c>
      <c r="D323" s="2"/>
      <c r="E323" s="2"/>
      <c r="F323" s="21" t="s">
        <v>4959</v>
      </c>
      <c r="G323" t="s">
        <v>486</v>
      </c>
      <c r="H323">
        <v>5</v>
      </c>
      <c r="I323">
        <v>5</v>
      </c>
      <c r="J323" s="8">
        <v>0</v>
      </c>
      <c r="K323">
        <f t="shared" si="52"/>
        <v>5</v>
      </c>
      <c r="L323">
        <f t="shared" si="53"/>
        <v>5</v>
      </c>
      <c r="M323" s="5">
        <f t="shared" si="51"/>
        <v>0</v>
      </c>
      <c r="N323" s="21" t="s">
        <v>4959</v>
      </c>
      <c r="O323" s="3" t="s">
        <v>1531</v>
      </c>
      <c r="P323" s="3">
        <v>15</v>
      </c>
      <c r="Q323" s="3">
        <v>7</v>
      </c>
      <c r="R323" s="3">
        <v>6</v>
      </c>
      <c r="S323">
        <f t="shared" si="54"/>
        <v>9</v>
      </c>
      <c r="T323">
        <f t="shared" si="55"/>
        <v>1</v>
      </c>
      <c r="U323" s="5">
        <f>LOG((S323/T323),2)</f>
        <v>3.1699250014423126</v>
      </c>
      <c r="V323" s="21">
        <v>2.3219280948873626</v>
      </c>
      <c r="W323">
        <v>10</v>
      </c>
    </row>
    <row r="324" spans="1:23" x14ac:dyDescent="0.2">
      <c r="B324" s="2" t="s">
        <v>5191</v>
      </c>
      <c r="C324" s="2" t="s">
        <v>5191</v>
      </c>
      <c r="D324" s="2"/>
      <c r="E324" s="2"/>
      <c r="F324" s="21" t="s">
        <v>3450</v>
      </c>
      <c r="G324" t="s">
        <v>468</v>
      </c>
      <c r="H324">
        <v>9</v>
      </c>
      <c r="I324" s="8">
        <v>0</v>
      </c>
      <c r="J324" s="8">
        <v>0</v>
      </c>
      <c r="K324">
        <f t="shared" si="52"/>
        <v>9</v>
      </c>
      <c r="L324" s="8">
        <f t="shared" si="53"/>
        <v>0</v>
      </c>
      <c r="M324" s="5">
        <f>LOG(K324,2)</f>
        <v>3.1699250014423126</v>
      </c>
      <c r="N324" s="21" t="s">
        <v>3450</v>
      </c>
      <c r="O324" s="3" t="s">
        <v>1805</v>
      </c>
      <c r="P324" s="3">
        <v>5</v>
      </c>
      <c r="Q324" s="3">
        <v>7</v>
      </c>
      <c r="R324" s="3">
        <v>3</v>
      </c>
      <c r="S324">
        <f t="shared" si="54"/>
        <v>2</v>
      </c>
      <c r="T324">
        <f t="shared" si="55"/>
        <v>4</v>
      </c>
      <c r="U324" s="5">
        <f>LOG((S324/T324),2)</f>
        <v>-1</v>
      </c>
      <c r="V324" s="21">
        <v>2.2479275134435861</v>
      </c>
      <c r="W324">
        <v>7</v>
      </c>
    </row>
    <row r="325" spans="1:23" x14ac:dyDescent="0.2">
      <c r="B325" s="2" t="s">
        <v>5191</v>
      </c>
      <c r="C325" s="2" t="s">
        <v>5191</v>
      </c>
      <c r="D325" s="2"/>
      <c r="E325" s="2"/>
      <c r="F325" s="21" t="s">
        <v>4379</v>
      </c>
      <c r="G325" t="s">
        <v>137</v>
      </c>
      <c r="H325">
        <v>12</v>
      </c>
      <c r="I325">
        <v>10</v>
      </c>
      <c r="J325">
        <v>5</v>
      </c>
      <c r="K325">
        <f t="shared" si="52"/>
        <v>7</v>
      </c>
      <c r="L325">
        <f t="shared" si="53"/>
        <v>5</v>
      </c>
      <c r="M325" s="5">
        <f>LOG((K325/L325),2)</f>
        <v>0.48542682717024171</v>
      </c>
      <c r="N325" s="21" t="s">
        <v>4379</v>
      </c>
      <c r="O325" s="3" t="s">
        <v>1241</v>
      </c>
      <c r="P325" s="3">
        <v>20</v>
      </c>
      <c r="Q325" s="3">
        <v>11</v>
      </c>
      <c r="R325" s="3">
        <v>12</v>
      </c>
      <c r="S325">
        <f t="shared" si="54"/>
        <v>8</v>
      </c>
      <c r="T325" s="8">
        <f t="shared" si="55"/>
        <v>-1</v>
      </c>
      <c r="U325" s="5">
        <f>LOG(S325,2)</f>
        <v>3</v>
      </c>
      <c r="V325" s="21">
        <v>2.232660756790275</v>
      </c>
      <c r="W325">
        <v>16</v>
      </c>
    </row>
    <row r="326" spans="1:23" x14ac:dyDescent="0.2">
      <c r="B326" s="2" t="s">
        <v>5191</v>
      </c>
      <c r="C326" s="2" t="s">
        <v>5191</v>
      </c>
      <c r="D326" s="2"/>
      <c r="E326" s="2"/>
      <c r="F326" s="21" t="s">
        <v>3257</v>
      </c>
      <c r="G326" t="s">
        <v>259</v>
      </c>
      <c r="H326">
        <v>9</v>
      </c>
      <c r="I326">
        <v>8</v>
      </c>
      <c r="J326">
        <v>4</v>
      </c>
      <c r="K326">
        <f t="shared" si="52"/>
        <v>5</v>
      </c>
      <c r="L326">
        <f t="shared" si="53"/>
        <v>4</v>
      </c>
      <c r="M326" s="5">
        <f>LOG((K326/L326),2)</f>
        <v>0.32192809488736235</v>
      </c>
      <c r="N326" s="21" t="s">
        <v>3257</v>
      </c>
      <c r="O326" s="3" t="s">
        <v>1206</v>
      </c>
      <c r="P326" s="3">
        <v>26</v>
      </c>
      <c r="Q326" s="3">
        <v>18</v>
      </c>
      <c r="R326" s="3">
        <v>18</v>
      </c>
      <c r="S326">
        <f t="shared" si="54"/>
        <v>8</v>
      </c>
      <c r="T326" s="8">
        <f t="shared" si="55"/>
        <v>0</v>
      </c>
      <c r="U326" s="5">
        <f>LOG(S326,2)</f>
        <v>3</v>
      </c>
      <c r="V326" s="21">
        <v>2.2094533656289501</v>
      </c>
      <c r="W326">
        <v>17.5</v>
      </c>
    </row>
    <row r="327" spans="1:23" x14ac:dyDescent="0.2">
      <c r="B327" s="2" t="s">
        <v>5191</v>
      </c>
      <c r="C327" s="2" t="s">
        <v>5191</v>
      </c>
      <c r="D327" s="2"/>
      <c r="E327" s="2"/>
      <c r="F327" s="21" t="s">
        <v>3860</v>
      </c>
      <c r="G327" t="s">
        <v>93</v>
      </c>
      <c r="H327">
        <v>21</v>
      </c>
      <c r="I327">
        <v>16</v>
      </c>
      <c r="J327">
        <v>3</v>
      </c>
      <c r="K327">
        <f t="shared" si="52"/>
        <v>18</v>
      </c>
      <c r="L327">
        <f t="shared" si="53"/>
        <v>13</v>
      </c>
      <c r="M327" s="5">
        <f>LOG((K327/L327),2)</f>
        <v>0.46948528330122019</v>
      </c>
      <c r="N327" s="21" t="s">
        <v>3860</v>
      </c>
      <c r="O327" s="3" t="s">
        <v>1175</v>
      </c>
      <c r="P327" s="3">
        <v>28</v>
      </c>
      <c r="Q327" s="3">
        <v>20</v>
      </c>
      <c r="R327" s="3">
        <v>21</v>
      </c>
      <c r="S327">
        <f t="shared" si="54"/>
        <v>7</v>
      </c>
      <c r="T327" s="8">
        <f t="shared" si="55"/>
        <v>-1</v>
      </c>
      <c r="U327" s="5">
        <f>LOG(S327,2)</f>
        <v>2.8073549220576042</v>
      </c>
      <c r="V327" s="21">
        <v>2.0677446066358343</v>
      </c>
      <c r="W327">
        <v>24.5</v>
      </c>
    </row>
    <row r="328" spans="1:23" x14ac:dyDescent="0.2">
      <c r="B328" s="2" t="s">
        <v>5191</v>
      </c>
      <c r="C328" s="2" t="s">
        <v>5191</v>
      </c>
      <c r="D328" s="2"/>
      <c r="E328" s="2"/>
      <c r="F328" s="21" t="s">
        <v>3494</v>
      </c>
      <c r="G328" t="s">
        <v>386</v>
      </c>
      <c r="H328">
        <v>7</v>
      </c>
      <c r="I328" s="8">
        <v>0</v>
      </c>
      <c r="J328" s="8">
        <v>0</v>
      </c>
      <c r="K328">
        <f t="shared" si="52"/>
        <v>7</v>
      </c>
      <c r="L328" s="8">
        <f t="shared" si="53"/>
        <v>0</v>
      </c>
      <c r="M328" s="5">
        <f>LOG(K328,2)</f>
        <v>2.8073549220576042</v>
      </c>
      <c r="N328" s="21" t="s">
        <v>3494</v>
      </c>
      <c r="O328" s="3" t="s">
        <v>1214</v>
      </c>
      <c r="P328" s="3">
        <v>21</v>
      </c>
      <c r="Q328" s="3">
        <v>21</v>
      </c>
      <c r="R328" s="3">
        <v>13</v>
      </c>
      <c r="S328">
        <f t="shared" si="54"/>
        <v>8</v>
      </c>
      <c r="T328">
        <f t="shared" si="55"/>
        <v>8</v>
      </c>
      <c r="U328" s="5">
        <f>LOG((S328/T328),2)</f>
        <v>0</v>
      </c>
      <c r="V328" s="21">
        <v>2</v>
      </c>
      <c r="W328">
        <v>14</v>
      </c>
    </row>
    <row r="329" spans="1:23" x14ac:dyDescent="0.2">
      <c r="B329" s="2" t="s">
        <v>5191</v>
      </c>
      <c r="C329" s="2" t="s">
        <v>5191</v>
      </c>
      <c r="D329" s="2"/>
      <c r="E329" s="2"/>
      <c r="F329" s="21" t="s">
        <v>3868</v>
      </c>
      <c r="G329" t="s">
        <v>350</v>
      </c>
      <c r="H329">
        <v>5</v>
      </c>
      <c r="I329">
        <v>5</v>
      </c>
      <c r="J329">
        <v>3</v>
      </c>
      <c r="K329">
        <f t="shared" si="52"/>
        <v>2</v>
      </c>
      <c r="L329">
        <f t="shared" si="53"/>
        <v>2</v>
      </c>
      <c r="M329" s="5">
        <f t="shared" ref="M329:M354" si="56">LOG((K329/L329),2)</f>
        <v>0</v>
      </c>
      <c r="N329" s="21" t="s">
        <v>3868</v>
      </c>
      <c r="O329" s="3" t="s">
        <v>1413</v>
      </c>
      <c r="P329" s="3">
        <v>14</v>
      </c>
      <c r="Q329" s="3">
        <v>6</v>
      </c>
      <c r="R329" s="3">
        <v>7</v>
      </c>
      <c r="S329">
        <f t="shared" si="54"/>
        <v>7</v>
      </c>
      <c r="T329" s="8">
        <f t="shared" si="55"/>
        <v>-1</v>
      </c>
      <c r="U329" s="5">
        <f>LOG(S329,2)</f>
        <v>2.8073549220576042</v>
      </c>
      <c r="V329" s="21">
        <v>2</v>
      </c>
      <c r="W329">
        <v>9.5</v>
      </c>
    </row>
    <row r="330" spans="1:23" x14ac:dyDescent="0.2">
      <c r="B330" s="2" t="s">
        <v>5191</v>
      </c>
      <c r="C330" s="2" t="s">
        <v>5191</v>
      </c>
      <c r="D330" s="2"/>
      <c r="E330" s="2"/>
      <c r="F330" s="21" t="s">
        <v>3241</v>
      </c>
      <c r="G330" t="s">
        <v>161</v>
      </c>
      <c r="H330">
        <v>11</v>
      </c>
      <c r="I330">
        <v>9</v>
      </c>
      <c r="J330" s="8">
        <v>0</v>
      </c>
      <c r="K330">
        <f t="shared" si="52"/>
        <v>11</v>
      </c>
      <c r="L330">
        <f t="shared" si="53"/>
        <v>9</v>
      </c>
      <c r="M330" s="5">
        <f t="shared" si="56"/>
        <v>0.28950661719498505</v>
      </c>
      <c r="N330" s="21" t="s">
        <v>3241</v>
      </c>
      <c r="O330" s="3" t="s">
        <v>1163</v>
      </c>
      <c r="P330" s="3">
        <v>33</v>
      </c>
      <c r="Q330" s="3">
        <v>22</v>
      </c>
      <c r="R330" s="3">
        <v>20</v>
      </c>
      <c r="S330">
        <f t="shared" si="54"/>
        <v>13</v>
      </c>
      <c r="T330">
        <f t="shared" si="55"/>
        <v>2</v>
      </c>
      <c r="U330" s="5">
        <f>LOG((S330/T330),2)</f>
        <v>2.7004397181410922</v>
      </c>
      <c r="V330" s="21">
        <v>1.9490160712811948</v>
      </c>
      <c r="W330">
        <v>22</v>
      </c>
    </row>
    <row r="331" spans="1:23" x14ac:dyDescent="0.2">
      <c r="B331" s="2" t="s">
        <v>5191</v>
      </c>
      <c r="C331" s="2" t="s">
        <v>5191</v>
      </c>
      <c r="D331" s="2"/>
      <c r="E331" s="2"/>
      <c r="F331" s="21" t="s">
        <v>3419</v>
      </c>
      <c r="G331" t="s">
        <v>404</v>
      </c>
      <c r="H331">
        <v>8</v>
      </c>
      <c r="I331">
        <v>6</v>
      </c>
      <c r="J331" s="8">
        <v>0</v>
      </c>
      <c r="K331">
        <f t="shared" si="52"/>
        <v>8</v>
      </c>
      <c r="L331">
        <f t="shared" si="53"/>
        <v>6</v>
      </c>
      <c r="M331" s="5">
        <f t="shared" si="56"/>
        <v>0.4150374992788437</v>
      </c>
      <c r="N331" s="21" t="s">
        <v>3419</v>
      </c>
      <c r="O331" s="3" t="s">
        <v>1417</v>
      </c>
      <c r="P331" s="3">
        <v>13</v>
      </c>
      <c r="Q331" s="3">
        <v>8</v>
      </c>
      <c r="R331" s="3">
        <v>7</v>
      </c>
      <c r="S331">
        <f t="shared" si="54"/>
        <v>6</v>
      </c>
      <c r="T331">
        <f t="shared" si="55"/>
        <v>1</v>
      </c>
      <c r="U331" s="5">
        <f>LOG((S331/T331),2)</f>
        <v>2.5849625007211561</v>
      </c>
      <c r="V331" s="21">
        <v>1.8744691179161412</v>
      </c>
      <c r="W331">
        <v>10.5</v>
      </c>
    </row>
    <row r="332" spans="1:23" x14ac:dyDescent="0.2">
      <c r="A332" s="8" t="s">
        <v>5189</v>
      </c>
      <c r="B332" s="2" t="s">
        <v>5191</v>
      </c>
      <c r="C332" s="2" t="s">
        <v>5191</v>
      </c>
      <c r="D332" s="2"/>
      <c r="E332" s="2"/>
      <c r="F332" s="21" t="s">
        <v>4068</v>
      </c>
      <c r="G332" t="s">
        <v>244</v>
      </c>
      <c r="H332">
        <v>13</v>
      </c>
      <c r="I332">
        <v>10</v>
      </c>
      <c r="J332" s="8">
        <v>0</v>
      </c>
      <c r="K332">
        <f t="shared" si="52"/>
        <v>13</v>
      </c>
      <c r="L332">
        <f t="shared" si="53"/>
        <v>10</v>
      </c>
      <c r="M332" s="5">
        <f t="shared" si="56"/>
        <v>0.37851162325372983</v>
      </c>
      <c r="N332" s="21" t="s">
        <v>4068</v>
      </c>
      <c r="O332" s="3" t="s">
        <v>1583</v>
      </c>
      <c r="P332" s="3">
        <v>11</v>
      </c>
      <c r="Q332" s="3">
        <v>4</v>
      </c>
      <c r="R332" s="3">
        <v>5</v>
      </c>
      <c r="S332">
        <f t="shared" si="54"/>
        <v>6</v>
      </c>
      <c r="T332" s="8">
        <f t="shared" si="55"/>
        <v>-1</v>
      </c>
      <c r="U332" s="5">
        <f>LOG(S332,2)</f>
        <v>2.5849625007211561</v>
      </c>
      <c r="V332" s="21">
        <v>1.867896463992655</v>
      </c>
      <c r="W332">
        <v>12</v>
      </c>
    </row>
    <row r="333" spans="1:23" x14ac:dyDescent="0.2">
      <c r="B333" s="2" t="s">
        <v>5191</v>
      </c>
      <c r="C333" s="2" t="s">
        <v>5191</v>
      </c>
      <c r="D333" s="2"/>
      <c r="E333" s="2"/>
      <c r="F333" s="21" t="s">
        <v>3254</v>
      </c>
      <c r="G333" t="s">
        <v>323</v>
      </c>
      <c r="H333">
        <v>10</v>
      </c>
      <c r="I333">
        <v>8</v>
      </c>
      <c r="J333" s="8">
        <v>0</v>
      </c>
      <c r="K333">
        <f t="shared" si="52"/>
        <v>10</v>
      </c>
      <c r="L333">
        <f t="shared" si="53"/>
        <v>8</v>
      </c>
      <c r="M333" s="5">
        <f t="shared" si="56"/>
        <v>0.32192809488736235</v>
      </c>
      <c r="N333" s="21" t="s">
        <v>3254</v>
      </c>
      <c r="O333" s="3" t="s">
        <v>1273</v>
      </c>
      <c r="P333" s="3">
        <v>21</v>
      </c>
      <c r="Q333" s="3">
        <v>16</v>
      </c>
      <c r="R333" s="3">
        <v>15</v>
      </c>
      <c r="S333">
        <f t="shared" si="54"/>
        <v>6</v>
      </c>
      <c r="T333">
        <f t="shared" si="55"/>
        <v>1</v>
      </c>
      <c r="U333" s="5">
        <f>LOG((S333/T333),2)</f>
        <v>2.5849625007211561</v>
      </c>
      <c r="V333" s="21">
        <v>1.8579809951275723</v>
      </c>
      <c r="W333">
        <v>15.5</v>
      </c>
    </row>
    <row r="334" spans="1:23" x14ac:dyDescent="0.2">
      <c r="B334" s="2" t="s">
        <v>5191</v>
      </c>
      <c r="C334" s="2" t="s">
        <v>5191</v>
      </c>
      <c r="D334" s="2"/>
      <c r="E334" s="2"/>
      <c r="F334" s="21" t="s">
        <v>4294</v>
      </c>
      <c r="G334" t="s">
        <v>59</v>
      </c>
      <c r="H334">
        <v>19</v>
      </c>
      <c r="I334">
        <v>18</v>
      </c>
      <c r="J334">
        <v>13</v>
      </c>
      <c r="K334">
        <f t="shared" si="52"/>
        <v>6</v>
      </c>
      <c r="L334">
        <f t="shared" si="53"/>
        <v>5</v>
      </c>
      <c r="M334" s="5">
        <f t="shared" si="56"/>
        <v>0.26303440583379378</v>
      </c>
      <c r="N334" s="21" t="s">
        <v>4294</v>
      </c>
      <c r="O334" s="3" t="s">
        <v>1119</v>
      </c>
      <c r="P334" s="3">
        <v>34</v>
      </c>
      <c r="Q334" s="3">
        <v>26</v>
      </c>
      <c r="R334" s="3">
        <v>28</v>
      </c>
      <c r="S334">
        <f t="shared" si="54"/>
        <v>6</v>
      </c>
      <c r="T334" s="8">
        <f t="shared" si="55"/>
        <v>-2</v>
      </c>
      <c r="U334" s="5">
        <f>LOG(S334,2)</f>
        <v>2.5849625007211561</v>
      </c>
      <c r="V334" s="21">
        <v>1.84799690655495</v>
      </c>
      <c r="W334">
        <v>26.5</v>
      </c>
    </row>
    <row r="335" spans="1:23" x14ac:dyDescent="0.2">
      <c r="B335" s="2" t="s">
        <v>5191</v>
      </c>
      <c r="C335" s="2" t="s">
        <v>5191</v>
      </c>
      <c r="D335" s="2"/>
      <c r="E335" s="2"/>
      <c r="F335" s="21" t="s">
        <v>3937</v>
      </c>
      <c r="G335" t="s">
        <v>196</v>
      </c>
      <c r="H335">
        <v>16</v>
      </c>
      <c r="I335">
        <v>14</v>
      </c>
      <c r="J335">
        <v>3</v>
      </c>
      <c r="K335">
        <f t="shared" si="52"/>
        <v>13</v>
      </c>
      <c r="L335">
        <f t="shared" si="53"/>
        <v>11</v>
      </c>
      <c r="M335" s="5">
        <f t="shared" si="56"/>
        <v>0.24100809950379498</v>
      </c>
      <c r="N335" s="21" t="s">
        <v>3937</v>
      </c>
      <c r="O335" s="3" t="s">
        <v>196</v>
      </c>
      <c r="P335" s="3">
        <v>24</v>
      </c>
      <c r="Q335" s="3">
        <v>16</v>
      </c>
      <c r="R335" s="3">
        <v>18</v>
      </c>
      <c r="S335">
        <f t="shared" si="54"/>
        <v>6</v>
      </c>
      <c r="T335" s="8">
        <f t="shared" si="55"/>
        <v>-2</v>
      </c>
      <c r="U335" s="5">
        <f>LOG(S335,2)</f>
        <v>2.5849625007211561</v>
      </c>
      <c r="V335" s="21">
        <v>1.8443491295398058</v>
      </c>
      <c r="W335">
        <v>20</v>
      </c>
    </row>
    <row r="336" spans="1:23" x14ac:dyDescent="0.2">
      <c r="B336" s="2" t="s">
        <v>5191</v>
      </c>
      <c r="C336" s="2" t="s">
        <v>5191</v>
      </c>
      <c r="D336" s="2"/>
      <c r="E336" s="2"/>
      <c r="F336" s="21" t="s">
        <v>4165</v>
      </c>
      <c r="G336" t="s">
        <v>173</v>
      </c>
      <c r="H336">
        <v>15</v>
      </c>
      <c r="I336">
        <v>13</v>
      </c>
      <c r="J336" s="8">
        <v>0</v>
      </c>
      <c r="K336">
        <f t="shared" si="52"/>
        <v>15</v>
      </c>
      <c r="L336">
        <f t="shared" si="53"/>
        <v>13</v>
      </c>
      <c r="M336" s="5">
        <f t="shared" si="56"/>
        <v>0.20645087746742624</v>
      </c>
      <c r="N336" s="21" t="s">
        <v>4165</v>
      </c>
      <c r="O336" s="3" t="s">
        <v>1228</v>
      </c>
      <c r="P336" s="3">
        <v>24</v>
      </c>
      <c r="Q336" s="3">
        <v>19</v>
      </c>
      <c r="R336" s="3">
        <v>18</v>
      </c>
      <c r="S336">
        <f t="shared" si="54"/>
        <v>6</v>
      </c>
      <c r="T336">
        <f t="shared" si="55"/>
        <v>1</v>
      </c>
      <c r="U336" s="5">
        <f>LOG((S336/T336),2)</f>
        <v>2.5849625007211561</v>
      </c>
      <c r="V336" s="21">
        <v>1.8387190929669393</v>
      </c>
      <c r="W336">
        <v>19.5</v>
      </c>
    </row>
    <row r="337" spans="1:23" x14ac:dyDescent="0.2">
      <c r="B337" s="2" t="s">
        <v>5191</v>
      </c>
      <c r="C337" s="2" t="s">
        <v>5191</v>
      </c>
      <c r="D337" s="2"/>
      <c r="E337" s="2"/>
      <c r="F337" s="21" t="s">
        <v>3089</v>
      </c>
      <c r="G337" t="s">
        <v>947</v>
      </c>
      <c r="H337">
        <v>2</v>
      </c>
      <c r="I337">
        <v>2</v>
      </c>
      <c r="J337" s="8">
        <v>0</v>
      </c>
      <c r="K337">
        <f t="shared" si="52"/>
        <v>2</v>
      </c>
      <c r="L337">
        <f t="shared" si="53"/>
        <v>2</v>
      </c>
      <c r="M337" s="5">
        <f t="shared" si="56"/>
        <v>0</v>
      </c>
      <c r="N337" s="21" t="s">
        <v>3089</v>
      </c>
      <c r="O337" s="3" t="s">
        <v>1394</v>
      </c>
      <c r="P337" s="3">
        <v>8</v>
      </c>
      <c r="Q337" s="8">
        <v>0</v>
      </c>
      <c r="R337" s="3">
        <v>2</v>
      </c>
      <c r="S337">
        <f t="shared" si="54"/>
        <v>6</v>
      </c>
      <c r="T337" s="8">
        <f t="shared" si="55"/>
        <v>-2</v>
      </c>
      <c r="U337" s="5">
        <f>LOG(S337,2)</f>
        <v>2.5849625007211561</v>
      </c>
      <c r="V337" s="21">
        <v>1.8073549220576042</v>
      </c>
      <c r="W337">
        <v>5</v>
      </c>
    </row>
    <row r="338" spans="1:23" x14ac:dyDescent="0.2">
      <c r="B338" s="2" t="s">
        <v>5191</v>
      </c>
      <c r="C338" s="2" t="s">
        <v>5191</v>
      </c>
      <c r="D338" s="2"/>
      <c r="E338" s="2"/>
      <c r="F338" s="21" t="s">
        <v>3199</v>
      </c>
      <c r="G338" t="s">
        <v>211</v>
      </c>
      <c r="H338">
        <v>11</v>
      </c>
      <c r="I338">
        <v>11</v>
      </c>
      <c r="J338">
        <v>5</v>
      </c>
      <c r="K338">
        <f t="shared" si="52"/>
        <v>6</v>
      </c>
      <c r="L338">
        <f t="shared" si="53"/>
        <v>6</v>
      </c>
      <c r="M338" s="5">
        <f t="shared" si="56"/>
        <v>0</v>
      </c>
      <c r="N338" s="21" t="s">
        <v>3199</v>
      </c>
      <c r="O338" s="3" t="s">
        <v>1445</v>
      </c>
      <c r="P338" s="3">
        <v>11</v>
      </c>
      <c r="Q338" s="3">
        <v>4</v>
      </c>
      <c r="R338" s="3">
        <v>5</v>
      </c>
      <c r="S338">
        <f t="shared" si="54"/>
        <v>6</v>
      </c>
      <c r="T338" s="8">
        <f t="shared" si="55"/>
        <v>-1</v>
      </c>
      <c r="U338" s="5">
        <f>LOG(S338,2)</f>
        <v>2.5849625007211561</v>
      </c>
      <c r="V338" s="21">
        <v>1.8073549220576042</v>
      </c>
      <c r="W338">
        <v>11</v>
      </c>
    </row>
    <row r="339" spans="1:23" x14ac:dyDescent="0.2">
      <c r="B339" s="2" t="s">
        <v>5191</v>
      </c>
      <c r="C339" s="2" t="s">
        <v>5191</v>
      </c>
      <c r="D339" s="2"/>
      <c r="E339" s="2"/>
      <c r="F339" s="21" t="s">
        <v>3839</v>
      </c>
      <c r="G339" t="s">
        <v>285</v>
      </c>
      <c r="H339">
        <v>7</v>
      </c>
      <c r="I339">
        <v>7</v>
      </c>
      <c r="J339">
        <v>4</v>
      </c>
      <c r="K339">
        <f t="shared" si="52"/>
        <v>3</v>
      </c>
      <c r="L339">
        <f t="shared" si="53"/>
        <v>3</v>
      </c>
      <c r="M339" s="5">
        <f t="shared" si="56"/>
        <v>0</v>
      </c>
      <c r="N339" s="21" t="s">
        <v>3839</v>
      </c>
      <c r="O339" s="3" t="s">
        <v>1452</v>
      </c>
      <c r="P339" s="3">
        <v>15</v>
      </c>
      <c r="Q339" s="3">
        <v>8</v>
      </c>
      <c r="R339" s="3">
        <v>9</v>
      </c>
      <c r="S339">
        <f t="shared" si="54"/>
        <v>6</v>
      </c>
      <c r="T339" s="8">
        <f t="shared" si="55"/>
        <v>-1</v>
      </c>
      <c r="U339" s="5">
        <f>LOG(S339,2)</f>
        <v>2.5849625007211561</v>
      </c>
      <c r="V339" s="21">
        <v>1.8073549220576042</v>
      </c>
      <c r="W339">
        <v>11</v>
      </c>
    </row>
    <row r="340" spans="1:23" x14ac:dyDescent="0.2">
      <c r="B340" s="2" t="s">
        <v>5191</v>
      </c>
      <c r="C340" s="2" t="s">
        <v>5191</v>
      </c>
      <c r="D340" s="2"/>
      <c r="E340" s="2"/>
      <c r="F340" s="21" t="s">
        <v>3590</v>
      </c>
      <c r="G340" t="s">
        <v>428</v>
      </c>
      <c r="H340">
        <v>5</v>
      </c>
      <c r="I340">
        <v>5</v>
      </c>
      <c r="J340" s="8">
        <v>0</v>
      </c>
      <c r="K340">
        <f t="shared" si="52"/>
        <v>5</v>
      </c>
      <c r="L340">
        <f t="shared" si="53"/>
        <v>5</v>
      </c>
      <c r="M340" s="5">
        <f t="shared" si="56"/>
        <v>0</v>
      </c>
      <c r="N340" s="21" t="s">
        <v>3590</v>
      </c>
      <c r="O340" s="3" t="s">
        <v>1518</v>
      </c>
      <c r="P340" s="3">
        <v>12</v>
      </c>
      <c r="Q340" s="3">
        <v>7</v>
      </c>
      <c r="R340" s="3">
        <v>6</v>
      </c>
      <c r="S340">
        <f t="shared" si="54"/>
        <v>6</v>
      </c>
      <c r="T340">
        <f t="shared" si="55"/>
        <v>1</v>
      </c>
      <c r="U340" s="5">
        <f>LOG((S340/T340),2)</f>
        <v>2.5849625007211561</v>
      </c>
      <c r="V340" s="21">
        <v>1.8073549220576042</v>
      </c>
      <c r="W340">
        <v>8.5</v>
      </c>
    </row>
    <row r="341" spans="1:23" x14ac:dyDescent="0.2">
      <c r="B341" s="2" t="s">
        <v>5191</v>
      </c>
      <c r="C341" s="2" t="s">
        <v>5191</v>
      </c>
      <c r="D341" s="2"/>
      <c r="E341" s="2"/>
      <c r="F341" s="21" t="s">
        <v>3307</v>
      </c>
      <c r="G341" t="s">
        <v>886</v>
      </c>
      <c r="H341">
        <v>2</v>
      </c>
      <c r="I341">
        <v>3</v>
      </c>
      <c r="J341" s="8">
        <v>0</v>
      </c>
      <c r="K341">
        <f t="shared" si="52"/>
        <v>2</v>
      </c>
      <c r="L341">
        <f t="shared" si="53"/>
        <v>3</v>
      </c>
      <c r="M341" s="5">
        <f t="shared" si="56"/>
        <v>-0.5849625007211563</v>
      </c>
      <c r="N341" s="21" t="s">
        <v>3307</v>
      </c>
      <c r="O341" s="3" t="s">
        <v>1390</v>
      </c>
      <c r="P341" s="3">
        <v>24</v>
      </c>
      <c r="Q341" s="3">
        <v>9</v>
      </c>
      <c r="R341" s="3">
        <v>6</v>
      </c>
      <c r="S341">
        <f t="shared" si="54"/>
        <v>18</v>
      </c>
      <c r="T341">
        <f t="shared" si="55"/>
        <v>3</v>
      </c>
      <c r="U341" s="5">
        <f>LOG((S341/T341),2)</f>
        <v>2.5849625007211561</v>
      </c>
      <c r="V341" s="21">
        <v>1.7369655941662063</v>
      </c>
      <c r="W341">
        <v>13</v>
      </c>
    </row>
    <row r="342" spans="1:23" x14ac:dyDescent="0.2">
      <c r="B342" s="2" t="s">
        <v>5191</v>
      </c>
      <c r="C342" s="2" t="s">
        <v>5191</v>
      </c>
      <c r="D342" s="2"/>
      <c r="E342" s="2"/>
      <c r="F342" s="21" t="s">
        <v>4632</v>
      </c>
      <c r="G342" t="s">
        <v>294</v>
      </c>
      <c r="H342">
        <v>9</v>
      </c>
      <c r="I342">
        <v>4</v>
      </c>
      <c r="J342">
        <v>3</v>
      </c>
      <c r="K342">
        <f t="shared" si="52"/>
        <v>6</v>
      </c>
      <c r="L342">
        <f t="shared" si="53"/>
        <v>1</v>
      </c>
      <c r="M342" s="5">
        <f t="shared" si="56"/>
        <v>2.5849625007211561</v>
      </c>
      <c r="N342" s="21" t="s">
        <v>4632</v>
      </c>
      <c r="O342" s="3" t="s">
        <v>1557</v>
      </c>
      <c r="P342" s="3">
        <v>8</v>
      </c>
      <c r="Q342" s="3">
        <v>10</v>
      </c>
      <c r="R342" s="3">
        <v>6</v>
      </c>
      <c r="S342">
        <f t="shared" si="54"/>
        <v>2</v>
      </c>
      <c r="T342">
        <f t="shared" si="55"/>
        <v>4</v>
      </c>
      <c r="U342" s="5">
        <f>LOG((S342/T342),2)</f>
        <v>-1</v>
      </c>
      <c r="V342" s="21">
        <v>1.7004397181410922</v>
      </c>
      <c r="W342">
        <v>8.5</v>
      </c>
    </row>
    <row r="343" spans="1:23" x14ac:dyDescent="0.2">
      <c r="B343" s="2" t="s">
        <v>5191</v>
      </c>
      <c r="C343" s="2" t="s">
        <v>5191</v>
      </c>
      <c r="D343" s="2"/>
      <c r="E343" s="2"/>
      <c r="F343" s="21" t="s">
        <v>4827</v>
      </c>
      <c r="G343" t="s">
        <v>209</v>
      </c>
      <c r="H343">
        <v>11</v>
      </c>
      <c r="I343">
        <v>10</v>
      </c>
      <c r="J343" s="8">
        <v>0</v>
      </c>
      <c r="K343">
        <f t="shared" si="52"/>
        <v>11</v>
      </c>
      <c r="L343">
        <f t="shared" si="53"/>
        <v>10</v>
      </c>
      <c r="M343" s="5">
        <f t="shared" si="56"/>
        <v>0.13750352374993502</v>
      </c>
      <c r="N343" s="21" t="s">
        <v>4827</v>
      </c>
      <c r="O343" s="3" t="s">
        <v>1154</v>
      </c>
      <c r="P343" s="3">
        <v>31</v>
      </c>
      <c r="Q343" s="3">
        <v>18</v>
      </c>
      <c r="R343" s="3">
        <v>15</v>
      </c>
      <c r="S343">
        <f t="shared" si="54"/>
        <v>16</v>
      </c>
      <c r="T343">
        <f t="shared" si="55"/>
        <v>3</v>
      </c>
      <c r="U343" s="5">
        <f>LOG((S343/T343),2)</f>
        <v>2.4150374992788439</v>
      </c>
      <c r="V343" s="21">
        <v>1.6855664416595622</v>
      </c>
      <c r="W343">
        <v>21</v>
      </c>
    </row>
    <row r="344" spans="1:23" x14ac:dyDescent="0.2">
      <c r="A344" s="8" t="s">
        <v>5189</v>
      </c>
      <c r="B344" s="2" t="s">
        <v>5191</v>
      </c>
      <c r="C344" s="2" t="s">
        <v>5191</v>
      </c>
      <c r="D344" s="2"/>
      <c r="E344" s="2"/>
      <c r="F344" s="21" t="s">
        <v>3730</v>
      </c>
      <c r="G344" t="s">
        <v>68</v>
      </c>
      <c r="H344">
        <v>19</v>
      </c>
      <c r="I344">
        <v>15</v>
      </c>
      <c r="J344">
        <v>5</v>
      </c>
      <c r="K344">
        <f t="shared" si="52"/>
        <v>14</v>
      </c>
      <c r="L344">
        <f t="shared" si="53"/>
        <v>10</v>
      </c>
      <c r="M344" s="5">
        <f t="shared" si="56"/>
        <v>0.48542682717024171</v>
      </c>
      <c r="N344" s="21" t="s">
        <v>3730</v>
      </c>
      <c r="O344" s="3" t="s">
        <v>1165</v>
      </c>
      <c r="P344" s="3">
        <v>28</v>
      </c>
      <c r="Q344" s="3">
        <v>23</v>
      </c>
      <c r="R344" s="3">
        <v>23</v>
      </c>
      <c r="S344">
        <f t="shared" si="54"/>
        <v>5</v>
      </c>
      <c r="T344" s="8">
        <f t="shared" si="55"/>
        <v>0</v>
      </c>
      <c r="U344" s="5">
        <f>LOG(S344,2)</f>
        <v>2.3219280948873622</v>
      </c>
      <c r="V344" s="21">
        <v>1.6780719051126374</v>
      </c>
      <c r="W344">
        <v>23.5</v>
      </c>
    </row>
    <row r="345" spans="1:23" x14ac:dyDescent="0.2">
      <c r="B345" s="2" t="s">
        <v>5191</v>
      </c>
      <c r="C345" s="2" t="s">
        <v>5191</v>
      </c>
      <c r="D345" s="2"/>
      <c r="E345" s="2"/>
      <c r="F345" s="21" t="s">
        <v>3989</v>
      </c>
      <c r="G345" t="s">
        <v>162</v>
      </c>
      <c r="H345">
        <v>12</v>
      </c>
      <c r="I345">
        <v>10</v>
      </c>
      <c r="J345">
        <v>5</v>
      </c>
      <c r="K345">
        <f t="shared" si="52"/>
        <v>7</v>
      </c>
      <c r="L345">
        <f t="shared" si="53"/>
        <v>5</v>
      </c>
      <c r="M345" s="5">
        <f t="shared" si="56"/>
        <v>0.48542682717024171</v>
      </c>
      <c r="N345" s="21" t="s">
        <v>3989</v>
      </c>
      <c r="O345" s="3" t="s">
        <v>1144</v>
      </c>
      <c r="P345" s="3">
        <v>17</v>
      </c>
      <c r="Q345" s="3">
        <v>12</v>
      </c>
      <c r="R345" s="3">
        <v>12</v>
      </c>
      <c r="S345">
        <f t="shared" si="54"/>
        <v>5</v>
      </c>
      <c r="T345" s="8">
        <f t="shared" si="55"/>
        <v>0</v>
      </c>
      <c r="U345" s="5">
        <f>LOG(S345,2)</f>
        <v>2.3219280948873622</v>
      </c>
      <c r="V345" s="21">
        <v>1.6780719051126374</v>
      </c>
      <c r="W345">
        <v>14.5</v>
      </c>
    </row>
    <row r="346" spans="1:23" x14ac:dyDescent="0.2">
      <c r="B346" s="2" t="s">
        <v>5191</v>
      </c>
      <c r="C346" s="2" t="s">
        <v>5191</v>
      </c>
      <c r="D346" s="2"/>
      <c r="E346" s="2"/>
      <c r="F346" s="21" t="s">
        <v>3992</v>
      </c>
      <c r="G346" t="s">
        <v>625</v>
      </c>
      <c r="H346">
        <v>6</v>
      </c>
      <c r="I346">
        <v>5</v>
      </c>
      <c r="J346">
        <v>2</v>
      </c>
      <c r="K346">
        <f t="shared" si="52"/>
        <v>4</v>
      </c>
      <c r="L346">
        <f t="shared" si="53"/>
        <v>3</v>
      </c>
      <c r="M346" s="5">
        <f t="shared" si="56"/>
        <v>0.4150374992788437</v>
      </c>
      <c r="N346" s="21" t="s">
        <v>3992</v>
      </c>
      <c r="O346" s="3" t="s">
        <v>1382</v>
      </c>
      <c r="P346" s="3">
        <v>13</v>
      </c>
      <c r="Q346" s="3">
        <v>6</v>
      </c>
      <c r="R346" s="3">
        <v>8</v>
      </c>
      <c r="S346">
        <f t="shared" si="54"/>
        <v>5</v>
      </c>
      <c r="T346" s="8">
        <f t="shared" si="55"/>
        <v>-2</v>
      </c>
      <c r="U346" s="5">
        <f>LOG(S346,2)</f>
        <v>2.3219280948873622</v>
      </c>
      <c r="V346" s="21">
        <v>1.6629650127224291</v>
      </c>
      <c r="W346">
        <v>9.5</v>
      </c>
    </row>
    <row r="347" spans="1:23" x14ac:dyDescent="0.2">
      <c r="B347" s="2" t="s">
        <v>5191</v>
      </c>
      <c r="C347" s="2" t="s">
        <v>5191</v>
      </c>
      <c r="D347" s="2"/>
      <c r="E347" s="2"/>
      <c r="F347" s="21" t="s">
        <v>3191</v>
      </c>
      <c r="G347" t="s">
        <v>103</v>
      </c>
      <c r="H347">
        <v>10</v>
      </c>
      <c r="I347">
        <v>9</v>
      </c>
      <c r="J347">
        <v>6</v>
      </c>
      <c r="K347">
        <f t="shared" si="52"/>
        <v>4</v>
      </c>
      <c r="L347">
        <f t="shared" si="53"/>
        <v>3</v>
      </c>
      <c r="M347" s="5">
        <f t="shared" si="56"/>
        <v>0.4150374992788437</v>
      </c>
      <c r="N347" s="21" t="s">
        <v>3191</v>
      </c>
      <c r="O347" s="3" t="s">
        <v>1181</v>
      </c>
      <c r="P347" s="3">
        <v>13</v>
      </c>
      <c r="Q347" s="3">
        <v>5</v>
      </c>
      <c r="R347" s="3">
        <v>3</v>
      </c>
      <c r="S347">
        <f t="shared" si="54"/>
        <v>10</v>
      </c>
      <c r="T347">
        <f t="shared" si="55"/>
        <v>2</v>
      </c>
      <c r="U347" s="5">
        <f>LOG((S347/T347),2)</f>
        <v>2.3219280948873622</v>
      </c>
      <c r="V347" s="21">
        <v>1.6629650127224291</v>
      </c>
      <c r="W347">
        <v>11.5</v>
      </c>
    </row>
    <row r="348" spans="1:23" x14ac:dyDescent="0.2">
      <c r="A348" s="8" t="s">
        <v>5189</v>
      </c>
      <c r="B348" s="2" t="s">
        <v>5191</v>
      </c>
      <c r="C348" s="2" t="s">
        <v>5191</v>
      </c>
      <c r="D348" s="2"/>
      <c r="E348" s="2"/>
      <c r="F348" s="21" t="s">
        <v>4344</v>
      </c>
      <c r="G348" t="s">
        <v>353</v>
      </c>
      <c r="H348">
        <v>10</v>
      </c>
      <c r="I348">
        <v>8</v>
      </c>
      <c r="J348" s="8">
        <v>0</v>
      </c>
      <c r="K348">
        <f t="shared" si="52"/>
        <v>10</v>
      </c>
      <c r="L348">
        <f t="shared" si="53"/>
        <v>8</v>
      </c>
      <c r="M348" s="5">
        <f t="shared" si="56"/>
        <v>0.32192809488736235</v>
      </c>
      <c r="N348" s="21" t="s">
        <v>4344</v>
      </c>
      <c r="O348" s="3" t="s">
        <v>1339</v>
      </c>
      <c r="P348" s="3">
        <v>18</v>
      </c>
      <c r="Q348" s="3">
        <v>13</v>
      </c>
      <c r="R348" s="3">
        <v>13</v>
      </c>
      <c r="S348">
        <f t="shared" si="54"/>
        <v>5</v>
      </c>
      <c r="T348" s="8">
        <f t="shared" si="55"/>
        <v>0</v>
      </c>
      <c r="U348" s="5">
        <f>LOG(S348,2)</f>
        <v>2.3219280948873622</v>
      </c>
      <c r="V348" s="21">
        <v>1.6438561897747244</v>
      </c>
      <c r="W348">
        <v>14</v>
      </c>
    </row>
    <row r="349" spans="1:23" x14ac:dyDescent="0.2">
      <c r="A349" s="8" t="s">
        <v>5189</v>
      </c>
      <c r="B349" s="2" t="s">
        <v>5191</v>
      </c>
      <c r="C349" s="2" t="s">
        <v>5191</v>
      </c>
      <c r="D349" s="2"/>
      <c r="E349" s="2"/>
      <c r="F349" s="21" t="s">
        <v>4197</v>
      </c>
      <c r="G349" t="s">
        <v>101</v>
      </c>
      <c r="H349">
        <v>20</v>
      </c>
      <c r="I349">
        <v>16</v>
      </c>
      <c r="J349">
        <v>5</v>
      </c>
      <c r="K349">
        <f t="shared" si="52"/>
        <v>15</v>
      </c>
      <c r="L349">
        <f t="shared" si="53"/>
        <v>11</v>
      </c>
      <c r="M349" s="5">
        <f t="shared" si="56"/>
        <v>0.44745897697122117</v>
      </c>
      <c r="N349" s="21" t="s">
        <v>4197</v>
      </c>
      <c r="O349" s="3" t="s">
        <v>1131</v>
      </c>
      <c r="P349" s="3">
        <v>50</v>
      </c>
      <c r="Q349" s="3">
        <v>23</v>
      </c>
      <c r="R349" s="3">
        <v>16</v>
      </c>
      <c r="S349">
        <f t="shared" si="54"/>
        <v>34</v>
      </c>
      <c r="T349">
        <f t="shared" si="55"/>
        <v>7</v>
      </c>
      <c r="U349" s="5">
        <f>LOG((S349/T349),2)</f>
        <v>2.2801079191927354</v>
      </c>
      <c r="V349" s="21">
        <v>1.6370953050412789</v>
      </c>
      <c r="W349">
        <v>35</v>
      </c>
    </row>
    <row r="350" spans="1:23" x14ac:dyDescent="0.2">
      <c r="B350" s="2" t="s">
        <v>5191</v>
      </c>
      <c r="C350" s="2" t="s">
        <v>5191</v>
      </c>
      <c r="D350" s="2"/>
      <c r="E350" s="2"/>
      <c r="F350" s="21" t="s">
        <v>4469</v>
      </c>
      <c r="G350" t="s">
        <v>763</v>
      </c>
      <c r="H350">
        <v>2</v>
      </c>
      <c r="I350">
        <v>2</v>
      </c>
      <c r="J350" s="8">
        <v>0</v>
      </c>
      <c r="K350">
        <f t="shared" si="52"/>
        <v>2</v>
      </c>
      <c r="L350">
        <f t="shared" si="53"/>
        <v>2</v>
      </c>
      <c r="M350" s="5">
        <f t="shared" si="56"/>
        <v>0</v>
      </c>
      <c r="N350" s="21" t="s">
        <v>4469</v>
      </c>
      <c r="O350" s="3" t="s">
        <v>2122</v>
      </c>
      <c r="P350" s="3">
        <v>6</v>
      </c>
      <c r="Q350" s="3">
        <v>2</v>
      </c>
      <c r="R350" s="3">
        <v>1</v>
      </c>
      <c r="S350">
        <f t="shared" si="54"/>
        <v>5</v>
      </c>
      <c r="T350">
        <f t="shared" si="55"/>
        <v>1</v>
      </c>
      <c r="U350" s="5">
        <f>LOG((S350/T350),2)</f>
        <v>2.3219280948873622</v>
      </c>
      <c r="V350" s="21">
        <v>1.5849625007211561</v>
      </c>
      <c r="W350">
        <v>4</v>
      </c>
    </row>
    <row r="351" spans="1:23" x14ac:dyDescent="0.2">
      <c r="A351" s="8" t="s">
        <v>5189</v>
      </c>
      <c r="B351" s="2" t="s">
        <v>5191</v>
      </c>
      <c r="C351" s="2" t="s">
        <v>5191</v>
      </c>
      <c r="D351" s="2"/>
      <c r="E351" s="2"/>
      <c r="F351" s="21" t="s">
        <v>4032</v>
      </c>
      <c r="G351" t="s">
        <v>472</v>
      </c>
      <c r="H351">
        <v>3</v>
      </c>
      <c r="I351">
        <v>4</v>
      </c>
      <c r="J351" s="8">
        <v>0</v>
      </c>
      <c r="K351">
        <f t="shared" si="52"/>
        <v>3</v>
      </c>
      <c r="L351">
        <f t="shared" si="53"/>
        <v>4</v>
      </c>
      <c r="M351" s="5">
        <f t="shared" si="56"/>
        <v>-0.41503749927884381</v>
      </c>
      <c r="N351" s="21" t="s">
        <v>4032</v>
      </c>
      <c r="O351" s="3" t="s">
        <v>1525</v>
      </c>
      <c r="P351" s="3">
        <v>14</v>
      </c>
      <c r="Q351" s="3">
        <v>7</v>
      </c>
      <c r="R351" s="3">
        <v>9</v>
      </c>
      <c r="S351">
        <f t="shared" si="54"/>
        <v>5</v>
      </c>
      <c r="T351" s="8">
        <f t="shared" si="55"/>
        <v>-2</v>
      </c>
      <c r="U351" s="5">
        <f>LOG(S351,2)</f>
        <v>2.3219280948873622</v>
      </c>
      <c r="V351" s="21">
        <v>1.5235619560570128</v>
      </c>
      <c r="W351">
        <v>8.5</v>
      </c>
    </row>
    <row r="352" spans="1:23" x14ac:dyDescent="0.2">
      <c r="B352" s="2" t="s">
        <v>5191</v>
      </c>
      <c r="C352" s="2" t="s">
        <v>5191</v>
      </c>
      <c r="D352" s="2"/>
      <c r="E352" s="2"/>
      <c r="F352" s="21" t="s">
        <v>3420</v>
      </c>
      <c r="G352" t="s">
        <v>689</v>
      </c>
      <c r="H352">
        <v>2</v>
      </c>
      <c r="I352">
        <v>3</v>
      </c>
      <c r="J352" s="8">
        <v>0</v>
      </c>
      <c r="K352">
        <f t="shared" si="52"/>
        <v>2</v>
      </c>
      <c r="L352">
        <f t="shared" si="53"/>
        <v>3</v>
      </c>
      <c r="M352" s="5">
        <f t="shared" si="56"/>
        <v>-0.5849625007211563</v>
      </c>
      <c r="N352" s="21" t="s">
        <v>3420</v>
      </c>
      <c r="O352" s="3" t="s">
        <v>1846</v>
      </c>
      <c r="P352" s="3">
        <v>8</v>
      </c>
      <c r="Q352" s="3">
        <v>2</v>
      </c>
      <c r="R352" s="3">
        <v>3</v>
      </c>
      <c r="S352">
        <f t="shared" si="54"/>
        <v>5</v>
      </c>
      <c r="T352" s="8">
        <f t="shared" si="55"/>
        <v>-1</v>
      </c>
      <c r="U352" s="5">
        <f>LOG(S352,2)</f>
        <v>2.3219280948873622</v>
      </c>
      <c r="V352" s="21">
        <v>1.5025003405291832</v>
      </c>
      <c r="W352">
        <v>5</v>
      </c>
    </row>
    <row r="353" spans="2:23" x14ac:dyDescent="0.2">
      <c r="B353" s="2" t="s">
        <v>5191</v>
      </c>
      <c r="C353" s="2" t="s">
        <v>5191</v>
      </c>
      <c r="D353" s="2"/>
      <c r="E353" s="2"/>
      <c r="F353" s="21" t="s">
        <v>3107</v>
      </c>
      <c r="G353" t="s">
        <v>256</v>
      </c>
      <c r="H353">
        <v>2</v>
      </c>
      <c r="I353">
        <v>4</v>
      </c>
      <c r="J353" s="8">
        <v>0</v>
      </c>
      <c r="K353">
        <f t="shared" si="52"/>
        <v>2</v>
      </c>
      <c r="L353">
        <f t="shared" si="53"/>
        <v>4</v>
      </c>
      <c r="M353" s="5">
        <f t="shared" si="56"/>
        <v>-1</v>
      </c>
      <c r="N353" s="21" t="s">
        <v>3107</v>
      </c>
      <c r="O353" s="3" t="s">
        <v>1202</v>
      </c>
      <c r="P353" s="3">
        <v>6</v>
      </c>
      <c r="Q353" s="3">
        <v>2</v>
      </c>
      <c r="R353" s="3">
        <v>1</v>
      </c>
      <c r="S353">
        <f t="shared" si="54"/>
        <v>5</v>
      </c>
      <c r="T353">
        <f t="shared" si="55"/>
        <v>1</v>
      </c>
      <c r="U353" s="5">
        <f>LOG((S353/T353),2)</f>
        <v>2.3219280948873622</v>
      </c>
      <c r="V353" s="21">
        <v>1.4594316186372969</v>
      </c>
      <c r="W353">
        <v>4</v>
      </c>
    </row>
    <row r="354" spans="2:23" x14ac:dyDescent="0.2">
      <c r="B354" s="2" t="s">
        <v>5191</v>
      </c>
      <c r="C354" s="2" t="s">
        <v>5191</v>
      </c>
      <c r="D354" s="2"/>
      <c r="E354" s="2"/>
      <c r="F354" s="21" t="s">
        <v>4922</v>
      </c>
      <c r="G354" t="s">
        <v>310</v>
      </c>
      <c r="H354">
        <v>10</v>
      </c>
      <c r="I354">
        <v>8</v>
      </c>
      <c r="J354">
        <v>3</v>
      </c>
      <c r="K354">
        <f t="shared" si="52"/>
        <v>7</v>
      </c>
      <c r="L354">
        <f t="shared" si="53"/>
        <v>5</v>
      </c>
      <c r="M354" s="5">
        <f t="shared" si="56"/>
        <v>0.48542682717024171</v>
      </c>
      <c r="N354" s="21" t="s">
        <v>4922</v>
      </c>
      <c r="O354" s="3" t="s">
        <v>1388</v>
      </c>
      <c r="P354" s="3">
        <v>17</v>
      </c>
      <c r="Q354" s="3">
        <v>11</v>
      </c>
      <c r="R354" s="3">
        <v>9</v>
      </c>
      <c r="S354">
        <f t="shared" si="54"/>
        <v>8</v>
      </c>
      <c r="T354">
        <f t="shared" si="55"/>
        <v>2</v>
      </c>
      <c r="U354" s="5">
        <f>LOG((S354/T354),2)</f>
        <v>2</v>
      </c>
      <c r="V354" s="21">
        <v>1.4329594072761063</v>
      </c>
      <c r="W354">
        <v>13.5</v>
      </c>
    </row>
    <row r="355" spans="2:23" x14ac:dyDescent="0.2">
      <c r="B355" s="2" t="s">
        <v>5191</v>
      </c>
      <c r="C355" s="2" t="s">
        <v>5191</v>
      </c>
      <c r="D355" s="2"/>
      <c r="E355" s="2"/>
      <c r="F355" s="21" t="s">
        <v>4410</v>
      </c>
      <c r="G355" t="s">
        <v>657</v>
      </c>
      <c r="H355">
        <v>4</v>
      </c>
      <c r="I355" s="8">
        <v>0</v>
      </c>
      <c r="J355" s="8">
        <v>0</v>
      </c>
      <c r="K355">
        <f t="shared" si="52"/>
        <v>4</v>
      </c>
      <c r="L355" s="8">
        <f t="shared" si="53"/>
        <v>0</v>
      </c>
      <c r="M355" s="5">
        <f>LOG(K355,2)</f>
        <v>2</v>
      </c>
      <c r="N355" s="21" t="s">
        <v>4410</v>
      </c>
      <c r="O355" s="3" t="s">
        <v>1856</v>
      </c>
      <c r="P355" s="3">
        <v>6</v>
      </c>
      <c r="Q355" s="3">
        <v>5</v>
      </c>
      <c r="R355" s="3">
        <v>2</v>
      </c>
      <c r="S355">
        <f t="shared" si="54"/>
        <v>4</v>
      </c>
      <c r="T355">
        <f t="shared" si="55"/>
        <v>3</v>
      </c>
      <c r="U355" s="5">
        <f>LOG((S355/T355),2)</f>
        <v>0.4150374992788437</v>
      </c>
      <c r="V355" s="21">
        <v>1.4150374992788437</v>
      </c>
      <c r="W355">
        <v>5</v>
      </c>
    </row>
    <row r="356" spans="2:23" x14ac:dyDescent="0.2">
      <c r="B356" s="2" t="s">
        <v>5191</v>
      </c>
      <c r="C356" s="2" t="s">
        <v>5191</v>
      </c>
      <c r="D356" s="2"/>
      <c r="E356" s="2"/>
      <c r="F356" s="21" t="s">
        <v>3849</v>
      </c>
      <c r="G356" t="s">
        <v>112</v>
      </c>
      <c r="H356">
        <v>13</v>
      </c>
      <c r="I356">
        <v>14</v>
      </c>
      <c r="J356">
        <v>5</v>
      </c>
      <c r="K356">
        <f t="shared" si="52"/>
        <v>8</v>
      </c>
      <c r="L356">
        <f t="shared" si="53"/>
        <v>9</v>
      </c>
      <c r="M356" s="5">
        <f>LOG((K356/L356),2)</f>
        <v>-0.16992500144231246</v>
      </c>
      <c r="N356" s="21" t="s">
        <v>3849</v>
      </c>
      <c r="O356" s="3" t="s">
        <v>1218</v>
      </c>
      <c r="P356" s="3">
        <v>28</v>
      </c>
      <c r="Q356" s="3">
        <v>18</v>
      </c>
      <c r="R356" s="3">
        <v>15</v>
      </c>
      <c r="S356">
        <f t="shared" si="54"/>
        <v>13</v>
      </c>
      <c r="T356">
        <f t="shared" si="55"/>
        <v>3</v>
      </c>
      <c r="U356" s="5">
        <f>LOG((S356/T356),2)</f>
        <v>2.1154772174199361</v>
      </c>
      <c r="V356" s="21">
        <v>1.3846638502353255</v>
      </c>
      <c r="W356">
        <v>20.5</v>
      </c>
    </row>
    <row r="357" spans="2:23" x14ac:dyDescent="0.2">
      <c r="B357" s="2" t="s">
        <v>5191</v>
      </c>
      <c r="C357" s="2" t="s">
        <v>5191</v>
      </c>
      <c r="D357" s="2"/>
      <c r="E357" s="2"/>
      <c r="F357" s="21" t="s">
        <v>3449</v>
      </c>
      <c r="G357" t="s">
        <v>262</v>
      </c>
      <c r="H357">
        <v>10</v>
      </c>
      <c r="I357">
        <v>9</v>
      </c>
      <c r="J357">
        <v>3</v>
      </c>
      <c r="K357">
        <f t="shared" si="52"/>
        <v>7</v>
      </c>
      <c r="L357">
        <f t="shared" si="53"/>
        <v>6</v>
      </c>
      <c r="M357" s="5">
        <f>LOG((K357/L357),2)</f>
        <v>0.22239242133644802</v>
      </c>
      <c r="N357" s="21" t="s">
        <v>3449</v>
      </c>
      <c r="O357" s="3" t="s">
        <v>1238</v>
      </c>
      <c r="P357" s="3">
        <v>23</v>
      </c>
      <c r="Q357" s="3">
        <v>17</v>
      </c>
      <c r="R357" s="3">
        <v>19</v>
      </c>
      <c r="S357">
        <f t="shared" si="54"/>
        <v>4</v>
      </c>
      <c r="T357" s="8">
        <f t="shared" si="55"/>
        <v>-2</v>
      </c>
      <c r="U357" s="5">
        <f>LOG(S357,2)</f>
        <v>2</v>
      </c>
      <c r="V357" s="21">
        <v>1.3692338096657193</v>
      </c>
      <c r="W357">
        <v>16.5</v>
      </c>
    </row>
    <row r="358" spans="2:23" x14ac:dyDescent="0.2">
      <c r="B358" s="2" t="s">
        <v>5191</v>
      </c>
      <c r="C358" s="2" t="s">
        <v>5191</v>
      </c>
      <c r="D358" s="2"/>
      <c r="E358" s="2"/>
      <c r="F358" s="21" t="s">
        <v>4837</v>
      </c>
      <c r="G358" t="s">
        <v>313</v>
      </c>
      <c r="H358">
        <v>10</v>
      </c>
      <c r="I358">
        <v>9</v>
      </c>
      <c r="J358">
        <v>3</v>
      </c>
      <c r="K358">
        <f t="shared" si="52"/>
        <v>7</v>
      </c>
      <c r="L358">
        <f t="shared" si="53"/>
        <v>6</v>
      </c>
      <c r="M358" s="5">
        <f>LOG((K358/L358),2)</f>
        <v>0.22239242133644802</v>
      </c>
      <c r="N358" s="21" t="s">
        <v>4837</v>
      </c>
      <c r="O358" s="3" t="s">
        <v>1424</v>
      </c>
      <c r="P358" s="3">
        <v>13</v>
      </c>
      <c r="Q358" s="3">
        <v>9</v>
      </c>
      <c r="R358" s="3">
        <v>9</v>
      </c>
      <c r="S358">
        <f t="shared" si="54"/>
        <v>4</v>
      </c>
      <c r="T358" s="8">
        <f t="shared" si="55"/>
        <v>0</v>
      </c>
      <c r="U358" s="5">
        <f>LOG(S358,2)</f>
        <v>2</v>
      </c>
      <c r="V358" s="21">
        <v>1.3692338096657193</v>
      </c>
      <c r="W358">
        <v>11.5</v>
      </c>
    </row>
    <row r="359" spans="2:23" x14ac:dyDescent="0.2">
      <c r="B359" s="2" t="s">
        <v>5191</v>
      </c>
      <c r="C359" s="2" t="s">
        <v>5191</v>
      </c>
      <c r="D359" s="2"/>
      <c r="E359" s="2"/>
      <c r="F359" s="21" t="s">
        <v>4872</v>
      </c>
      <c r="G359" t="s">
        <v>441</v>
      </c>
      <c r="H359">
        <v>11</v>
      </c>
      <c r="I359">
        <v>3</v>
      </c>
      <c r="J359" s="8">
        <v>0</v>
      </c>
      <c r="K359">
        <f t="shared" si="52"/>
        <v>11</v>
      </c>
      <c r="L359">
        <f t="shared" si="53"/>
        <v>3</v>
      </c>
      <c r="M359" s="5">
        <f>LOG((K359/L359),2)</f>
        <v>1.8744691179161412</v>
      </c>
      <c r="N359" s="21" t="s">
        <v>4872</v>
      </c>
      <c r="O359" s="3" t="s">
        <v>1335</v>
      </c>
      <c r="P359" s="3">
        <v>18</v>
      </c>
      <c r="Q359" s="3">
        <v>16</v>
      </c>
      <c r="R359" s="3">
        <v>11</v>
      </c>
      <c r="S359">
        <f t="shared" si="54"/>
        <v>7</v>
      </c>
      <c r="T359">
        <f t="shared" si="55"/>
        <v>5</v>
      </c>
      <c r="U359" s="5">
        <f>LOG((S359/T359),2)</f>
        <v>0.48542682717024171</v>
      </c>
      <c r="V359" s="21">
        <v>1.341036917835067</v>
      </c>
      <c r="W359">
        <v>14.5</v>
      </c>
    </row>
    <row r="360" spans="2:23" x14ac:dyDescent="0.2">
      <c r="B360" s="2" t="s">
        <v>5191</v>
      </c>
      <c r="C360" s="2" t="s">
        <v>5191</v>
      </c>
      <c r="D360" s="2"/>
      <c r="E360" s="2"/>
      <c r="F360" s="21" t="s">
        <v>4884</v>
      </c>
      <c r="G360" t="s">
        <v>839</v>
      </c>
      <c r="H360">
        <v>4</v>
      </c>
      <c r="I360" s="8">
        <v>0</v>
      </c>
      <c r="J360" s="8">
        <v>0</v>
      </c>
      <c r="K360">
        <f t="shared" si="52"/>
        <v>4</v>
      </c>
      <c r="L360" s="8">
        <f t="shared" si="53"/>
        <v>0</v>
      </c>
      <c r="M360" s="5">
        <f>LOG(K360,2)</f>
        <v>2</v>
      </c>
      <c r="N360" s="21" t="s">
        <v>4884</v>
      </c>
      <c r="O360" s="3" t="s">
        <v>1791</v>
      </c>
      <c r="P360" s="3">
        <v>7</v>
      </c>
      <c r="Q360" s="3">
        <v>7</v>
      </c>
      <c r="R360" s="3">
        <v>2</v>
      </c>
      <c r="S360">
        <f t="shared" si="54"/>
        <v>5</v>
      </c>
      <c r="T360">
        <f t="shared" si="55"/>
        <v>5</v>
      </c>
      <c r="U360" s="5">
        <f>LOG((S360/T360),2)</f>
        <v>0</v>
      </c>
      <c r="V360" s="21">
        <v>1.3219280948873624</v>
      </c>
      <c r="W360">
        <v>5.5</v>
      </c>
    </row>
    <row r="361" spans="2:23" x14ac:dyDescent="0.2">
      <c r="B361" s="2" t="s">
        <v>5191</v>
      </c>
      <c r="C361" s="2" t="s">
        <v>5191</v>
      </c>
      <c r="D361" s="2"/>
      <c r="E361" s="2"/>
      <c r="F361" s="21" t="s">
        <v>4675</v>
      </c>
      <c r="G361" t="s">
        <v>840</v>
      </c>
      <c r="H361">
        <v>4</v>
      </c>
      <c r="I361" s="8">
        <v>0</v>
      </c>
      <c r="J361" s="8">
        <v>0</v>
      </c>
      <c r="K361">
        <f t="shared" si="52"/>
        <v>4</v>
      </c>
      <c r="L361" s="8">
        <f t="shared" si="53"/>
        <v>0</v>
      </c>
      <c r="M361" s="5">
        <f>LOG(K361,2)</f>
        <v>2</v>
      </c>
      <c r="N361" s="21" t="s">
        <v>4675</v>
      </c>
      <c r="O361" s="3" t="s">
        <v>2085</v>
      </c>
      <c r="P361" s="3">
        <v>4</v>
      </c>
      <c r="Q361" s="3">
        <v>4</v>
      </c>
      <c r="R361" s="3">
        <v>2</v>
      </c>
      <c r="S361">
        <f t="shared" si="54"/>
        <v>2</v>
      </c>
      <c r="T361">
        <f t="shared" si="55"/>
        <v>2</v>
      </c>
      <c r="U361" s="5">
        <f>LOG((S361/T361),2)</f>
        <v>0</v>
      </c>
      <c r="V361" s="21">
        <v>1.3219280948873624</v>
      </c>
      <c r="W361">
        <v>4</v>
      </c>
    </row>
    <row r="362" spans="2:23" x14ac:dyDescent="0.2">
      <c r="B362" s="2" t="s">
        <v>5191</v>
      </c>
      <c r="C362" s="2" t="s">
        <v>5191</v>
      </c>
      <c r="D362" s="2"/>
      <c r="E362" s="2"/>
      <c r="F362" s="21" t="s">
        <v>3440</v>
      </c>
      <c r="G362" t="s">
        <v>95</v>
      </c>
      <c r="H362">
        <v>15</v>
      </c>
      <c r="I362">
        <v>15</v>
      </c>
      <c r="J362">
        <v>6</v>
      </c>
      <c r="K362">
        <f t="shared" si="52"/>
        <v>9</v>
      </c>
      <c r="L362">
        <f t="shared" si="53"/>
        <v>9</v>
      </c>
      <c r="M362" s="5">
        <f t="shared" ref="M362:M367" si="57">LOG((K362/L362),2)</f>
        <v>0</v>
      </c>
      <c r="N362" s="21" t="s">
        <v>3440</v>
      </c>
      <c r="O362" s="3" t="s">
        <v>1210</v>
      </c>
      <c r="P362" s="3">
        <v>23</v>
      </c>
      <c r="Q362" s="3">
        <v>18</v>
      </c>
      <c r="R362" s="3">
        <v>19</v>
      </c>
      <c r="S362">
        <f t="shared" si="54"/>
        <v>4</v>
      </c>
      <c r="T362" s="8">
        <f t="shared" si="55"/>
        <v>-1</v>
      </c>
      <c r="U362" s="5">
        <f>LOG(S362,2)</f>
        <v>2</v>
      </c>
      <c r="V362" s="21">
        <v>1.3219280948873624</v>
      </c>
      <c r="W362">
        <v>19</v>
      </c>
    </row>
    <row r="363" spans="2:23" x14ac:dyDescent="0.2">
      <c r="B363" s="2" t="s">
        <v>5191</v>
      </c>
      <c r="C363" s="2" t="s">
        <v>5191</v>
      </c>
      <c r="D363" s="2"/>
      <c r="E363" s="2"/>
      <c r="F363" s="21" t="s">
        <v>4730</v>
      </c>
      <c r="G363" t="s">
        <v>377</v>
      </c>
      <c r="H363">
        <v>7</v>
      </c>
      <c r="I363">
        <v>7</v>
      </c>
      <c r="J363" s="8">
        <v>0</v>
      </c>
      <c r="K363">
        <f t="shared" si="52"/>
        <v>7</v>
      </c>
      <c r="L363">
        <f t="shared" si="53"/>
        <v>7</v>
      </c>
      <c r="M363" s="5">
        <f t="shared" si="57"/>
        <v>0</v>
      </c>
      <c r="N363" s="21" t="s">
        <v>4730</v>
      </c>
      <c r="O363" s="3" t="s">
        <v>1426</v>
      </c>
      <c r="P363" s="3">
        <v>14</v>
      </c>
      <c r="Q363" s="3">
        <v>10</v>
      </c>
      <c r="R363" s="3">
        <v>10</v>
      </c>
      <c r="S363">
        <f t="shared" si="54"/>
        <v>4</v>
      </c>
      <c r="T363" s="8">
        <f t="shared" si="55"/>
        <v>0</v>
      </c>
      <c r="U363" s="5">
        <f>LOG(S363,2)</f>
        <v>2</v>
      </c>
      <c r="V363" s="21">
        <v>1.3219280948873624</v>
      </c>
      <c r="W363">
        <v>10.5</v>
      </c>
    </row>
    <row r="364" spans="2:23" x14ac:dyDescent="0.2">
      <c r="B364" s="2" t="s">
        <v>5191</v>
      </c>
      <c r="C364" s="2" t="s">
        <v>5191</v>
      </c>
      <c r="D364" s="2"/>
      <c r="E364" s="2"/>
      <c r="F364" s="21" t="s">
        <v>3843</v>
      </c>
      <c r="G364" t="s">
        <v>271</v>
      </c>
      <c r="H364">
        <v>8</v>
      </c>
      <c r="I364">
        <v>8</v>
      </c>
      <c r="J364">
        <v>4</v>
      </c>
      <c r="K364">
        <f t="shared" si="52"/>
        <v>4</v>
      </c>
      <c r="L364">
        <f t="shared" si="53"/>
        <v>4</v>
      </c>
      <c r="M364" s="5">
        <f t="shared" si="57"/>
        <v>0</v>
      </c>
      <c r="N364" s="21" t="s">
        <v>3843</v>
      </c>
      <c r="O364" s="3" t="s">
        <v>1341</v>
      </c>
      <c r="P364" s="3">
        <v>17</v>
      </c>
      <c r="Q364" s="3">
        <v>13</v>
      </c>
      <c r="R364" s="3">
        <v>13</v>
      </c>
      <c r="S364">
        <f t="shared" si="54"/>
        <v>4</v>
      </c>
      <c r="T364" s="8">
        <f t="shared" si="55"/>
        <v>0</v>
      </c>
      <c r="U364" s="5">
        <f>LOG(S364,2)</f>
        <v>2</v>
      </c>
      <c r="V364" s="21">
        <v>1.3219280948873624</v>
      </c>
      <c r="W364">
        <v>12.5</v>
      </c>
    </row>
    <row r="365" spans="2:23" x14ac:dyDescent="0.2">
      <c r="B365" s="2" t="s">
        <v>5191</v>
      </c>
      <c r="C365" s="2" t="s">
        <v>5191</v>
      </c>
      <c r="D365" s="2"/>
      <c r="E365" s="2"/>
      <c r="F365" s="21" t="s">
        <v>4305</v>
      </c>
      <c r="G365" t="s">
        <v>697</v>
      </c>
      <c r="H365">
        <v>2</v>
      </c>
      <c r="I365">
        <v>2</v>
      </c>
      <c r="J365" s="8">
        <v>0</v>
      </c>
      <c r="K365">
        <f t="shared" si="52"/>
        <v>2</v>
      </c>
      <c r="L365">
        <f t="shared" si="53"/>
        <v>2</v>
      </c>
      <c r="M365" s="5">
        <f t="shared" si="57"/>
        <v>0</v>
      </c>
      <c r="N365" s="21" t="s">
        <v>4305</v>
      </c>
      <c r="O365" s="3" t="s">
        <v>1584</v>
      </c>
      <c r="P365" s="3">
        <v>10</v>
      </c>
      <c r="Q365" s="3">
        <v>6</v>
      </c>
      <c r="R365" s="3">
        <v>6</v>
      </c>
      <c r="S365">
        <f t="shared" si="54"/>
        <v>4</v>
      </c>
      <c r="T365" s="8">
        <f t="shared" si="55"/>
        <v>0</v>
      </c>
      <c r="U365" s="5">
        <f>LOG(S365,2)</f>
        <v>2</v>
      </c>
      <c r="V365" s="21">
        <v>1.3219280948873624</v>
      </c>
      <c r="W365">
        <v>6</v>
      </c>
    </row>
    <row r="366" spans="2:23" x14ac:dyDescent="0.2">
      <c r="B366" s="2" t="s">
        <v>5191</v>
      </c>
      <c r="C366" s="2" t="s">
        <v>5191</v>
      </c>
      <c r="D366" s="2"/>
      <c r="E366" s="2"/>
      <c r="F366" s="21" t="s">
        <v>4834</v>
      </c>
      <c r="G366" t="s">
        <v>243</v>
      </c>
      <c r="H366">
        <v>8</v>
      </c>
      <c r="I366">
        <v>8</v>
      </c>
      <c r="J366">
        <v>3</v>
      </c>
      <c r="K366">
        <f t="shared" si="52"/>
        <v>5</v>
      </c>
      <c r="L366">
        <f t="shared" si="53"/>
        <v>5</v>
      </c>
      <c r="M366" s="5">
        <f t="shared" si="57"/>
        <v>0</v>
      </c>
      <c r="N366" s="21" t="s">
        <v>4834</v>
      </c>
      <c r="O366" s="3" t="s">
        <v>1230</v>
      </c>
      <c r="P366" s="3">
        <v>26</v>
      </c>
      <c r="Q366" s="3">
        <v>17</v>
      </c>
      <c r="R366" s="3">
        <v>14</v>
      </c>
      <c r="S366">
        <f t="shared" si="54"/>
        <v>12</v>
      </c>
      <c r="T366">
        <f t="shared" si="55"/>
        <v>3</v>
      </c>
      <c r="U366" s="5">
        <f t="shared" ref="U366:U372" si="58">LOG((S366/T366),2)</f>
        <v>2</v>
      </c>
      <c r="V366" s="21">
        <v>1.3219280948873624</v>
      </c>
      <c r="W366">
        <v>17</v>
      </c>
    </row>
    <row r="367" spans="2:23" x14ac:dyDescent="0.2">
      <c r="B367" s="2" t="s">
        <v>5191</v>
      </c>
      <c r="C367" s="2" t="s">
        <v>5191</v>
      </c>
      <c r="D367" s="2"/>
      <c r="E367" s="2"/>
      <c r="F367" s="21" t="s">
        <v>4554</v>
      </c>
      <c r="G367" t="s">
        <v>392</v>
      </c>
      <c r="H367">
        <v>7</v>
      </c>
      <c r="I367">
        <v>7</v>
      </c>
      <c r="J367" s="8">
        <v>0</v>
      </c>
      <c r="K367">
        <f t="shared" si="52"/>
        <v>7</v>
      </c>
      <c r="L367">
        <f t="shared" si="53"/>
        <v>7</v>
      </c>
      <c r="M367" s="5">
        <f t="shared" si="57"/>
        <v>0</v>
      </c>
      <c r="N367" s="21" t="s">
        <v>4554</v>
      </c>
      <c r="O367" s="3" t="s">
        <v>1562</v>
      </c>
      <c r="P367" s="3">
        <v>11</v>
      </c>
      <c r="Q367" s="3">
        <v>8</v>
      </c>
      <c r="R367" s="3">
        <v>7</v>
      </c>
      <c r="S367">
        <f t="shared" si="54"/>
        <v>4</v>
      </c>
      <c r="T367">
        <f t="shared" si="55"/>
        <v>1</v>
      </c>
      <c r="U367" s="5">
        <f t="shared" si="58"/>
        <v>2</v>
      </c>
      <c r="V367" s="21">
        <v>1.3219280948873624</v>
      </c>
      <c r="W367">
        <v>9</v>
      </c>
    </row>
    <row r="368" spans="2:23" x14ac:dyDescent="0.2">
      <c r="B368" s="2" t="s">
        <v>5191</v>
      </c>
      <c r="C368" s="2" t="s">
        <v>5191</v>
      </c>
      <c r="D368" s="2"/>
      <c r="E368" s="2"/>
      <c r="F368" s="21" t="s">
        <v>4767</v>
      </c>
      <c r="G368" t="s">
        <v>678</v>
      </c>
      <c r="H368">
        <v>4</v>
      </c>
      <c r="I368" s="8">
        <v>0</v>
      </c>
      <c r="J368" s="8">
        <v>0</v>
      </c>
      <c r="K368">
        <f t="shared" si="52"/>
        <v>4</v>
      </c>
      <c r="L368" s="8">
        <f t="shared" si="53"/>
        <v>0</v>
      </c>
      <c r="M368" s="5">
        <f>LOG(K368,2)</f>
        <v>2</v>
      </c>
      <c r="N368" s="21" t="s">
        <v>4767</v>
      </c>
      <c r="O368" s="3" t="s">
        <v>1794</v>
      </c>
      <c r="P368" s="3">
        <v>6</v>
      </c>
      <c r="Q368" s="3">
        <v>7</v>
      </c>
      <c r="R368" s="3">
        <v>3</v>
      </c>
      <c r="S368">
        <f t="shared" si="54"/>
        <v>3</v>
      </c>
      <c r="T368">
        <f t="shared" si="55"/>
        <v>4</v>
      </c>
      <c r="U368" s="5">
        <f t="shared" si="58"/>
        <v>-0.41503749927884381</v>
      </c>
      <c r="V368" s="21">
        <v>1.2479275134435854</v>
      </c>
      <c r="W368">
        <v>5</v>
      </c>
    </row>
    <row r="369" spans="2:23" x14ac:dyDescent="0.2">
      <c r="B369" s="2" t="s">
        <v>5191</v>
      </c>
      <c r="C369" s="2" t="s">
        <v>5191</v>
      </c>
      <c r="D369" s="2"/>
      <c r="E369" s="2"/>
      <c r="F369" s="21" t="s">
        <v>4999</v>
      </c>
      <c r="G369" t="s">
        <v>621</v>
      </c>
      <c r="H369">
        <v>4</v>
      </c>
      <c r="I369" s="8">
        <v>0</v>
      </c>
      <c r="J369" s="8">
        <v>0</v>
      </c>
      <c r="K369">
        <f t="shared" si="52"/>
        <v>4</v>
      </c>
      <c r="L369" s="8">
        <f t="shared" si="53"/>
        <v>0</v>
      </c>
      <c r="M369" s="5">
        <f>LOG(K369,2)</f>
        <v>2</v>
      </c>
      <c r="N369" s="21" t="s">
        <v>4999</v>
      </c>
      <c r="O369" s="3" t="s">
        <v>1999</v>
      </c>
      <c r="P369" s="3">
        <v>4</v>
      </c>
      <c r="Q369" s="3">
        <v>6</v>
      </c>
      <c r="R369" s="8">
        <v>0</v>
      </c>
      <c r="S369">
        <f t="shared" si="54"/>
        <v>4</v>
      </c>
      <c r="T369">
        <f t="shared" si="55"/>
        <v>6</v>
      </c>
      <c r="U369" s="5">
        <f t="shared" si="58"/>
        <v>-0.5849625007211563</v>
      </c>
      <c r="V369" s="21">
        <v>1.2223924213364481</v>
      </c>
      <c r="W369">
        <v>4</v>
      </c>
    </row>
    <row r="370" spans="2:23" x14ac:dyDescent="0.2">
      <c r="B370" s="2" t="s">
        <v>5191</v>
      </c>
      <c r="C370" s="2" t="s">
        <v>5191</v>
      </c>
      <c r="D370" s="2"/>
      <c r="E370" s="2"/>
      <c r="F370" s="21" t="s">
        <v>4772</v>
      </c>
      <c r="G370" t="s">
        <v>924</v>
      </c>
      <c r="H370">
        <v>4</v>
      </c>
      <c r="I370" s="8">
        <v>0</v>
      </c>
      <c r="J370" s="8">
        <v>0</v>
      </c>
      <c r="K370">
        <f t="shared" si="52"/>
        <v>4</v>
      </c>
      <c r="L370" s="8">
        <f t="shared" si="53"/>
        <v>0</v>
      </c>
      <c r="M370" s="5">
        <f>LOG(K370,2)</f>
        <v>2</v>
      </c>
      <c r="N370" s="21" t="s">
        <v>4772</v>
      </c>
      <c r="O370" s="3" t="s">
        <v>1384</v>
      </c>
      <c r="P370" s="3">
        <v>15</v>
      </c>
      <c r="Q370" s="3">
        <v>20</v>
      </c>
      <c r="R370" s="3">
        <v>6</v>
      </c>
      <c r="S370">
        <f t="shared" si="54"/>
        <v>9</v>
      </c>
      <c r="T370">
        <f t="shared" si="55"/>
        <v>14</v>
      </c>
      <c r="U370" s="5">
        <f t="shared" si="58"/>
        <v>-0.63742992061529169</v>
      </c>
      <c r="V370" s="21">
        <v>1.2150128909708504</v>
      </c>
      <c r="W370">
        <v>9.5</v>
      </c>
    </row>
    <row r="371" spans="2:23" x14ac:dyDescent="0.2">
      <c r="B371" s="2" t="s">
        <v>5191</v>
      </c>
      <c r="C371" s="2" t="s">
        <v>5191</v>
      </c>
      <c r="D371" s="2"/>
      <c r="E371" s="2"/>
      <c r="F371" s="21" t="s">
        <v>4828</v>
      </c>
      <c r="G371" t="s">
        <v>181</v>
      </c>
      <c r="H371">
        <v>15</v>
      </c>
      <c r="I371">
        <v>11</v>
      </c>
      <c r="J371" s="8">
        <v>0</v>
      </c>
      <c r="K371">
        <f t="shared" si="52"/>
        <v>15</v>
      </c>
      <c r="L371">
        <f t="shared" si="53"/>
        <v>11</v>
      </c>
      <c r="M371" s="5">
        <f t="shared" ref="M371:M382" si="59">LOG((K371/L371),2)</f>
        <v>0.44745897697122117</v>
      </c>
      <c r="N371" s="21" t="s">
        <v>4828</v>
      </c>
      <c r="O371" s="3" t="s">
        <v>1135</v>
      </c>
      <c r="P371" s="3">
        <v>34</v>
      </c>
      <c r="Q371" s="3">
        <v>25</v>
      </c>
      <c r="R371" s="3">
        <v>21</v>
      </c>
      <c r="S371">
        <f t="shared" si="54"/>
        <v>13</v>
      </c>
      <c r="T371">
        <f t="shared" si="55"/>
        <v>4</v>
      </c>
      <c r="U371" s="5">
        <f t="shared" si="58"/>
        <v>1.7004397181410922</v>
      </c>
      <c r="V371" s="21">
        <v>1.2059042985478787</v>
      </c>
      <c r="W371">
        <v>24.5</v>
      </c>
    </row>
    <row r="372" spans="2:23" x14ac:dyDescent="0.2">
      <c r="B372" s="2" t="s">
        <v>5191</v>
      </c>
      <c r="C372" s="2" t="s">
        <v>5191</v>
      </c>
      <c r="D372" s="2"/>
      <c r="E372" s="2"/>
      <c r="F372" s="21" t="s">
        <v>3081</v>
      </c>
      <c r="G372" t="s">
        <v>4</v>
      </c>
      <c r="H372">
        <v>24</v>
      </c>
      <c r="I372">
        <v>23</v>
      </c>
      <c r="J372">
        <v>14</v>
      </c>
      <c r="K372">
        <f t="shared" si="52"/>
        <v>10</v>
      </c>
      <c r="L372">
        <f t="shared" si="53"/>
        <v>9</v>
      </c>
      <c r="M372" s="5">
        <f t="shared" si="59"/>
        <v>0.15200309344505006</v>
      </c>
      <c r="N372" s="21" t="s">
        <v>3081</v>
      </c>
      <c r="O372" s="3" t="s">
        <v>1096</v>
      </c>
      <c r="P372" s="3">
        <v>15</v>
      </c>
      <c r="Q372" s="3">
        <v>10</v>
      </c>
      <c r="R372" s="3">
        <v>8</v>
      </c>
      <c r="S372">
        <f t="shared" si="54"/>
        <v>7</v>
      </c>
      <c r="T372">
        <f t="shared" si="55"/>
        <v>2</v>
      </c>
      <c r="U372" s="5">
        <f t="shared" si="58"/>
        <v>1.8073549220576042</v>
      </c>
      <c r="V372" s="21">
        <v>1.2051144299046121</v>
      </c>
      <c r="W372">
        <v>19.5</v>
      </c>
    </row>
    <row r="373" spans="2:23" x14ac:dyDescent="0.2">
      <c r="B373" s="2" t="s">
        <v>5191</v>
      </c>
      <c r="C373" s="2" t="s">
        <v>5191</v>
      </c>
      <c r="D373" s="2"/>
      <c r="E373" s="2"/>
      <c r="F373" s="21" t="s">
        <v>3880</v>
      </c>
      <c r="G373" t="s">
        <v>53</v>
      </c>
      <c r="H373">
        <v>23</v>
      </c>
      <c r="I373">
        <v>18</v>
      </c>
      <c r="J373">
        <v>6</v>
      </c>
      <c r="K373">
        <f t="shared" si="52"/>
        <v>17</v>
      </c>
      <c r="L373">
        <f t="shared" si="53"/>
        <v>12</v>
      </c>
      <c r="M373" s="5">
        <f t="shared" si="59"/>
        <v>0.50250034052918335</v>
      </c>
      <c r="N373" s="21" t="s">
        <v>3880</v>
      </c>
      <c r="O373" s="3" t="s">
        <v>1269</v>
      </c>
      <c r="P373" s="3">
        <v>21</v>
      </c>
      <c r="Q373" s="3">
        <v>18</v>
      </c>
      <c r="R373" s="3">
        <v>18</v>
      </c>
      <c r="S373">
        <f t="shared" si="54"/>
        <v>3</v>
      </c>
      <c r="T373" s="8">
        <f t="shared" si="55"/>
        <v>0</v>
      </c>
      <c r="U373" s="5">
        <f>LOG(S373,2)</f>
        <v>1.5849625007211563</v>
      </c>
      <c r="V373" s="21">
        <v>1.1429579538420431</v>
      </c>
      <c r="W373">
        <v>22</v>
      </c>
    </row>
    <row r="374" spans="2:23" x14ac:dyDescent="0.2">
      <c r="B374" s="2" t="s">
        <v>5191</v>
      </c>
      <c r="C374" s="2" t="s">
        <v>5191</v>
      </c>
      <c r="D374" s="2"/>
      <c r="E374" s="2"/>
      <c r="F374" s="21" t="s">
        <v>4415</v>
      </c>
      <c r="G374" t="s">
        <v>430</v>
      </c>
      <c r="H374">
        <v>7</v>
      </c>
      <c r="I374">
        <v>5</v>
      </c>
      <c r="J374" s="8">
        <v>0</v>
      </c>
      <c r="K374">
        <f t="shared" si="52"/>
        <v>7</v>
      </c>
      <c r="L374">
        <f t="shared" si="53"/>
        <v>5</v>
      </c>
      <c r="M374" s="5">
        <f t="shared" si="59"/>
        <v>0.48542682717024171</v>
      </c>
      <c r="N374" s="21" t="s">
        <v>4415</v>
      </c>
      <c r="O374" s="3" t="s">
        <v>1571</v>
      </c>
      <c r="P374" s="3">
        <v>9</v>
      </c>
      <c r="Q374" s="3">
        <v>7</v>
      </c>
      <c r="R374" s="3">
        <v>6</v>
      </c>
      <c r="S374">
        <f t="shared" si="54"/>
        <v>3</v>
      </c>
      <c r="T374">
        <f t="shared" si="55"/>
        <v>1</v>
      </c>
      <c r="U374" s="5">
        <f>LOG((S374/T374),2)</f>
        <v>1.5849625007211563</v>
      </c>
      <c r="V374" s="21">
        <v>1.1375035237499351</v>
      </c>
      <c r="W374">
        <v>8</v>
      </c>
    </row>
    <row r="375" spans="2:23" x14ac:dyDescent="0.2">
      <c r="B375" s="2" t="s">
        <v>5191</v>
      </c>
      <c r="C375" s="2" t="s">
        <v>5191</v>
      </c>
      <c r="D375" s="2"/>
      <c r="E375" s="2"/>
      <c r="F375" s="21" t="s">
        <v>3443</v>
      </c>
      <c r="G375" t="s">
        <v>154</v>
      </c>
      <c r="H375">
        <v>12</v>
      </c>
      <c r="I375">
        <v>9</v>
      </c>
      <c r="J375" s="8">
        <v>0</v>
      </c>
      <c r="K375">
        <f t="shared" si="52"/>
        <v>12</v>
      </c>
      <c r="L375">
        <f t="shared" si="53"/>
        <v>9</v>
      </c>
      <c r="M375" s="5">
        <f t="shared" si="59"/>
        <v>0.4150374992788437</v>
      </c>
      <c r="N375" s="21" t="s">
        <v>3443</v>
      </c>
      <c r="O375" s="3" t="s">
        <v>1298</v>
      </c>
      <c r="P375" s="3">
        <v>18</v>
      </c>
      <c r="Q375" s="3">
        <v>13</v>
      </c>
      <c r="R375" s="3">
        <v>15</v>
      </c>
      <c r="S375">
        <f t="shared" si="54"/>
        <v>3</v>
      </c>
      <c r="T375" s="8">
        <f t="shared" si="55"/>
        <v>-2</v>
      </c>
      <c r="U375" s="5">
        <f>LOG(S375,2)</f>
        <v>1.5849625007211563</v>
      </c>
      <c r="V375" s="21">
        <v>1.1154772174199363</v>
      </c>
      <c r="W375">
        <v>15</v>
      </c>
    </row>
    <row r="376" spans="2:23" x14ac:dyDescent="0.2">
      <c r="B376" s="2" t="s">
        <v>5191</v>
      </c>
      <c r="C376" s="2" t="s">
        <v>5191</v>
      </c>
      <c r="D376" s="2"/>
      <c r="E376" s="2"/>
      <c r="F376" s="21" t="s">
        <v>4113</v>
      </c>
      <c r="G376" t="s">
        <v>716</v>
      </c>
      <c r="H376">
        <v>4</v>
      </c>
      <c r="I376">
        <v>3</v>
      </c>
      <c r="J376" s="8">
        <v>0</v>
      </c>
      <c r="K376">
        <f t="shared" si="52"/>
        <v>4</v>
      </c>
      <c r="L376">
        <f t="shared" si="53"/>
        <v>3</v>
      </c>
      <c r="M376" s="5">
        <f t="shared" si="59"/>
        <v>0.4150374992788437</v>
      </c>
      <c r="N376" s="21" t="s">
        <v>4113</v>
      </c>
      <c r="O376" s="3" t="s">
        <v>2527</v>
      </c>
      <c r="P376" s="3">
        <v>3</v>
      </c>
      <c r="Q376" s="3">
        <v>1</v>
      </c>
      <c r="R376" s="8">
        <v>0</v>
      </c>
      <c r="S376">
        <f t="shared" si="54"/>
        <v>3</v>
      </c>
      <c r="T376">
        <f t="shared" si="55"/>
        <v>1</v>
      </c>
      <c r="U376" s="5">
        <f>LOG((S376/T376),2)</f>
        <v>1.5849625007211563</v>
      </c>
      <c r="V376" s="21">
        <v>1.1154772174199363</v>
      </c>
      <c r="W376">
        <v>3.5</v>
      </c>
    </row>
    <row r="377" spans="2:23" x14ac:dyDescent="0.2">
      <c r="B377" s="2" t="s">
        <v>5191</v>
      </c>
      <c r="C377" s="2" t="s">
        <v>5191</v>
      </c>
      <c r="D377" s="2"/>
      <c r="E377" s="2"/>
      <c r="F377" s="21" t="s">
        <v>3119</v>
      </c>
      <c r="G377" t="s">
        <v>49</v>
      </c>
      <c r="H377">
        <v>18</v>
      </c>
      <c r="I377">
        <v>17</v>
      </c>
      <c r="J377">
        <v>13</v>
      </c>
      <c r="K377">
        <f t="shared" si="52"/>
        <v>5</v>
      </c>
      <c r="L377">
        <f t="shared" si="53"/>
        <v>4</v>
      </c>
      <c r="M377" s="5">
        <f t="shared" si="59"/>
        <v>0.32192809488736235</v>
      </c>
      <c r="N377" s="21" t="s">
        <v>3119</v>
      </c>
      <c r="O377" s="3" t="s">
        <v>1132</v>
      </c>
      <c r="P377" s="3">
        <v>15</v>
      </c>
      <c r="Q377" s="3">
        <v>13</v>
      </c>
      <c r="R377" s="3">
        <v>12</v>
      </c>
      <c r="S377">
        <f t="shared" si="54"/>
        <v>3</v>
      </c>
      <c r="T377">
        <f t="shared" si="55"/>
        <v>1</v>
      </c>
      <c r="U377" s="5">
        <f>LOG((S377/T377),2)</f>
        <v>1.5849625007211563</v>
      </c>
      <c r="V377" s="21">
        <v>1.0874628412503395</v>
      </c>
      <c r="W377">
        <v>16.5</v>
      </c>
    </row>
    <row r="378" spans="2:23" x14ac:dyDescent="0.2">
      <c r="B378" s="2" t="s">
        <v>5191</v>
      </c>
      <c r="C378" s="2" t="s">
        <v>5191</v>
      </c>
      <c r="D378" s="2"/>
      <c r="E378" s="2"/>
      <c r="F378" s="21" t="s">
        <v>3255</v>
      </c>
      <c r="G378" t="s">
        <v>393</v>
      </c>
      <c r="H378">
        <v>8</v>
      </c>
      <c r="I378">
        <v>7</v>
      </c>
      <c r="J378">
        <v>2</v>
      </c>
      <c r="K378">
        <f t="shared" si="52"/>
        <v>6</v>
      </c>
      <c r="L378">
        <f t="shared" si="53"/>
        <v>5</v>
      </c>
      <c r="M378" s="5">
        <f t="shared" si="59"/>
        <v>0.26303440583379378</v>
      </c>
      <c r="N378" s="21" t="s">
        <v>3255</v>
      </c>
      <c r="O378" s="3" t="s">
        <v>1235</v>
      </c>
      <c r="P378" s="3">
        <v>21</v>
      </c>
      <c r="Q378" s="3">
        <v>15</v>
      </c>
      <c r="R378" s="3">
        <v>12</v>
      </c>
      <c r="S378">
        <f t="shared" si="54"/>
        <v>9</v>
      </c>
      <c r="T378">
        <f t="shared" si="55"/>
        <v>3</v>
      </c>
      <c r="U378" s="5">
        <f>LOG((S378/T378),2)</f>
        <v>1.5849625007211563</v>
      </c>
      <c r="V378" s="21">
        <v>1.0703893278913981</v>
      </c>
      <c r="W378">
        <v>14.5</v>
      </c>
    </row>
    <row r="379" spans="2:23" x14ac:dyDescent="0.2">
      <c r="B379" s="2" t="s">
        <v>5191</v>
      </c>
      <c r="C379" s="2" t="s">
        <v>5191</v>
      </c>
      <c r="D379" s="2"/>
      <c r="E379" s="2"/>
      <c r="F379" s="21" t="s">
        <v>3851</v>
      </c>
      <c r="G379" t="s">
        <v>349</v>
      </c>
      <c r="H379">
        <v>7</v>
      </c>
      <c r="I379">
        <v>6</v>
      </c>
      <c r="J379" s="8">
        <v>0</v>
      </c>
      <c r="K379">
        <f t="shared" si="52"/>
        <v>7</v>
      </c>
      <c r="L379">
        <f t="shared" si="53"/>
        <v>6</v>
      </c>
      <c r="M379" s="5">
        <f t="shared" si="59"/>
        <v>0.22239242133644802</v>
      </c>
      <c r="N379" s="21" t="s">
        <v>3851</v>
      </c>
      <c r="O379" s="3" t="s">
        <v>1375</v>
      </c>
      <c r="P379" s="3">
        <v>16</v>
      </c>
      <c r="Q379" s="3">
        <v>12</v>
      </c>
      <c r="R379" s="3">
        <v>10</v>
      </c>
      <c r="S379">
        <f t="shared" si="54"/>
        <v>6</v>
      </c>
      <c r="T379">
        <f t="shared" si="55"/>
        <v>2</v>
      </c>
      <c r="U379" s="5">
        <f>LOG((S379/T379),2)</f>
        <v>1.5849625007211563</v>
      </c>
      <c r="V379" s="21">
        <v>1.0588936890535687</v>
      </c>
      <c r="W379">
        <v>11.5</v>
      </c>
    </row>
    <row r="380" spans="2:23" x14ac:dyDescent="0.2">
      <c r="B380" s="2" t="s">
        <v>5191</v>
      </c>
      <c r="C380" s="2" t="s">
        <v>5191</v>
      </c>
      <c r="D380" s="2"/>
      <c r="E380" s="2"/>
      <c r="F380" s="21" t="s">
        <v>3339</v>
      </c>
      <c r="G380" t="s">
        <v>106</v>
      </c>
      <c r="H380">
        <v>13</v>
      </c>
      <c r="I380">
        <v>12</v>
      </c>
      <c r="J380">
        <v>5</v>
      </c>
      <c r="K380">
        <f t="shared" si="52"/>
        <v>8</v>
      </c>
      <c r="L380">
        <f t="shared" si="53"/>
        <v>7</v>
      </c>
      <c r="M380" s="5">
        <f t="shared" si="59"/>
        <v>0.19264507794239583</v>
      </c>
      <c r="N380" s="21" t="s">
        <v>3339</v>
      </c>
      <c r="O380" s="3" t="s">
        <v>1195</v>
      </c>
      <c r="P380" s="3">
        <v>21</v>
      </c>
      <c r="Q380" s="3">
        <v>16</v>
      </c>
      <c r="R380" s="3">
        <v>18</v>
      </c>
      <c r="S380">
        <f t="shared" si="54"/>
        <v>3</v>
      </c>
      <c r="T380" s="8">
        <f t="shared" si="55"/>
        <v>-2</v>
      </c>
      <c r="U380" s="5">
        <f>LOG(S380,2)</f>
        <v>1.5849625007211563</v>
      </c>
      <c r="V380" s="21">
        <v>1.0506260730699681</v>
      </c>
      <c r="W380">
        <v>17</v>
      </c>
    </row>
    <row r="381" spans="2:23" x14ac:dyDescent="0.2">
      <c r="B381" s="2" t="s">
        <v>5191</v>
      </c>
      <c r="C381" s="2" t="s">
        <v>5191</v>
      </c>
      <c r="D381" s="2"/>
      <c r="E381" s="2"/>
      <c r="F381" s="21" t="s">
        <v>4289</v>
      </c>
      <c r="G381" t="s">
        <v>222</v>
      </c>
      <c r="H381">
        <v>16</v>
      </c>
      <c r="I381">
        <v>7</v>
      </c>
      <c r="J381">
        <v>2</v>
      </c>
      <c r="K381">
        <f t="shared" si="52"/>
        <v>14</v>
      </c>
      <c r="L381">
        <f t="shared" si="53"/>
        <v>5</v>
      </c>
      <c r="M381" s="5">
        <f t="shared" si="59"/>
        <v>1.4854268271702415</v>
      </c>
      <c r="N381" s="21" t="s">
        <v>4289</v>
      </c>
      <c r="O381" s="3" t="s">
        <v>1282</v>
      </c>
      <c r="P381" s="3">
        <v>23</v>
      </c>
      <c r="Q381" s="3">
        <v>20</v>
      </c>
      <c r="R381" s="3">
        <v>11</v>
      </c>
      <c r="S381">
        <f t="shared" si="54"/>
        <v>12</v>
      </c>
      <c r="T381">
        <f t="shared" si="55"/>
        <v>9</v>
      </c>
      <c r="U381" s="5">
        <f t="shared" ref="U381:U386" si="60">LOG((S381/T381),2)</f>
        <v>0.4150374992788437</v>
      </c>
      <c r="V381" s="21">
        <v>1.0473057147783567</v>
      </c>
      <c r="W381">
        <v>19.5</v>
      </c>
    </row>
    <row r="382" spans="2:23" x14ac:dyDescent="0.2">
      <c r="B382" s="2" t="s">
        <v>5191</v>
      </c>
      <c r="C382" s="2" t="s">
        <v>5191</v>
      </c>
      <c r="D382" s="2"/>
      <c r="E382" s="2"/>
      <c r="F382" s="21" t="s">
        <v>4365</v>
      </c>
      <c r="G382" t="s">
        <v>92</v>
      </c>
      <c r="H382">
        <v>20</v>
      </c>
      <c r="I382">
        <v>10</v>
      </c>
      <c r="J382">
        <v>6</v>
      </c>
      <c r="K382">
        <f t="shared" si="52"/>
        <v>14</v>
      </c>
      <c r="L382">
        <f t="shared" si="53"/>
        <v>4</v>
      </c>
      <c r="M382" s="5">
        <f t="shared" si="59"/>
        <v>1.8073549220576042</v>
      </c>
      <c r="N382" s="21" t="s">
        <v>4365</v>
      </c>
      <c r="O382" s="3" t="s">
        <v>1171</v>
      </c>
      <c r="P382" s="3">
        <v>22</v>
      </c>
      <c r="Q382" s="3">
        <v>25</v>
      </c>
      <c r="R382" s="3">
        <v>18</v>
      </c>
      <c r="S382">
        <f t="shared" si="54"/>
        <v>4</v>
      </c>
      <c r="T382">
        <f t="shared" si="55"/>
        <v>7</v>
      </c>
      <c r="U382" s="5">
        <f t="shared" si="60"/>
        <v>-0.80735492205760429</v>
      </c>
      <c r="V382" s="21">
        <v>1.0255350921071376</v>
      </c>
      <c r="W382">
        <v>21</v>
      </c>
    </row>
    <row r="383" spans="2:23" x14ac:dyDescent="0.2">
      <c r="B383" s="2" t="s">
        <v>5191</v>
      </c>
      <c r="C383" s="2" t="s">
        <v>5191</v>
      </c>
      <c r="D383" s="2"/>
      <c r="E383" s="2"/>
      <c r="F383" s="21" t="s">
        <v>3910</v>
      </c>
      <c r="G383" t="s">
        <v>859</v>
      </c>
      <c r="H383">
        <v>3</v>
      </c>
      <c r="I383" s="8">
        <v>0</v>
      </c>
      <c r="J383" s="8">
        <v>0</v>
      </c>
      <c r="K383">
        <f t="shared" si="52"/>
        <v>3</v>
      </c>
      <c r="L383" s="8">
        <f t="shared" si="53"/>
        <v>0</v>
      </c>
      <c r="M383" s="5">
        <f>LOG(K383,2)</f>
        <v>1.5849625007211563</v>
      </c>
      <c r="N383" s="21" t="s">
        <v>3910</v>
      </c>
      <c r="O383" s="3" t="s">
        <v>2183</v>
      </c>
      <c r="P383" s="3">
        <v>3</v>
      </c>
      <c r="Q383" s="3">
        <v>3</v>
      </c>
      <c r="R383" s="3">
        <v>1</v>
      </c>
      <c r="S383">
        <f t="shared" si="54"/>
        <v>2</v>
      </c>
      <c r="T383">
        <f t="shared" si="55"/>
        <v>2</v>
      </c>
      <c r="U383" s="5">
        <f t="shared" si="60"/>
        <v>0</v>
      </c>
      <c r="V383" s="21">
        <v>1</v>
      </c>
      <c r="W383">
        <v>3</v>
      </c>
    </row>
    <row r="384" spans="2:23" x14ac:dyDescent="0.2">
      <c r="B384" s="2" t="s">
        <v>5191</v>
      </c>
      <c r="C384" s="2" t="s">
        <v>5191</v>
      </c>
      <c r="D384" s="2"/>
      <c r="E384" s="2"/>
      <c r="F384" s="21" t="s">
        <v>3546</v>
      </c>
      <c r="G384" t="s">
        <v>788</v>
      </c>
      <c r="H384">
        <v>3</v>
      </c>
      <c r="I384" s="8">
        <v>0</v>
      </c>
      <c r="J384" s="8">
        <v>0</v>
      </c>
      <c r="K384">
        <f t="shared" si="52"/>
        <v>3</v>
      </c>
      <c r="L384" s="8">
        <f t="shared" si="53"/>
        <v>0</v>
      </c>
      <c r="M384" s="5">
        <f>LOG(K384,2)</f>
        <v>1.5849625007211563</v>
      </c>
      <c r="N384" s="21" t="s">
        <v>3546</v>
      </c>
      <c r="O384" s="3" t="s">
        <v>2610</v>
      </c>
      <c r="P384" s="3">
        <v>2</v>
      </c>
      <c r="Q384" s="3">
        <v>2</v>
      </c>
      <c r="R384" s="8">
        <v>0</v>
      </c>
      <c r="S384">
        <f t="shared" si="54"/>
        <v>2</v>
      </c>
      <c r="T384">
        <f t="shared" si="55"/>
        <v>2</v>
      </c>
      <c r="U384" s="5">
        <f t="shared" si="60"/>
        <v>0</v>
      </c>
      <c r="V384" s="21">
        <v>1</v>
      </c>
      <c r="W384">
        <v>2.5</v>
      </c>
    </row>
    <row r="385" spans="1:23" x14ac:dyDescent="0.2">
      <c r="B385" s="2" t="s">
        <v>5191</v>
      </c>
      <c r="C385" s="2" t="s">
        <v>5191</v>
      </c>
      <c r="D385" s="2"/>
      <c r="E385" s="2"/>
      <c r="F385" s="21" t="s">
        <v>3798</v>
      </c>
      <c r="G385" t="s">
        <v>1046</v>
      </c>
      <c r="H385">
        <v>3</v>
      </c>
      <c r="I385" s="8">
        <v>0</v>
      </c>
      <c r="J385" s="8">
        <v>0</v>
      </c>
      <c r="K385">
        <f t="shared" si="52"/>
        <v>3</v>
      </c>
      <c r="L385" s="8">
        <f t="shared" si="53"/>
        <v>0</v>
      </c>
      <c r="M385" s="5">
        <f>LOG(K385,2)</f>
        <v>1.5849625007211563</v>
      </c>
      <c r="N385" s="21" t="s">
        <v>3798</v>
      </c>
      <c r="O385" s="3" t="s">
        <v>2500</v>
      </c>
      <c r="P385" s="3">
        <v>2</v>
      </c>
      <c r="Q385" s="3">
        <v>2</v>
      </c>
      <c r="R385" s="8">
        <v>0</v>
      </c>
      <c r="S385">
        <f t="shared" si="54"/>
        <v>2</v>
      </c>
      <c r="T385">
        <f t="shared" si="55"/>
        <v>2</v>
      </c>
      <c r="U385" s="5">
        <f t="shared" si="60"/>
        <v>0</v>
      </c>
      <c r="V385" s="21">
        <v>1</v>
      </c>
      <c r="W385">
        <v>2.5</v>
      </c>
    </row>
    <row r="386" spans="1:23" x14ac:dyDescent="0.2">
      <c r="A386" s="8" t="s">
        <v>5189</v>
      </c>
      <c r="B386" s="2" t="s">
        <v>5191</v>
      </c>
      <c r="C386" s="2" t="s">
        <v>5191</v>
      </c>
      <c r="D386" s="2"/>
      <c r="E386" s="2"/>
      <c r="F386" s="21" t="s">
        <v>3390</v>
      </c>
      <c r="G386" t="s">
        <v>529</v>
      </c>
      <c r="H386">
        <v>5</v>
      </c>
      <c r="I386">
        <v>3</v>
      </c>
      <c r="J386">
        <v>2</v>
      </c>
      <c r="K386">
        <f t="shared" ref="K386:K449" si="61">H386-J386</f>
        <v>3</v>
      </c>
      <c r="L386">
        <f t="shared" ref="L386:L449" si="62">I386-J386</f>
        <v>1</v>
      </c>
      <c r="M386" s="5">
        <f t="shared" ref="M386:M423" si="63">LOG((K386/L386),2)</f>
        <v>1.5849625007211563</v>
      </c>
      <c r="N386" s="21" t="s">
        <v>3390</v>
      </c>
      <c r="O386" s="3" t="s">
        <v>1776</v>
      </c>
      <c r="P386" s="3">
        <v>6</v>
      </c>
      <c r="Q386" s="3">
        <v>6</v>
      </c>
      <c r="R386" s="3">
        <v>4</v>
      </c>
      <c r="S386">
        <f t="shared" ref="S386:S449" si="64">P386-R386</f>
        <v>2</v>
      </c>
      <c r="T386">
        <f t="shared" ref="T386:T449" si="65">Q386-R386</f>
        <v>2</v>
      </c>
      <c r="U386" s="5">
        <f t="shared" si="60"/>
        <v>0</v>
      </c>
      <c r="V386" s="21">
        <v>1</v>
      </c>
      <c r="W386">
        <v>5.5</v>
      </c>
    </row>
    <row r="387" spans="1:23" x14ac:dyDescent="0.2">
      <c r="B387" s="2" t="s">
        <v>5191</v>
      </c>
      <c r="C387" s="2" t="s">
        <v>5191</v>
      </c>
      <c r="D387" s="2"/>
      <c r="E387" s="2"/>
      <c r="F387" s="21" t="s">
        <v>4302</v>
      </c>
      <c r="G387" t="s">
        <v>803</v>
      </c>
      <c r="H387">
        <v>3</v>
      </c>
      <c r="I387">
        <v>3</v>
      </c>
      <c r="J387" s="8">
        <v>0</v>
      </c>
      <c r="K387">
        <f t="shared" si="61"/>
        <v>3</v>
      </c>
      <c r="L387">
        <f t="shared" si="62"/>
        <v>3</v>
      </c>
      <c r="M387" s="5">
        <f t="shared" si="63"/>
        <v>0</v>
      </c>
      <c r="N387" s="21" t="s">
        <v>4302</v>
      </c>
      <c r="O387" s="3" t="s">
        <v>1533</v>
      </c>
      <c r="P387" s="3">
        <v>9</v>
      </c>
      <c r="Q387" s="3">
        <v>4</v>
      </c>
      <c r="R387" s="3">
        <v>6</v>
      </c>
      <c r="S387">
        <f t="shared" si="64"/>
        <v>3</v>
      </c>
      <c r="T387" s="8">
        <f t="shared" si="65"/>
        <v>-2</v>
      </c>
      <c r="U387" s="5">
        <f t="shared" ref="U387:U394" si="66">LOG(S387,2)</f>
        <v>1.5849625007211563</v>
      </c>
      <c r="V387" s="21">
        <v>1</v>
      </c>
      <c r="W387">
        <v>6</v>
      </c>
    </row>
    <row r="388" spans="1:23" x14ac:dyDescent="0.2">
      <c r="B388" s="2" t="s">
        <v>5191</v>
      </c>
      <c r="C388" s="2" t="s">
        <v>5191</v>
      </c>
      <c r="D388" s="2"/>
      <c r="E388" s="2"/>
      <c r="F388" s="21" t="s">
        <v>4081</v>
      </c>
      <c r="G388" t="s">
        <v>642</v>
      </c>
      <c r="H388">
        <v>3</v>
      </c>
      <c r="I388">
        <v>3</v>
      </c>
      <c r="J388" s="8">
        <v>0</v>
      </c>
      <c r="K388">
        <f t="shared" si="61"/>
        <v>3</v>
      </c>
      <c r="L388">
        <f t="shared" si="62"/>
        <v>3</v>
      </c>
      <c r="M388" s="5">
        <f t="shared" si="63"/>
        <v>0</v>
      </c>
      <c r="N388" s="21" t="s">
        <v>4081</v>
      </c>
      <c r="O388" s="3" t="s">
        <v>1587</v>
      </c>
      <c r="P388" s="3">
        <v>9</v>
      </c>
      <c r="Q388" s="3">
        <v>5</v>
      </c>
      <c r="R388" s="3">
        <v>6</v>
      </c>
      <c r="S388">
        <f t="shared" si="64"/>
        <v>3</v>
      </c>
      <c r="T388" s="8">
        <f t="shared" si="65"/>
        <v>-1</v>
      </c>
      <c r="U388" s="5">
        <f t="shared" si="66"/>
        <v>1.5849625007211563</v>
      </c>
      <c r="V388" s="21">
        <v>1</v>
      </c>
      <c r="W388">
        <v>6</v>
      </c>
    </row>
    <row r="389" spans="1:23" x14ac:dyDescent="0.2">
      <c r="B389" s="2" t="s">
        <v>5191</v>
      </c>
      <c r="C389" s="2" t="s">
        <v>5191</v>
      </c>
      <c r="D389" s="2"/>
      <c r="E389" s="2"/>
      <c r="F389" s="21" t="s">
        <v>3252</v>
      </c>
      <c r="G389" t="s">
        <v>604</v>
      </c>
      <c r="H389">
        <v>3</v>
      </c>
      <c r="I389">
        <v>3</v>
      </c>
      <c r="J389" s="8">
        <v>0</v>
      </c>
      <c r="K389">
        <f t="shared" si="61"/>
        <v>3</v>
      </c>
      <c r="L389">
        <f t="shared" si="62"/>
        <v>3</v>
      </c>
      <c r="M389" s="5">
        <f t="shared" si="63"/>
        <v>0</v>
      </c>
      <c r="N389" s="21" t="s">
        <v>3252</v>
      </c>
      <c r="O389" s="3" t="s">
        <v>1725</v>
      </c>
      <c r="P389" s="3">
        <v>8</v>
      </c>
      <c r="Q389" s="3">
        <v>4</v>
      </c>
      <c r="R389" s="3">
        <v>5</v>
      </c>
      <c r="S389">
        <f t="shared" si="64"/>
        <v>3</v>
      </c>
      <c r="T389" s="8">
        <f t="shared" si="65"/>
        <v>-1</v>
      </c>
      <c r="U389" s="5">
        <f t="shared" si="66"/>
        <v>1.5849625007211563</v>
      </c>
      <c r="V389" s="21">
        <v>1</v>
      </c>
      <c r="W389">
        <v>5.5</v>
      </c>
    </row>
    <row r="390" spans="1:23" x14ac:dyDescent="0.2">
      <c r="B390" s="2" t="s">
        <v>5191</v>
      </c>
      <c r="C390" s="2" t="s">
        <v>5191</v>
      </c>
      <c r="D390" s="2"/>
      <c r="E390" s="2"/>
      <c r="F390" s="21" t="s">
        <v>4316</v>
      </c>
      <c r="G390" t="s">
        <v>883</v>
      </c>
      <c r="H390">
        <v>2</v>
      </c>
      <c r="I390">
        <v>2</v>
      </c>
      <c r="J390" s="8">
        <v>0</v>
      </c>
      <c r="K390">
        <f t="shared" si="61"/>
        <v>2</v>
      </c>
      <c r="L390">
        <f t="shared" si="62"/>
        <v>2</v>
      </c>
      <c r="M390" s="5">
        <f t="shared" si="63"/>
        <v>0</v>
      </c>
      <c r="N390" s="21" t="s">
        <v>4316</v>
      </c>
      <c r="O390" s="3" t="s">
        <v>1678</v>
      </c>
      <c r="P390" s="3">
        <v>8</v>
      </c>
      <c r="Q390" s="3">
        <v>4</v>
      </c>
      <c r="R390" s="3">
        <v>5</v>
      </c>
      <c r="S390">
        <f t="shared" si="64"/>
        <v>3</v>
      </c>
      <c r="T390" s="8">
        <f t="shared" si="65"/>
        <v>-1</v>
      </c>
      <c r="U390" s="5">
        <f t="shared" si="66"/>
        <v>1.5849625007211563</v>
      </c>
      <c r="V390" s="21">
        <v>1</v>
      </c>
      <c r="W390">
        <v>5</v>
      </c>
    </row>
    <row r="391" spans="1:23" x14ac:dyDescent="0.2">
      <c r="B391" s="2" t="s">
        <v>5191</v>
      </c>
      <c r="C391" s="2" t="s">
        <v>5191</v>
      </c>
      <c r="D391" s="2"/>
      <c r="E391" s="2"/>
      <c r="F391" s="21" t="s">
        <v>4937</v>
      </c>
      <c r="G391" t="s">
        <v>413</v>
      </c>
      <c r="H391">
        <v>6</v>
      </c>
      <c r="I391">
        <v>6</v>
      </c>
      <c r="J391">
        <v>2</v>
      </c>
      <c r="K391">
        <f t="shared" si="61"/>
        <v>4</v>
      </c>
      <c r="L391">
        <f t="shared" si="62"/>
        <v>4</v>
      </c>
      <c r="M391" s="5">
        <f t="shared" si="63"/>
        <v>0</v>
      </c>
      <c r="N391" s="21" t="s">
        <v>4937</v>
      </c>
      <c r="O391" s="3" t="s">
        <v>1539</v>
      </c>
      <c r="P391" s="3">
        <v>10</v>
      </c>
      <c r="Q391" s="3">
        <v>7</v>
      </c>
      <c r="R391" s="3">
        <v>7</v>
      </c>
      <c r="S391">
        <f t="shared" si="64"/>
        <v>3</v>
      </c>
      <c r="T391" s="8">
        <f t="shared" si="65"/>
        <v>0</v>
      </c>
      <c r="U391" s="5">
        <f t="shared" si="66"/>
        <v>1.5849625007211563</v>
      </c>
      <c r="V391" s="21">
        <v>1</v>
      </c>
      <c r="W391">
        <v>8</v>
      </c>
    </row>
    <row r="392" spans="1:23" x14ac:dyDescent="0.2">
      <c r="B392" s="2" t="s">
        <v>5191</v>
      </c>
      <c r="C392" s="2" t="s">
        <v>5191</v>
      </c>
      <c r="D392" s="2"/>
      <c r="E392" s="2"/>
      <c r="F392" s="21" t="s">
        <v>3859</v>
      </c>
      <c r="G392" t="s">
        <v>454</v>
      </c>
      <c r="H392">
        <v>4</v>
      </c>
      <c r="I392">
        <v>4</v>
      </c>
      <c r="J392" s="8">
        <v>0</v>
      </c>
      <c r="K392">
        <f t="shared" si="61"/>
        <v>4</v>
      </c>
      <c r="L392">
        <f t="shared" si="62"/>
        <v>4</v>
      </c>
      <c r="M392" s="5">
        <f t="shared" si="63"/>
        <v>0</v>
      </c>
      <c r="N392" s="21" t="s">
        <v>3859</v>
      </c>
      <c r="O392" s="3" t="s">
        <v>1581</v>
      </c>
      <c r="P392" s="3">
        <v>9</v>
      </c>
      <c r="Q392" s="3">
        <v>6</v>
      </c>
      <c r="R392" s="3">
        <v>6</v>
      </c>
      <c r="S392">
        <f t="shared" si="64"/>
        <v>3</v>
      </c>
      <c r="T392" s="8">
        <f t="shared" si="65"/>
        <v>0</v>
      </c>
      <c r="U392" s="5">
        <f t="shared" si="66"/>
        <v>1.5849625007211563</v>
      </c>
      <c r="V392" s="21">
        <v>1</v>
      </c>
      <c r="W392">
        <v>6.5</v>
      </c>
    </row>
    <row r="393" spans="1:23" x14ac:dyDescent="0.2">
      <c r="B393" s="2" t="s">
        <v>5191</v>
      </c>
      <c r="C393" s="2" t="s">
        <v>5191</v>
      </c>
      <c r="D393" s="2"/>
      <c r="E393" s="2"/>
      <c r="F393" s="21" t="s">
        <v>4321</v>
      </c>
      <c r="G393" t="s">
        <v>647</v>
      </c>
      <c r="H393">
        <v>2</v>
      </c>
      <c r="I393">
        <v>2</v>
      </c>
      <c r="J393" s="8">
        <v>0</v>
      </c>
      <c r="K393">
        <f t="shared" si="61"/>
        <v>2</v>
      </c>
      <c r="L393">
        <f t="shared" si="62"/>
        <v>2</v>
      </c>
      <c r="M393" s="5">
        <f t="shared" si="63"/>
        <v>0</v>
      </c>
      <c r="N393" s="21" t="s">
        <v>4321</v>
      </c>
      <c r="O393" s="3" t="s">
        <v>1548</v>
      </c>
      <c r="P393" s="3">
        <v>9</v>
      </c>
      <c r="Q393" s="3">
        <v>6</v>
      </c>
      <c r="R393" s="3">
        <v>6</v>
      </c>
      <c r="S393">
        <f t="shared" si="64"/>
        <v>3</v>
      </c>
      <c r="T393" s="8">
        <f t="shared" si="65"/>
        <v>0</v>
      </c>
      <c r="U393" s="5">
        <f t="shared" si="66"/>
        <v>1.5849625007211563</v>
      </c>
      <c r="V393" s="21">
        <v>1</v>
      </c>
      <c r="W393">
        <v>5.5</v>
      </c>
    </row>
    <row r="394" spans="1:23" x14ac:dyDescent="0.2">
      <c r="B394" s="2" t="s">
        <v>5191</v>
      </c>
      <c r="C394" s="2" t="s">
        <v>5191</v>
      </c>
      <c r="D394" s="2"/>
      <c r="E394" s="2"/>
      <c r="F394" s="21" t="s">
        <v>4813</v>
      </c>
      <c r="G394" t="s">
        <v>752</v>
      </c>
      <c r="H394">
        <v>2</v>
      </c>
      <c r="I394">
        <v>2</v>
      </c>
      <c r="J394" s="8">
        <v>0</v>
      </c>
      <c r="K394">
        <f t="shared" si="61"/>
        <v>2</v>
      </c>
      <c r="L394">
        <f t="shared" si="62"/>
        <v>2</v>
      </c>
      <c r="M394" s="5">
        <f t="shared" si="63"/>
        <v>0</v>
      </c>
      <c r="N394" s="21" t="s">
        <v>4813</v>
      </c>
      <c r="O394" s="3" t="s">
        <v>2354</v>
      </c>
      <c r="P394" s="3">
        <v>4</v>
      </c>
      <c r="Q394" s="3">
        <v>1</v>
      </c>
      <c r="R394" s="3">
        <v>1</v>
      </c>
      <c r="S394">
        <f t="shared" si="64"/>
        <v>3</v>
      </c>
      <c r="T394" s="8">
        <f t="shared" si="65"/>
        <v>0</v>
      </c>
      <c r="U394" s="5">
        <f t="shared" si="66"/>
        <v>1.5849625007211563</v>
      </c>
      <c r="V394" s="21">
        <v>1</v>
      </c>
      <c r="W394">
        <v>3</v>
      </c>
    </row>
    <row r="395" spans="1:23" x14ac:dyDescent="0.2">
      <c r="B395" s="2" t="s">
        <v>5191</v>
      </c>
      <c r="C395" s="2" t="s">
        <v>5191</v>
      </c>
      <c r="D395" s="2"/>
      <c r="E395" s="2"/>
      <c r="F395" s="21" t="s">
        <v>4830</v>
      </c>
      <c r="G395" t="s">
        <v>746</v>
      </c>
      <c r="H395">
        <v>3</v>
      </c>
      <c r="I395">
        <v>3</v>
      </c>
      <c r="J395" s="8">
        <v>0</v>
      </c>
      <c r="K395">
        <f t="shared" si="61"/>
        <v>3</v>
      </c>
      <c r="L395">
        <f t="shared" si="62"/>
        <v>3</v>
      </c>
      <c r="M395" s="5">
        <f t="shared" si="63"/>
        <v>0</v>
      </c>
      <c r="N395" s="21" t="s">
        <v>4830</v>
      </c>
      <c r="O395" s="3" t="s">
        <v>1187</v>
      </c>
      <c r="P395" s="3">
        <v>25</v>
      </c>
      <c r="Q395" s="3">
        <v>19</v>
      </c>
      <c r="R395" s="3">
        <v>16</v>
      </c>
      <c r="S395">
        <f t="shared" si="64"/>
        <v>9</v>
      </c>
      <c r="T395">
        <f t="shared" si="65"/>
        <v>3</v>
      </c>
      <c r="U395" s="5">
        <f t="shared" ref="U395:U416" si="67">LOG((S395/T395),2)</f>
        <v>1.5849625007211563</v>
      </c>
      <c r="V395" s="21">
        <v>1</v>
      </c>
      <c r="W395">
        <v>14</v>
      </c>
    </row>
    <row r="396" spans="1:23" x14ac:dyDescent="0.2">
      <c r="B396" s="2" t="s">
        <v>5191</v>
      </c>
      <c r="C396" s="2" t="s">
        <v>5191</v>
      </c>
      <c r="D396" s="2"/>
      <c r="E396" s="2"/>
      <c r="F396" s="21" t="s">
        <v>4489</v>
      </c>
      <c r="G396" t="s">
        <v>915</v>
      </c>
      <c r="H396">
        <v>2</v>
      </c>
      <c r="I396">
        <v>2</v>
      </c>
      <c r="J396" s="8">
        <v>0</v>
      </c>
      <c r="K396">
        <f t="shared" si="61"/>
        <v>2</v>
      </c>
      <c r="L396">
        <f t="shared" si="62"/>
        <v>2</v>
      </c>
      <c r="M396" s="5">
        <f t="shared" si="63"/>
        <v>0</v>
      </c>
      <c r="N396" s="21" t="s">
        <v>4489</v>
      </c>
      <c r="O396" s="3" t="s">
        <v>1997</v>
      </c>
      <c r="P396" s="3">
        <v>5</v>
      </c>
      <c r="Q396" s="3">
        <v>3</v>
      </c>
      <c r="R396" s="3">
        <v>2</v>
      </c>
      <c r="S396">
        <f t="shared" si="64"/>
        <v>3</v>
      </c>
      <c r="T396">
        <f t="shared" si="65"/>
        <v>1</v>
      </c>
      <c r="U396" s="5">
        <f t="shared" si="67"/>
        <v>1.5849625007211563</v>
      </c>
      <c r="V396" s="21">
        <v>1</v>
      </c>
      <c r="W396">
        <v>3.5</v>
      </c>
    </row>
    <row r="397" spans="1:23" x14ac:dyDescent="0.2">
      <c r="B397" s="2" t="s">
        <v>5191</v>
      </c>
      <c r="C397" s="2" t="s">
        <v>5191</v>
      </c>
      <c r="D397" s="2"/>
      <c r="E397" s="2"/>
      <c r="F397" s="21" t="s">
        <v>4694</v>
      </c>
      <c r="G397" t="s">
        <v>312</v>
      </c>
      <c r="H397">
        <v>10</v>
      </c>
      <c r="I397">
        <v>5</v>
      </c>
      <c r="J397">
        <v>2</v>
      </c>
      <c r="K397">
        <f t="shared" si="61"/>
        <v>8</v>
      </c>
      <c r="L397">
        <f t="shared" si="62"/>
        <v>3</v>
      </c>
      <c r="M397" s="5">
        <f t="shared" si="63"/>
        <v>1.4150374992788437</v>
      </c>
      <c r="N397" s="21" t="s">
        <v>4694</v>
      </c>
      <c r="O397" s="3" t="s">
        <v>1213</v>
      </c>
      <c r="P397" s="3">
        <v>24</v>
      </c>
      <c r="Q397" s="3">
        <v>23</v>
      </c>
      <c r="R397" s="3">
        <v>20</v>
      </c>
      <c r="S397">
        <f t="shared" si="64"/>
        <v>4</v>
      </c>
      <c r="T397">
        <f t="shared" si="65"/>
        <v>3</v>
      </c>
      <c r="U397" s="5">
        <f t="shared" si="67"/>
        <v>0.4150374992788437</v>
      </c>
      <c r="V397" s="21">
        <v>0.99999999999999967</v>
      </c>
      <c r="W397">
        <v>17</v>
      </c>
    </row>
    <row r="398" spans="1:23" x14ac:dyDescent="0.2">
      <c r="B398" s="2" t="s">
        <v>5191</v>
      </c>
      <c r="C398" s="2" t="s">
        <v>5191</v>
      </c>
      <c r="D398" s="2"/>
      <c r="E398" s="2"/>
      <c r="F398" s="21" t="s">
        <v>3799</v>
      </c>
      <c r="G398" t="s">
        <v>218</v>
      </c>
      <c r="H398">
        <v>12</v>
      </c>
      <c r="I398">
        <v>13</v>
      </c>
      <c r="J398" s="8">
        <v>0</v>
      </c>
      <c r="K398">
        <f t="shared" si="61"/>
        <v>12</v>
      </c>
      <c r="L398">
        <f t="shared" si="62"/>
        <v>13</v>
      </c>
      <c r="M398" s="5">
        <f t="shared" si="63"/>
        <v>-0.1154772174199359</v>
      </c>
      <c r="N398" s="21" t="s">
        <v>3799</v>
      </c>
      <c r="O398" s="3" t="s">
        <v>1735</v>
      </c>
      <c r="P398" s="3">
        <v>12</v>
      </c>
      <c r="Q398" s="3">
        <v>4</v>
      </c>
      <c r="R398" s="8">
        <v>0</v>
      </c>
      <c r="S398">
        <f t="shared" si="64"/>
        <v>12</v>
      </c>
      <c r="T398">
        <f t="shared" si="65"/>
        <v>4</v>
      </c>
      <c r="U398" s="5">
        <f t="shared" si="67"/>
        <v>1.5849625007211563</v>
      </c>
      <c r="V398" s="21">
        <v>0.97198562383040354</v>
      </c>
      <c r="W398">
        <v>12</v>
      </c>
    </row>
    <row r="399" spans="1:23" x14ac:dyDescent="0.2">
      <c r="B399" s="2" t="s">
        <v>5191</v>
      </c>
      <c r="C399" s="2" t="s">
        <v>5191</v>
      </c>
      <c r="D399" s="2"/>
      <c r="E399" s="2"/>
      <c r="F399" s="21" t="s">
        <v>3350</v>
      </c>
      <c r="G399" t="s">
        <v>87</v>
      </c>
      <c r="H399">
        <v>16</v>
      </c>
      <c r="I399">
        <v>14</v>
      </c>
      <c r="J399">
        <v>9</v>
      </c>
      <c r="K399">
        <f t="shared" si="61"/>
        <v>7</v>
      </c>
      <c r="L399">
        <f t="shared" si="62"/>
        <v>5</v>
      </c>
      <c r="M399" s="5">
        <f t="shared" si="63"/>
        <v>0.48542682717024171</v>
      </c>
      <c r="N399" s="21" t="s">
        <v>3350</v>
      </c>
      <c r="O399" s="3" t="s">
        <v>1136</v>
      </c>
      <c r="P399" s="3">
        <v>27</v>
      </c>
      <c r="Q399" s="3">
        <v>24</v>
      </c>
      <c r="R399" s="3">
        <v>22</v>
      </c>
      <c r="S399">
        <f t="shared" si="64"/>
        <v>5</v>
      </c>
      <c r="T399">
        <f t="shared" si="65"/>
        <v>2</v>
      </c>
      <c r="U399" s="5">
        <f t="shared" si="67"/>
        <v>1.3219280948873624</v>
      </c>
      <c r="V399" s="21">
        <v>0.96347412397488608</v>
      </c>
      <c r="W399">
        <v>21.5</v>
      </c>
    </row>
    <row r="400" spans="1:23" x14ac:dyDescent="0.2">
      <c r="B400" s="2" t="s">
        <v>5191</v>
      </c>
      <c r="C400" s="2" t="s">
        <v>5191</v>
      </c>
      <c r="D400" s="2"/>
      <c r="E400" s="2"/>
      <c r="F400" s="21" t="s">
        <v>3861</v>
      </c>
      <c r="G400" t="s">
        <v>248</v>
      </c>
      <c r="H400">
        <v>19</v>
      </c>
      <c r="I400">
        <v>6</v>
      </c>
      <c r="J400" s="8">
        <v>0</v>
      </c>
      <c r="K400">
        <f t="shared" si="61"/>
        <v>19</v>
      </c>
      <c r="L400">
        <f t="shared" si="62"/>
        <v>6</v>
      </c>
      <c r="M400" s="5">
        <f t="shared" si="63"/>
        <v>1.6629650127224291</v>
      </c>
      <c r="N400" s="21" t="s">
        <v>3861</v>
      </c>
      <c r="O400" s="3" t="s">
        <v>1677</v>
      </c>
      <c r="P400" s="3">
        <v>8</v>
      </c>
      <c r="Q400" s="3">
        <v>10</v>
      </c>
      <c r="R400" s="3">
        <v>3</v>
      </c>
      <c r="S400">
        <f t="shared" si="64"/>
        <v>5</v>
      </c>
      <c r="T400">
        <f t="shared" si="65"/>
        <v>7</v>
      </c>
      <c r="U400" s="5">
        <f t="shared" si="67"/>
        <v>-0.48542682717024171</v>
      </c>
      <c r="V400" s="21">
        <v>0.95641073145231714</v>
      </c>
      <c r="W400">
        <v>13.5</v>
      </c>
    </row>
    <row r="401" spans="1:23" x14ac:dyDescent="0.2">
      <c r="B401" s="2" t="s">
        <v>5191</v>
      </c>
      <c r="C401" s="2" t="s">
        <v>5191</v>
      </c>
      <c r="D401" s="2"/>
      <c r="E401" s="2"/>
      <c r="F401" s="21" t="s">
        <v>4988</v>
      </c>
      <c r="G401" t="s">
        <v>640</v>
      </c>
      <c r="H401">
        <v>5</v>
      </c>
      <c r="I401">
        <v>2</v>
      </c>
      <c r="J401" s="8">
        <v>0</v>
      </c>
      <c r="K401">
        <f t="shared" si="61"/>
        <v>5</v>
      </c>
      <c r="L401">
        <f t="shared" si="62"/>
        <v>2</v>
      </c>
      <c r="M401" s="5">
        <f t="shared" si="63"/>
        <v>1.3219280948873624</v>
      </c>
      <c r="N401" s="21" t="s">
        <v>4988</v>
      </c>
      <c r="O401" s="3" t="s">
        <v>1663</v>
      </c>
      <c r="P401" s="3">
        <v>8</v>
      </c>
      <c r="Q401" s="3">
        <v>7</v>
      </c>
      <c r="R401" s="3">
        <v>4</v>
      </c>
      <c r="S401">
        <f t="shared" si="64"/>
        <v>4</v>
      </c>
      <c r="T401">
        <f t="shared" si="65"/>
        <v>3</v>
      </c>
      <c r="U401" s="5">
        <f t="shared" si="67"/>
        <v>0.4150374992788437</v>
      </c>
      <c r="V401" s="21">
        <v>0.93859945533585665</v>
      </c>
      <c r="W401">
        <v>6.5</v>
      </c>
    </row>
    <row r="402" spans="1:23" x14ac:dyDescent="0.2">
      <c r="A402" s="8" t="s">
        <v>5189</v>
      </c>
      <c r="B402" s="2" t="s">
        <v>5191</v>
      </c>
      <c r="C402" s="2" t="s">
        <v>5191</v>
      </c>
      <c r="D402" s="2"/>
      <c r="E402" s="2"/>
      <c r="F402" s="21" t="s">
        <v>4384</v>
      </c>
      <c r="G402" t="s">
        <v>355</v>
      </c>
      <c r="H402">
        <v>7</v>
      </c>
      <c r="I402">
        <v>6</v>
      </c>
      <c r="J402">
        <v>3</v>
      </c>
      <c r="K402">
        <f t="shared" si="61"/>
        <v>4</v>
      </c>
      <c r="L402">
        <f t="shared" si="62"/>
        <v>3</v>
      </c>
      <c r="M402" s="5">
        <f t="shared" si="63"/>
        <v>0.4150374992788437</v>
      </c>
      <c r="N402" s="21" t="s">
        <v>4384</v>
      </c>
      <c r="O402" s="3" t="s">
        <v>1560</v>
      </c>
      <c r="P402" s="3">
        <v>10</v>
      </c>
      <c r="Q402" s="3">
        <v>7</v>
      </c>
      <c r="R402" s="3">
        <v>5</v>
      </c>
      <c r="S402">
        <f t="shared" si="64"/>
        <v>5</v>
      </c>
      <c r="T402">
        <f t="shared" si="65"/>
        <v>2</v>
      </c>
      <c r="U402" s="5">
        <f t="shared" si="67"/>
        <v>1.3219280948873624</v>
      </c>
      <c r="V402" s="21">
        <v>0.93859945533585665</v>
      </c>
      <c r="W402">
        <v>8.5</v>
      </c>
    </row>
    <row r="403" spans="1:23" x14ac:dyDescent="0.2">
      <c r="B403" s="2" t="s">
        <v>5191</v>
      </c>
      <c r="C403" s="2" t="s">
        <v>5191</v>
      </c>
      <c r="D403" s="2"/>
      <c r="E403" s="2"/>
      <c r="F403" s="21" t="s">
        <v>3763</v>
      </c>
      <c r="G403" t="s">
        <v>283</v>
      </c>
      <c r="H403">
        <v>12</v>
      </c>
      <c r="I403">
        <v>11</v>
      </c>
      <c r="J403" s="8">
        <v>0</v>
      </c>
      <c r="K403">
        <f t="shared" si="61"/>
        <v>12</v>
      </c>
      <c r="L403">
        <f t="shared" si="62"/>
        <v>11</v>
      </c>
      <c r="M403" s="5">
        <f t="shared" si="63"/>
        <v>0.12553088208385882</v>
      </c>
      <c r="N403" s="21" t="s">
        <v>3763</v>
      </c>
      <c r="O403" s="3" t="s">
        <v>1774</v>
      </c>
      <c r="P403" s="3">
        <v>10</v>
      </c>
      <c r="Q403" s="3">
        <v>5</v>
      </c>
      <c r="R403" s="3">
        <v>2</v>
      </c>
      <c r="S403">
        <f t="shared" si="64"/>
        <v>8</v>
      </c>
      <c r="T403">
        <f t="shared" si="65"/>
        <v>3</v>
      </c>
      <c r="U403" s="5">
        <f t="shared" si="67"/>
        <v>1.4150374992788437</v>
      </c>
      <c r="V403" s="21">
        <v>0.90980219102842153</v>
      </c>
      <c r="W403">
        <v>11</v>
      </c>
    </row>
    <row r="404" spans="1:23" x14ac:dyDescent="0.2">
      <c r="B404" s="2" t="s">
        <v>5191</v>
      </c>
      <c r="C404" s="2" t="s">
        <v>5191</v>
      </c>
      <c r="D404" s="2"/>
      <c r="E404" s="2"/>
      <c r="F404" s="21" t="s">
        <v>3093</v>
      </c>
      <c r="G404" t="s">
        <v>102</v>
      </c>
      <c r="H404">
        <v>10</v>
      </c>
      <c r="I404">
        <v>9</v>
      </c>
      <c r="J404">
        <v>5</v>
      </c>
      <c r="K404">
        <f t="shared" si="61"/>
        <v>5</v>
      </c>
      <c r="L404">
        <f t="shared" si="62"/>
        <v>4</v>
      </c>
      <c r="M404" s="5">
        <f t="shared" si="63"/>
        <v>0.32192809488736235</v>
      </c>
      <c r="N404" s="21" t="s">
        <v>3093</v>
      </c>
      <c r="O404" s="3" t="s">
        <v>1182</v>
      </c>
      <c r="P404" s="3">
        <v>9</v>
      </c>
      <c r="Q404" s="3">
        <v>6</v>
      </c>
      <c r="R404" s="3">
        <v>4</v>
      </c>
      <c r="S404">
        <f t="shared" si="64"/>
        <v>5</v>
      </c>
      <c r="T404">
        <f t="shared" si="65"/>
        <v>2</v>
      </c>
      <c r="U404" s="5">
        <f t="shared" si="67"/>
        <v>1.3219280948873624</v>
      </c>
      <c r="V404" s="21">
        <v>0.90689059560851848</v>
      </c>
      <c r="W404">
        <v>9.5</v>
      </c>
    </row>
    <row r="405" spans="1:23" x14ac:dyDescent="0.2">
      <c r="B405" s="2" t="s">
        <v>5191</v>
      </c>
      <c r="C405" s="2" t="s">
        <v>5191</v>
      </c>
      <c r="D405" s="2"/>
      <c r="E405" s="2"/>
      <c r="F405" s="21" t="s">
        <v>3492</v>
      </c>
      <c r="G405" t="s">
        <v>237</v>
      </c>
      <c r="H405">
        <v>10</v>
      </c>
      <c r="I405">
        <v>9</v>
      </c>
      <c r="J405">
        <v>4</v>
      </c>
      <c r="K405">
        <f t="shared" si="61"/>
        <v>6</v>
      </c>
      <c r="L405">
        <f t="shared" si="62"/>
        <v>5</v>
      </c>
      <c r="M405" s="5">
        <f t="shared" si="63"/>
        <v>0.26303440583379378</v>
      </c>
      <c r="N405" s="21" t="s">
        <v>3492</v>
      </c>
      <c r="O405" s="3" t="s">
        <v>1407</v>
      </c>
      <c r="P405" s="3">
        <v>15</v>
      </c>
      <c r="Q405" s="3">
        <v>12</v>
      </c>
      <c r="R405" s="3">
        <v>10</v>
      </c>
      <c r="S405">
        <f t="shared" si="64"/>
        <v>5</v>
      </c>
      <c r="T405">
        <f t="shared" si="65"/>
        <v>2</v>
      </c>
      <c r="U405" s="5">
        <f t="shared" si="67"/>
        <v>1.3219280948873624</v>
      </c>
      <c r="V405" s="21">
        <v>0.88752527074158749</v>
      </c>
      <c r="W405">
        <v>12.5</v>
      </c>
    </row>
    <row r="406" spans="1:23" x14ac:dyDescent="0.2">
      <c r="B406" s="2" t="s">
        <v>5191</v>
      </c>
      <c r="C406" s="2" t="s">
        <v>5191</v>
      </c>
      <c r="D406" s="2"/>
      <c r="E406" s="2"/>
      <c r="F406" s="21" t="s">
        <v>5022</v>
      </c>
      <c r="G406" t="s">
        <v>605</v>
      </c>
      <c r="H406">
        <v>2</v>
      </c>
      <c r="I406">
        <v>3</v>
      </c>
      <c r="J406" s="8">
        <v>0</v>
      </c>
      <c r="K406">
        <f t="shared" si="61"/>
        <v>2</v>
      </c>
      <c r="L406">
        <f t="shared" si="62"/>
        <v>3</v>
      </c>
      <c r="M406" s="5">
        <f t="shared" si="63"/>
        <v>-0.5849625007211563</v>
      </c>
      <c r="N406" s="21" t="s">
        <v>5022</v>
      </c>
      <c r="O406" s="3" t="s">
        <v>2039</v>
      </c>
      <c r="P406" s="3">
        <v>5</v>
      </c>
      <c r="Q406" s="3">
        <v>3</v>
      </c>
      <c r="R406" s="3">
        <v>2</v>
      </c>
      <c r="S406">
        <f t="shared" si="64"/>
        <v>3</v>
      </c>
      <c r="T406">
        <f t="shared" si="65"/>
        <v>1</v>
      </c>
      <c r="U406" s="5">
        <f t="shared" si="67"/>
        <v>1.5849625007211563</v>
      </c>
      <c r="V406" s="21">
        <v>0.87446911791614124</v>
      </c>
      <c r="W406">
        <v>3.5</v>
      </c>
    </row>
    <row r="407" spans="1:23" x14ac:dyDescent="0.2">
      <c r="B407" s="2" t="s">
        <v>5191</v>
      </c>
      <c r="C407" s="2" t="s">
        <v>5191</v>
      </c>
      <c r="D407" s="2"/>
      <c r="E407" s="2"/>
      <c r="F407" s="21" t="s">
        <v>4832</v>
      </c>
      <c r="G407" t="s">
        <v>298</v>
      </c>
      <c r="H407">
        <v>6</v>
      </c>
      <c r="I407">
        <v>6</v>
      </c>
      <c r="J407">
        <v>2</v>
      </c>
      <c r="K407">
        <f t="shared" si="61"/>
        <v>4</v>
      </c>
      <c r="L407">
        <f t="shared" si="62"/>
        <v>4</v>
      </c>
      <c r="M407" s="5">
        <f t="shared" si="63"/>
        <v>0</v>
      </c>
      <c r="N407" s="21" t="s">
        <v>4832</v>
      </c>
      <c r="O407" s="3" t="s">
        <v>1248</v>
      </c>
      <c r="P407" s="3">
        <v>26</v>
      </c>
      <c r="Q407" s="3">
        <v>16</v>
      </c>
      <c r="R407" s="3">
        <v>10</v>
      </c>
      <c r="S407">
        <f t="shared" si="64"/>
        <v>16</v>
      </c>
      <c r="T407">
        <f t="shared" si="65"/>
        <v>6</v>
      </c>
      <c r="U407" s="5">
        <f t="shared" si="67"/>
        <v>1.4150374992788437</v>
      </c>
      <c r="V407" s="21">
        <v>0.8744691179161409</v>
      </c>
      <c r="W407">
        <v>16</v>
      </c>
    </row>
    <row r="408" spans="1:23" x14ac:dyDescent="0.2">
      <c r="B408" s="2" t="s">
        <v>5191</v>
      </c>
      <c r="C408" s="2" t="s">
        <v>5191</v>
      </c>
      <c r="D408" s="2"/>
      <c r="E408" s="2"/>
      <c r="F408" s="21" t="s">
        <v>3805</v>
      </c>
      <c r="G408" t="s">
        <v>31</v>
      </c>
      <c r="H408">
        <v>15</v>
      </c>
      <c r="I408">
        <v>14</v>
      </c>
      <c r="J408">
        <v>10</v>
      </c>
      <c r="K408">
        <f t="shared" si="61"/>
        <v>5</v>
      </c>
      <c r="L408">
        <f t="shared" si="62"/>
        <v>4</v>
      </c>
      <c r="M408" s="5">
        <f t="shared" si="63"/>
        <v>0.32192809488736235</v>
      </c>
      <c r="N408" s="21" t="s">
        <v>3805</v>
      </c>
      <c r="O408" s="3" t="s">
        <v>1095</v>
      </c>
      <c r="P408" s="3">
        <v>33</v>
      </c>
      <c r="Q408" s="3">
        <v>26</v>
      </c>
      <c r="R408" s="3">
        <v>21</v>
      </c>
      <c r="S408">
        <f t="shared" si="64"/>
        <v>12</v>
      </c>
      <c r="T408">
        <f t="shared" si="65"/>
        <v>5</v>
      </c>
      <c r="U408" s="5">
        <f t="shared" si="67"/>
        <v>1.2630344058337937</v>
      </c>
      <c r="V408" s="21">
        <v>0.86789646399265474</v>
      </c>
      <c r="W408">
        <v>24</v>
      </c>
    </row>
    <row r="409" spans="1:23" x14ac:dyDescent="0.2">
      <c r="B409" s="2" t="s">
        <v>5191</v>
      </c>
      <c r="C409" s="2" t="s">
        <v>5191</v>
      </c>
      <c r="D409" s="2"/>
      <c r="E409" s="2"/>
      <c r="F409" s="21" t="s">
        <v>3453</v>
      </c>
      <c r="G409" t="s">
        <v>267</v>
      </c>
      <c r="H409">
        <v>12</v>
      </c>
      <c r="I409">
        <v>5</v>
      </c>
      <c r="J409" s="8">
        <v>0</v>
      </c>
      <c r="K409">
        <f t="shared" si="61"/>
        <v>12</v>
      </c>
      <c r="L409">
        <f t="shared" si="62"/>
        <v>5</v>
      </c>
      <c r="M409" s="5">
        <f t="shared" si="63"/>
        <v>1.2630344058337937</v>
      </c>
      <c r="N409" s="21" t="s">
        <v>3453</v>
      </c>
      <c r="O409" s="3" t="s">
        <v>1465</v>
      </c>
      <c r="P409" s="3">
        <v>13</v>
      </c>
      <c r="Q409" s="3">
        <v>12</v>
      </c>
      <c r="R409" s="3">
        <v>5</v>
      </c>
      <c r="S409">
        <f t="shared" si="64"/>
        <v>8</v>
      </c>
      <c r="T409">
        <f t="shared" si="65"/>
        <v>7</v>
      </c>
      <c r="U409" s="5">
        <f t="shared" si="67"/>
        <v>0.19264507794239583</v>
      </c>
      <c r="V409" s="21">
        <v>0.82491329344190856</v>
      </c>
      <c r="W409">
        <v>12.5</v>
      </c>
    </row>
    <row r="410" spans="1:23" x14ac:dyDescent="0.2">
      <c r="B410" s="2" t="s">
        <v>5191</v>
      </c>
      <c r="C410" s="2" t="s">
        <v>5191</v>
      </c>
      <c r="D410" s="2"/>
      <c r="E410" s="2"/>
      <c r="F410" s="21" t="s">
        <v>3594</v>
      </c>
      <c r="G410" t="s">
        <v>650</v>
      </c>
      <c r="H410">
        <v>2</v>
      </c>
      <c r="I410">
        <v>4</v>
      </c>
      <c r="J410" s="8">
        <v>0</v>
      </c>
      <c r="K410">
        <f t="shared" si="61"/>
        <v>2</v>
      </c>
      <c r="L410">
        <f t="shared" si="62"/>
        <v>4</v>
      </c>
      <c r="M410" s="5">
        <f t="shared" si="63"/>
        <v>-1</v>
      </c>
      <c r="N410" s="21" t="s">
        <v>3594</v>
      </c>
      <c r="O410" s="3" t="s">
        <v>1862</v>
      </c>
      <c r="P410" s="3">
        <v>9</v>
      </c>
      <c r="Q410" s="3">
        <v>3</v>
      </c>
      <c r="R410" s="8">
        <v>0</v>
      </c>
      <c r="S410">
        <f t="shared" si="64"/>
        <v>9</v>
      </c>
      <c r="T410">
        <f t="shared" si="65"/>
        <v>3</v>
      </c>
      <c r="U410" s="5">
        <f t="shared" si="67"/>
        <v>1.5849625007211563</v>
      </c>
      <c r="V410" s="21">
        <v>0.80735492205760429</v>
      </c>
      <c r="W410">
        <v>5.5</v>
      </c>
    </row>
    <row r="411" spans="1:23" x14ac:dyDescent="0.2">
      <c r="B411" s="2" t="s">
        <v>5191</v>
      </c>
      <c r="C411" s="2" t="s">
        <v>5191</v>
      </c>
      <c r="D411" s="2"/>
      <c r="E411" s="2"/>
      <c r="F411" s="21" t="s">
        <v>4719</v>
      </c>
      <c r="G411" t="s">
        <v>550</v>
      </c>
      <c r="H411">
        <v>5</v>
      </c>
      <c r="I411">
        <v>2</v>
      </c>
      <c r="J411" s="8">
        <v>0</v>
      </c>
      <c r="K411">
        <f t="shared" si="61"/>
        <v>5</v>
      </c>
      <c r="L411">
        <f t="shared" si="62"/>
        <v>2</v>
      </c>
      <c r="M411" s="5">
        <f t="shared" si="63"/>
        <v>1.3219280948873624</v>
      </c>
      <c r="N411" s="21" t="s">
        <v>4719</v>
      </c>
      <c r="O411" s="3" t="s">
        <v>1601</v>
      </c>
      <c r="P411" s="3">
        <v>5</v>
      </c>
      <c r="Q411" s="3">
        <v>5</v>
      </c>
      <c r="R411" s="3">
        <v>3</v>
      </c>
      <c r="S411">
        <f t="shared" si="64"/>
        <v>2</v>
      </c>
      <c r="T411">
        <f t="shared" si="65"/>
        <v>2</v>
      </c>
      <c r="U411" s="5">
        <f t="shared" si="67"/>
        <v>0</v>
      </c>
      <c r="V411" s="21">
        <v>0.80735492205760406</v>
      </c>
      <c r="W411">
        <v>5</v>
      </c>
    </row>
    <row r="412" spans="1:23" x14ac:dyDescent="0.2">
      <c r="B412" s="2" t="s">
        <v>5191</v>
      </c>
      <c r="C412" s="2" t="s">
        <v>5191</v>
      </c>
      <c r="D412" s="2"/>
      <c r="E412" s="2"/>
      <c r="F412" s="21" t="s">
        <v>4804</v>
      </c>
      <c r="G412" t="s">
        <v>132</v>
      </c>
      <c r="H412">
        <v>21</v>
      </c>
      <c r="I412">
        <v>10</v>
      </c>
      <c r="J412">
        <v>3</v>
      </c>
      <c r="K412">
        <f t="shared" si="61"/>
        <v>18</v>
      </c>
      <c r="L412">
        <f t="shared" si="62"/>
        <v>7</v>
      </c>
      <c r="M412" s="5">
        <f t="shared" si="63"/>
        <v>1.3625700793847084</v>
      </c>
      <c r="N412" s="21" t="s">
        <v>4804</v>
      </c>
      <c r="O412" s="3" t="s">
        <v>1302</v>
      </c>
      <c r="P412" s="3">
        <v>19</v>
      </c>
      <c r="Q412" s="3">
        <v>20</v>
      </c>
      <c r="R412" s="3">
        <v>11</v>
      </c>
      <c r="S412">
        <f t="shared" si="64"/>
        <v>8</v>
      </c>
      <c r="T412">
        <f t="shared" si="65"/>
        <v>9</v>
      </c>
      <c r="U412" s="5">
        <f t="shared" si="67"/>
        <v>-0.16992500144231246</v>
      </c>
      <c r="V412" s="21">
        <v>0.79090440127701001</v>
      </c>
      <c r="W412">
        <v>20</v>
      </c>
    </row>
    <row r="413" spans="1:23" x14ac:dyDescent="0.2">
      <c r="B413" s="2" t="s">
        <v>5191</v>
      </c>
      <c r="C413" s="2" t="s">
        <v>5191</v>
      </c>
      <c r="D413" s="2"/>
      <c r="E413" s="2"/>
      <c r="F413" s="21" t="s">
        <v>4372</v>
      </c>
      <c r="G413" t="s">
        <v>120</v>
      </c>
      <c r="H413">
        <v>14</v>
      </c>
      <c r="I413">
        <v>12</v>
      </c>
      <c r="J413">
        <v>7</v>
      </c>
      <c r="K413">
        <f t="shared" si="61"/>
        <v>7</v>
      </c>
      <c r="L413">
        <f t="shared" si="62"/>
        <v>5</v>
      </c>
      <c r="M413" s="5">
        <f t="shared" si="63"/>
        <v>0.48542682717024171</v>
      </c>
      <c r="N413" s="21" t="s">
        <v>4372</v>
      </c>
      <c r="O413" s="3" t="s">
        <v>1786</v>
      </c>
      <c r="P413" s="3">
        <v>7</v>
      </c>
      <c r="Q413" s="3">
        <v>5</v>
      </c>
      <c r="R413" s="3">
        <v>3</v>
      </c>
      <c r="S413">
        <f t="shared" si="64"/>
        <v>4</v>
      </c>
      <c r="T413">
        <f t="shared" si="65"/>
        <v>2</v>
      </c>
      <c r="U413" s="5">
        <f t="shared" si="67"/>
        <v>1</v>
      </c>
      <c r="V413" s="21">
        <v>0.76553474636297703</v>
      </c>
      <c r="W413">
        <v>10.5</v>
      </c>
    </row>
    <row r="414" spans="1:23" x14ac:dyDescent="0.2">
      <c r="B414" s="2" t="s">
        <v>5191</v>
      </c>
      <c r="C414" s="2" t="s">
        <v>5191</v>
      </c>
      <c r="D414" s="2"/>
      <c r="E414" s="2"/>
      <c r="F414" s="21" t="s">
        <v>4371</v>
      </c>
      <c r="G414" t="s">
        <v>336</v>
      </c>
      <c r="H414">
        <v>9</v>
      </c>
      <c r="I414">
        <v>9</v>
      </c>
      <c r="J414">
        <v>4</v>
      </c>
      <c r="K414">
        <f t="shared" si="61"/>
        <v>5</v>
      </c>
      <c r="L414">
        <f t="shared" si="62"/>
        <v>5</v>
      </c>
      <c r="M414" s="5">
        <f t="shared" si="63"/>
        <v>0</v>
      </c>
      <c r="N414" s="21" t="s">
        <v>4371</v>
      </c>
      <c r="O414" s="3" t="s">
        <v>1365</v>
      </c>
      <c r="P414" s="3">
        <v>11</v>
      </c>
      <c r="Q414" s="3">
        <v>7</v>
      </c>
      <c r="R414" s="3">
        <v>4</v>
      </c>
      <c r="S414">
        <f t="shared" si="64"/>
        <v>7</v>
      </c>
      <c r="T414">
        <f t="shared" si="65"/>
        <v>3</v>
      </c>
      <c r="U414" s="5">
        <f t="shared" si="67"/>
        <v>1.2223924213364481</v>
      </c>
      <c r="V414" s="21">
        <v>0.73696559416620622</v>
      </c>
      <c r="W414">
        <v>10</v>
      </c>
    </row>
    <row r="415" spans="1:23" x14ac:dyDescent="0.2">
      <c r="B415" s="2" t="s">
        <v>5191</v>
      </c>
      <c r="C415" s="2" t="s">
        <v>5191</v>
      </c>
      <c r="D415" s="2"/>
      <c r="E415" s="2"/>
      <c r="F415" s="21" t="s">
        <v>3597</v>
      </c>
      <c r="G415" t="s">
        <v>522</v>
      </c>
      <c r="H415">
        <v>4</v>
      </c>
      <c r="I415">
        <v>4</v>
      </c>
      <c r="J415" s="8">
        <v>0</v>
      </c>
      <c r="K415">
        <f t="shared" si="61"/>
        <v>4</v>
      </c>
      <c r="L415">
        <f t="shared" si="62"/>
        <v>4</v>
      </c>
      <c r="M415" s="5">
        <f t="shared" si="63"/>
        <v>0</v>
      </c>
      <c r="N415" s="21" t="s">
        <v>3597</v>
      </c>
      <c r="O415" s="3" t="s">
        <v>1328</v>
      </c>
      <c r="P415" s="3">
        <v>13</v>
      </c>
      <c r="Q415" s="3">
        <v>9</v>
      </c>
      <c r="R415" s="3">
        <v>6</v>
      </c>
      <c r="S415">
        <f t="shared" si="64"/>
        <v>7</v>
      </c>
      <c r="T415">
        <f t="shared" si="65"/>
        <v>3</v>
      </c>
      <c r="U415" s="5">
        <f t="shared" si="67"/>
        <v>1.2223924213364481</v>
      </c>
      <c r="V415" s="21">
        <v>0.73696559416620622</v>
      </c>
      <c r="W415">
        <v>8.5</v>
      </c>
    </row>
    <row r="416" spans="1:23" x14ac:dyDescent="0.2">
      <c r="B416" s="2" t="s">
        <v>5191</v>
      </c>
      <c r="C416" s="2" t="s">
        <v>5191</v>
      </c>
      <c r="D416" s="2"/>
      <c r="E416" s="2"/>
      <c r="F416" s="21" t="s">
        <v>3908</v>
      </c>
      <c r="G416" t="s">
        <v>134</v>
      </c>
      <c r="H416">
        <v>18</v>
      </c>
      <c r="I416">
        <v>12</v>
      </c>
      <c r="J416">
        <v>6</v>
      </c>
      <c r="K416">
        <f t="shared" si="61"/>
        <v>12</v>
      </c>
      <c r="L416">
        <f t="shared" si="62"/>
        <v>6</v>
      </c>
      <c r="M416" s="5">
        <f t="shared" si="63"/>
        <v>1</v>
      </c>
      <c r="N416" s="21" t="s">
        <v>3908</v>
      </c>
      <c r="O416" s="3" t="s">
        <v>1383</v>
      </c>
      <c r="P416" s="3">
        <v>13</v>
      </c>
      <c r="Q416" s="3">
        <v>12</v>
      </c>
      <c r="R416" s="3">
        <v>9</v>
      </c>
      <c r="S416">
        <f t="shared" si="64"/>
        <v>4</v>
      </c>
      <c r="T416">
        <f t="shared" si="65"/>
        <v>3</v>
      </c>
      <c r="U416" s="5">
        <f t="shared" si="67"/>
        <v>0.4150374992788437</v>
      </c>
      <c r="V416" s="21">
        <v>0.73696559416620611</v>
      </c>
      <c r="W416">
        <v>15.5</v>
      </c>
    </row>
    <row r="417" spans="1:23" x14ac:dyDescent="0.2">
      <c r="B417" s="2" t="s">
        <v>5191</v>
      </c>
      <c r="C417" s="2" t="s">
        <v>5191</v>
      </c>
      <c r="D417" s="2"/>
      <c r="E417" s="2"/>
      <c r="F417" s="21" t="s">
        <v>3745</v>
      </c>
      <c r="G417" t="s">
        <v>726</v>
      </c>
      <c r="H417">
        <v>4</v>
      </c>
      <c r="I417">
        <v>3</v>
      </c>
      <c r="J417" s="8">
        <v>0</v>
      </c>
      <c r="K417">
        <f t="shared" si="61"/>
        <v>4</v>
      </c>
      <c r="L417">
        <f t="shared" si="62"/>
        <v>3</v>
      </c>
      <c r="M417" s="5">
        <f t="shared" si="63"/>
        <v>0.4150374992788437</v>
      </c>
      <c r="N417" s="21" t="s">
        <v>3745</v>
      </c>
      <c r="O417" s="3" t="s">
        <v>1700</v>
      </c>
      <c r="P417" s="3">
        <v>7</v>
      </c>
      <c r="Q417" s="3">
        <v>4</v>
      </c>
      <c r="R417" s="3">
        <v>5</v>
      </c>
      <c r="S417">
        <f t="shared" si="64"/>
        <v>2</v>
      </c>
      <c r="T417" s="8">
        <f t="shared" si="65"/>
        <v>-1</v>
      </c>
      <c r="U417" s="5">
        <f>LOG(S417,2)</f>
        <v>1</v>
      </c>
      <c r="V417" s="21">
        <v>0.73696559416620611</v>
      </c>
      <c r="W417">
        <v>5.5</v>
      </c>
    </row>
    <row r="418" spans="1:23" x14ac:dyDescent="0.2">
      <c r="B418" s="2" t="s">
        <v>5191</v>
      </c>
      <c r="C418" s="2" t="s">
        <v>5191</v>
      </c>
      <c r="D418" s="2"/>
      <c r="E418" s="2"/>
      <c r="F418" s="21" t="s">
        <v>4944</v>
      </c>
      <c r="G418" t="s">
        <v>565</v>
      </c>
      <c r="H418">
        <v>4</v>
      </c>
      <c r="I418">
        <v>3</v>
      </c>
      <c r="J418" s="8">
        <v>0</v>
      </c>
      <c r="K418">
        <f t="shared" si="61"/>
        <v>4</v>
      </c>
      <c r="L418">
        <f t="shared" si="62"/>
        <v>3</v>
      </c>
      <c r="M418" s="5">
        <f t="shared" si="63"/>
        <v>0.4150374992788437</v>
      </c>
      <c r="N418" s="21" t="s">
        <v>4944</v>
      </c>
      <c r="O418" s="3" t="s">
        <v>2038</v>
      </c>
      <c r="P418" s="3">
        <v>4</v>
      </c>
      <c r="Q418" s="3">
        <v>2</v>
      </c>
      <c r="R418" s="3">
        <v>2</v>
      </c>
      <c r="S418">
        <f t="shared" si="64"/>
        <v>2</v>
      </c>
      <c r="T418" s="8">
        <f t="shared" si="65"/>
        <v>0</v>
      </c>
      <c r="U418" s="5">
        <f>LOG(S418,2)</f>
        <v>1</v>
      </c>
      <c r="V418" s="21">
        <v>0.73696559416620611</v>
      </c>
      <c r="W418">
        <v>4</v>
      </c>
    </row>
    <row r="419" spans="1:23" x14ac:dyDescent="0.2">
      <c r="B419" s="2" t="s">
        <v>5191</v>
      </c>
      <c r="C419" s="2" t="s">
        <v>5191</v>
      </c>
      <c r="D419" s="2"/>
      <c r="E419" s="2"/>
      <c r="F419" s="21" t="s">
        <v>4591</v>
      </c>
      <c r="G419" t="s">
        <v>357</v>
      </c>
      <c r="H419">
        <v>8</v>
      </c>
      <c r="I419">
        <v>6</v>
      </c>
      <c r="J419" s="8">
        <v>0</v>
      </c>
      <c r="K419">
        <f t="shared" si="61"/>
        <v>8</v>
      </c>
      <c r="L419">
        <f t="shared" si="62"/>
        <v>6</v>
      </c>
      <c r="M419" s="5">
        <f t="shared" si="63"/>
        <v>0.4150374992788437</v>
      </c>
      <c r="N419" s="21" t="s">
        <v>4591</v>
      </c>
      <c r="O419" s="3" t="s">
        <v>1423</v>
      </c>
      <c r="P419" s="3">
        <v>15</v>
      </c>
      <c r="Q419" s="3">
        <v>12</v>
      </c>
      <c r="R419" s="3">
        <v>9</v>
      </c>
      <c r="S419">
        <f t="shared" si="64"/>
        <v>6</v>
      </c>
      <c r="T419">
        <f t="shared" si="65"/>
        <v>3</v>
      </c>
      <c r="U419" s="5">
        <f t="shared" ref="U419:U425" si="68">LOG((S419/T419),2)</f>
        <v>1</v>
      </c>
      <c r="V419" s="21">
        <v>0.73696559416620611</v>
      </c>
      <c r="W419">
        <v>11.5</v>
      </c>
    </row>
    <row r="420" spans="1:23" x14ac:dyDescent="0.2">
      <c r="B420" s="2" t="s">
        <v>5191</v>
      </c>
      <c r="C420" s="2" t="s">
        <v>5191</v>
      </c>
      <c r="D420" s="2"/>
      <c r="E420" s="2"/>
      <c r="F420" s="21" t="s">
        <v>3802</v>
      </c>
      <c r="G420" t="s">
        <v>333</v>
      </c>
      <c r="H420">
        <v>7</v>
      </c>
      <c r="I420">
        <v>6</v>
      </c>
      <c r="J420">
        <v>3</v>
      </c>
      <c r="K420">
        <f t="shared" si="61"/>
        <v>4</v>
      </c>
      <c r="L420">
        <f t="shared" si="62"/>
        <v>3</v>
      </c>
      <c r="M420" s="5">
        <f t="shared" si="63"/>
        <v>0.4150374992788437</v>
      </c>
      <c r="N420" s="21" t="s">
        <v>3802</v>
      </c>
      <c r="O420" s="3" t="s">
        <v>1443</v>
      </c>
      <c r="P420" s="3">
        <v>12</v>
      </c>
      <c r="Q420" s="3">
        <v>10</v>
      </c>
      <c r="R420" s="3">
        <v>8</v>
      </c>
      <c r="S420">
        <f t="shared" si="64"/>
        <v>4</v>
      </c>
      <c r="T420">
        <f t="shared" si="65"/>
        <v>2</v>
      </c>
      <c r="U420" s="5">
        <f t="shared" si="68"/>
        <v>1</v>
      </c>
      <c r="V420" s="21">
        <v>0.73696559416620611</v>
      </c>
      <c r="W420">
        <v>9.5</v>
      </c>
    </row>
    <row r="421" spans="1:23" x14ac:dyDescent="0.2">
      <c r="B421" s="2" t="s">
        <v>5191</v>
      </c>
      <c r="C421" s="2" t="s">
        <v>5191</v>
      </c>
      <c r="D421" s="2"/>
      <c r="E421" s="2"/>
      <c r="F421" s="21" t="s">
        <v>3357</v>
      </c>
      <c r="G421" t="s">
        <v>277</v>
      </c>
      <c r="H421">
        <v>7</v>
      </c>
      <c r="I421">
        <v>6</v>
      </c>
      <c r="J421">
        <v>3</v>
      </c>
      <c r="K421">
        <f t="shared" si="61"/>
        <v>4</v>
      </c>
      <c r="L421">
        <f t="shared" si="62"/>
        <v>3</v>
      </c>
      <c r="M421" s="5">
        <f t="shared" si="63"/>
        <v>0.4150374992788437</v>
      </c>
      <c r="N421" s="21" t="s">
        <v>3357</v>
      </c>
      <c r="O421" s="3" t="s">
        <v>1379</v>
      </c>
      <c r="P421" s="3">
        <v>11</v>
      </c>
      <c r="Q421" s="3">
        <v>10</v>
      </c>
      <c r="R421" s="3">
        <v>9</v>
      </c>
      <c r="S421">
        <f t="shared" si="64"/>
        <v>2</v>
      </c>
      <c r="T421">
        <f t="shared" si="65"/>
        <v>1</v>
      </c>
      <c r="U421" s="5">
        <f t="shared" si="68"/>
        <v>1</v>
      </c>
      <c r="V421" s="21">
        <v>0.73696559416620611</v>
      </c>
      <c r="W421">
        <v>9</v>
      </c>
    </row>
    <row r="422" spans="1:23" x14ac:dyDescent="0.2">
      <c r="B422" s="2" t="s">
        <v>5191</v>
      </c>
      <c r="C422" s="2" t="s">
        <v>5191</v>
      </c>
      <c r="D422" s="2"/>
      <c r="E422" s="2"/>
      <c r="F422" s="21" t="s">
        <v>4710</v>
      </c>
      <c r="G422" t="s">
        <v>669</v>
      </c>
      <c r="H422">
        <v>4</v>
      </c>
      <c r="I422">
        <v>3</v>
      </c>
      <c r="J422" s="8">
        <v>0</v>
      </c>
      <c r="K422">
        <f t="shared" si="61"/>
        <v>4</v>
      </c>
      <c r="L422">
        <f t="shared" si="62"/>
        <v>3</v>
      </c>
      <c r="M422" s="5">
        <f t="shared" si="63"/>
        <v>0.4150374992788437</v>
      </c>
      <c r="N422" s="21" t="s">
        <v>4710</v>
      </c>
      <c r="O422" s="3" t="s">
        <v>2365</v>
      </c>
      <c r="P422" s="3">
        <v>3</v>
      </c>
      <c r="Q422" s="3">
        <v>2</v>
      </c>
      <c r="R422" s="3">
        <v>1</v>
      </c>
      <c r="S422">
        <f t="shared" si="64"/>
        <v>2</v>
      </c>
      <c r="T422">
        <f t="shared" si="65"/>
        <v>1</v>
      </c>
      <c r="U422" s="5">
        <f t="shared" si="68"/>
        <v>1</v>
      </c>
      <c r="V422" s="21">
        <v>0.73696559416620611</v>
      </c>
      <c r="W422">
        <v>3.5</v>
      </c>
    </row>
    <row r="423" spans="1:23" x14ac:dyDescent="0.2">
      <c r="B423" s="2" t="s">
        <v>5191</v>
      </c>
      <c r="C423" s="2" t="s">
        <v>5191</v>
      </c>
      <c r="D423" s="2"/>
      <c r="E423" s="2"/>
      <c r="F423" s="21" t="s">
        <v>4511</v>
      </c>
      <c r="G423" t="s">
        <v>99</v>
      </c>
      <c r="H423">
        <v>11</v>
      </c>
      <c r="I423">
        <v>12</v>
      </c>
      <c r="J423">
        <v>5</v>
      </c>
      <c r="K423">
        <f t="shared" si="61"/>
        <v>6</v>
      </c>
      <c r="L423">
        <f t="shared" si="62"/>
        <v>7</v>
      </c>
      <c r="M423" s="5">
        <f t="shared" si="63"/>
        <v>-0.22239242133644802</v>
      </c>
      <c r="N423" s="21" t="s">
        <v>4511</v>
      </c>
      <c r="O423" s="3" t="s">
        <v>1194</v>
      </c>
      <c r="P423" s="3">
        <v>23</v>
      </c>
      <c r="Q423" s="3">
        <v>16</v>
      </c>
      <c r="R423" s="3">
        <v>11</v>
      </c>
      <c r="S423">
        <f t="shared" si="64"/>
        <v>12</v>
      </c>
      <c r="T423">
        <f t="shared" si="65"/>
        <v>5</v>
      </c>
      <c r="U423" s="5">
        <f t="shared" si="68"/>
        <v>1.2630344058337937</v>
      </c>
      <c r="V423" s="21">
        <v>0.70360699721977504</v>
      </c>
      <c r="W423">
        <v>17</v>
      </c>
    </row>
    <row r="424" spans="1:23" x14ac:dyDescent="0.2">
      <c r="B424" s="2" t="s">
        <v>5191</v>
      </c>
      <c r="C424" s="2" t="s">
        <v>5191</v>
      </c>
      <c r="D424" s="2"/>
      <c r="E424" s="2"/>
      <c r="F424" s="21" t="s">
        <v>4393</v>
      </c>
      <c r="G424" t="s">
        <v>419</v>
      </c>
      <c r="H424">
        <v>6</v>
      </c>
      <c r="I424">
        <v>3</v>
      </c>
      <c r="J424">
        <v>4</v>
      </c>
      <c r="K424">
        <f t="shared" si="61"/>
        <v>2</v>
      </c>
      <c r="L424" s="8">
        <f t="shared" si="62"/>
        <v>-1</v>
      </c>
      <c r="M424" s="5">
        <f>LOG(K424,2)</f>
        <v>1</v>
      </c>
      <c r="N424" s="21" t="s">
        <v>4393</v>
      </c>
      <c r="O424" s="3" t="s">
        <v>1749</v>
      </c>
      <c r="P424" s="3">
        <v>7</v>
      </c>
      <c r="Q424" s="3">
        <v>6</v>
      </c>
      <c r="R424" s="3">
        <v>2</v>
      </c>
      <c r="S424">
        <f t="shared" si="64"/>
        <v>5</v>
      </c>
      <c r="T424">
        <f t="shared" si="65"/>
        <v>4</v>
      </c>
      <c r="U424" s="5">
        <f t="shared" si="68"/>
        <v>0.32192809488736235</v>
      </c>
      <c r="V424" s="21">
        <v>0.70043971814109218</v>
      </c>
      <c r="W424">
        <v>6.5</v>
      </c>
    </row>
    <row r="425" spans="1:23" x14ac:dyDescent="0.2">
      <c r="B425" s="2" t="s">
        <v>5191</v>
      </c>
      <c r="C425" s="2" t="s">
        <v>5191</v>
      </c>
      <c r="D425" s="2"/>
      <c r="E425" s="2"/>
      <c r="F425" s="21" t="s">
        <v>4949</v>
      </c>
      <c r="G425" t="s">
        <v>634</v>
      </c>
      <c r="H425">
        <v>5</v>
      </c>
      <c r="I425">
        <v>2</v>
      </c>
      <c r="J425" s="8">
        <v>0</v>
      </c>
      <c r="K425">
        <f t="shared" si="61"/>
        <v>5</v>
      </c>
      <c r="L425">
        <f t="shared" si="62"/>
        <v>2</v>
      </c>
      <c r="M425" s="5">
        <f t="shared" ref="M425:M434" si="69">LOG((K425/L425),2)</f>
        <v>1.3219280948873624</v>
      </c>
      <c r="N425" s="21" t="s">
        <v>4949</v>
      </c>
      <c r="O425" s="3" t="s">
        <v>1960</v>
      </c>
      <c r="P425" s="3">
        <v>4</v>
      </c>
      <c r="Q425" s="3">
        <v>5</v>
      </c>
      <c r="R425" s="3">
        <v>1</v>
      </c>
      <c r="S425">
        <f t="shared" si="64"/>
        <v>3</v>
      </c>
      <c r="T425">
        <f t="shared" si="65"/>
        <v>4</v>
      </c>
      <c r="U425" s="5">
        <f t="shared" si="68"/>
        <v>-0.41503749927884381</v>
      </c>
      <c r="V425" s="21">
        <v>0.70043971814109218</v>
      </c>
      <c r="W425">
        <v>4.5</v>
      </c>
    </row>
    <row r="426" spans="1:23" x14ac:dyDescent="0.2">
      <c r="B426" s="2" t="s">
        <v>5191</v>
      </c>
      <c r="C426" s="2" t="s">
        <v>5191</v>
      </c>
      <c r="D426" s="2"/>
      <c r="E426" s="2"/>
      <c r="F426" s="21" t="s">
        <v>4895</v>
      </c>
      <c r="G426" t="s">
        <v>622</v>
      </c>
      <c r="H426">
        <v>5</v>
      </c>
      <c r="I426">
        <v>4</v>
      </c>
      <c r="J426" s="8">
        <v>0</v>
      </c>
      <c r="K426">
        <f t="shared" si="61"/>
        <v>5</v>
      </c>
      <c r="L426">
        <f t="shared" si="62"/>
        <v>4</v>
      </c>
      <c r="M426" s="5">
        <f t="shared" si="69"/>
        <v>0.32192809488736235</v>
      </c>
      <c r="N426" s="21" t="s">
        <v>4895</v>
      </c>
      <c r="O426" s="3" t="s">
        <v>2259</v>
      </c>
      <c r="P426" s="3">
        <v>4</v>
      </c>
      <c r="Q426" s="3">
        <v>2</v>
      </c>
      <c r="R426" s="3">
        <v>2</v>
      </c>
      <c r="S426">
        <f t="shared" si="64"/>
        <v>2</v>
      </c>
      <c r="T426" s="8">
        <f t="shared" si="65"/>
        <v>0</v>
      </c>
      <c r="U426" s="5">
        <f>LOG(S426,2)</f>
        <v>1</v>
      </c>
      <c r="V426" s="21">
        <v>0.70043971814109218</v>
      </c>
      <c r="W426">
        <v>4.5</v>
      </c>
    </row>
    <row r="427" spans="1:23" x14ac:dyDescent="0.2">
      <c r="B427" s="2" t="s">
        <v>5191</v>
      </c>
      <c r="C427" s="2" t="s">
        <v>5191</v>
      </c>
      <c r="D427" s="2"/>
      <c r="E427" s="2"/>
      <c r="F427" s="21" t="s">
        <v>3637</v>
      </c>
      <c r="G427" t="s">
        <v>51</v>
      </c>
      <c r="H427">
        <v>23</v>
      </c>
      <c r="I427">
        <v>19</v>
      </c>
      <c r="J427">
        <v>9</v>
      </c>
      <c r="K427">
        <f t="shared" si="61"/>
        <v>14</v>
      </c>
      <c r="L427">
        <f t="shared" si="62"/>
        <v>10</v>
      </c>
      <c r="M427" s="5">
        <f t="shared" si="69"/>
        <v>0.48542682717024171</v>
      </c>
      <c r="N427" s="21" t="s">
        <v>3637</v>
      </c>
      <c r="O427" s="3" t="s">
        <v>1188</v>
      </c>
      <c r="P427" s="3">
        <v>29</v>
      </c>
      <c r="Q427" s="3">
        <v>24</v>
      </c>
      <c r="R427" s="3">
        <v>18</v>
      </c>
      <c r="S427">
        <f t="shared" si="64"/>
        <v>11</v>
      </c>
      <c r="T427">
        <f t="shared" si="65"/>
        <v>6</v>
      </c>
      <c r="U427" s="5">
        <f t="shared" ref="U427:U447" si="70">LOG((S427/T427),2)</f>
        <v>0.87446911791614101</v>
      </c>
      <c r="V427" s="21">
        <v>0.69302224657860922</v>
      </c>
      <c r="W427">
        <v>26</v>
      </c>
    </row>
    <row r="428" spans="1:23" x14ac:dyDescent="0.2">
      <c r="A428" s="8" t="s">
        <v>5189</v>
      </c>
      <c r="B428" s="2" t="s">
        <v>5191</v>
      </c>
      <c r="C428" s="2" t="s">
        <v>5191</v>
      </c>
      <c r="D428" s="2"/>
      <c r="E428" s="2"/>
      <c r="F428" s="21" t="s">
        <v>3728</v>
      </c>
      <c r="G428" t="s">
        <v>52</v>
      </c>
      <c r="H428">
        <v>22</v>
      </c>
      <c r="I428">
        <v>20</v>
      </c>
      <c r="J428">
        <v>10</v>
      </c>
      <c r="K428">
        <f t="shared" si="61"/>
        <v>12</v>
      </c>
      <c r="L428">
        <f t="shared" si="62"/>
        <v>10</v>
      </c>
      <c r="M428" s="5">
        <f t="shared" si="69"/>
        <v>0.26303440583379378</v>
      </c>
      <c r="N428" s="21" t="s">
        <v>3728</v>
      </c>
      <c r="O428" s="3" t="s">
        <v>1146</v>
      </c>
      <c r="P428" s="3">
        <v>34</v>
      </c>
      <c r="Q428" s="3">
        <v>26</v>
      </c>
      <c r="R428" s="3">
        <v>18</v>
      </c>
      <c r="S428">
        <f t="shared" si="64"/>
        <v>16</v>
      </c>
      <c r="T428">
        <f t="shared" si="65"/>
        <v>8</v>
      </c>
      <c r="U428" s="5">
        <f t="shared" si="70"/>
        <v>1</v>
      </c>
      <c r="V428" s="21">
        <v>0.67807190511263782</v>
      </c>
      <c r="W428">
        <v>28</v>
      </c>
    </row>
    <row r="429" spans="1:23" x14ac:dyDescent="0.2">
      <c r="B429" s="2" t="s">
        <v>5191</v>
      </c>
      <c r="C429" s="2" t="s">
        <v>5191</v>
      </c>
      <c r="D429" s="2"/>
      <c r="E429" s="2"/>
      <c r="F429" s="21" t="s">
        <v>4811</v>
      </c>
      <c r="G429" t="s">
        <v>172</v>
      </c>
      <c r="H429">
        <v>11</v>
      </c>
      <c r="I429">
        <v>11</v>
      </c>
      <c r="J429">
        <v>5</v>
      </c>
      <c r="K429">
        <f t="shared" si="61"/>
        <v>6</v>
      </c>
      <c r="L429">
        <f t="shared" si="62"/>
        <v>6</v>
      </c>
      <c r="M429" s="5">
        <f t="shared" si="69"/>
        <v>0</v>
      </c>
      <c r="N429" s="21" t="s">
        <v>4811</v>
      </c>
      <c r="O429" s="3" t="s">
        <v>1334</v>
      </c>
      <c r="P429" s="3">
        <v>20</v>
      </c>
      <c r="Q429" s="3">
        <v>14</v>
      </c>
      <c r="R429" s="3">
        <v>9</v>
      </c>
      <c r="S429">
        <f t="shared" si="64"/>
        <v>11</v>
      </c>
      <c r="T429">
        <f t="shared" si="65"/>
        <v>5</v>
      </c>
      <c r="U429" s="5">
        <f t="shared" si="70"/>
        <v>1.1375035237499351</v>
      </c>
      <c r="V429" s="21">
        <v>0.67807190511263782</v>
      </c>
      <c r="W429">
        <v>15.5</v>
      </c>
    </row>
    <row r="430" spans="1:23" x14ac:dyDescent="0.2">
      <c r="B430" s="2" t="s">
        <v>5191</v>
      </c>
      <c r="C430" s="2" t="s">
        <v>5191</v>
      </c>
      <c r="D430" s="2"/>
      <c r="E430" s="2"/>
      <c r="F430" s="21" t="s">
        <v>4805</v>
      </c>
      <c r="G430" t="s">
        <v>415</v>
      </c>
      <c r="H430">
        <v>10</v>
      </c>
      <c r="I430">
        <v>4</v>
      </c>
      <c r="J430" s="8">
        <v>0</v>
      </c>
      <c r="K430">
        <f t="shared" si="61"/>
        <v>10</v>
      </c>
      <c r="L430">
        <f t="shared" si="62"/>
        <v>4</v>
      </c>
      <c r="M430" s="5">
        <f t="shared" si="69"/>
        <v>1.3219280948873624</v>
      </c>
      <c r="N430" s="21" t="s">
        <v>4805</v>
      </c>
      <c r="O430" s="3" t="s">
        <v>1358</v>
      </c>
      <c r="P430" s="3">
        <v>15</v>
      </c>
      <c r="Q430" s="3">
        <v>18</v>
      </c>
      <c r="R430" s="3">
        <v>9</v>
      </c>
      <c r="S430">
        <f t="shared" si="64"/>
        <v>6</v>
      </c>
      <c r="T430">
        <f t="shared" si="65"/>
        <v>9</v>
      </c>
      <c r="U430" s="5">
        <f t="shared" si="70"/>
        <v>-0.5849625007211563</v>
      </c>
      <c r="V430" s="21">
        <v>0.66296501272242936</v>
      </c>
      <c r="W430">
        <v>12.5</v>
      </c>
    </row>
    <row r="431" spans="1:23" x14ac:dyDescent="0.2">
      <c r="B431" s="2" t="s">
        <v>5191</v>
      </c>
      <c r="C431" s="2" t="s">
        <v>5191</v>
      </c>
      <c r="D431" s="2"/>
      <c r="E431" s="2"/>
      <c r="F431" s="21" t="s">
        <v>3448</v>
      </c>
      <c r="G431" t="s">
        <v>140</v>
      </c>
      <c r="H431">
        <v>13</v>
      </c>
      <c r="I431">
        <v>9</v>
      </c>
      <c r="J431">
        <v>4</v>
      </c>
      <c r="K431">
        <f t="shared" si="61"/>
        <v>9</v>
      </c>
      <c r="L431">
        <f t="shared" si="62"/>
        <v>5</v>
      </c>
      <c r="M431" s="5">
        <f t="shared" si="69"/>
        <v>0.84799690655495008</v>
      </c>
      <c r="N431" s="21" t="s">
        <v>3448</v>
      </c>
      <c r="O431" s="3" t="s">
        <v>1221</v>
      </c>
      <c r="P431" s="3">
        <v>23</v>
      </c>
      <c r="Q431" s="3">
        <v>21</v>
      </c>
      <c r="R431" s="3">
        <v>15</v>
      </c>
      <c r="S431">
        <f t="shared" si="64"/>
        <v>8</v>
      </c>
      <c r="T431">
        <f t="shared" si="65"/>
        <v>6</v>
      </c>
      <c r="U431" s="5">
        <f t="shared" si="70"/>
        <v>0.4150374992788437</v>
      </c>
      <c r="V431" s="21">
        <v>0.64769825606911879</v>
      </c>
      <c r="W431">
        <v>18</v>
      </c>
    </row>
    <row r="432" spans="1:23" x14ac:dyDescent="0.2">
      <c r="B432" s="2" t="s">
        <v>5191</v>
      </c>
      <c r="C432" s="2" t="s">
        <v>5191</v>
      </c>
      <c r="D432" s="2"/>
      <c r="E432" s="2"/>
      <c r="F432" s="21" t="s">
        <v>3297</v>
      </c>
      <c r="G432" t="s">
        <v>29</v>
      </c>
      <c r="H432">
        <v>17</v>
      </c>
      <c r="I432">
        <v>14</v>
      </c>
      <c r="J432">
        <v>10</v>
      </c>
      <c r="K432">
        <f t="shared" si="61"/>
        <v>7</v>
      </c>
      <c r="L432">
        <f t="shared" si="62"/>
        <v>4</v>
      </c>
      <c r="M432" s="5">
        <f t="shared" si="69"/>
        <v>0.80735492205760406</v>
      </c>
      <c r="N432" s="21" t="s">
        <v>3297</v>
      </c>
      <c r="O432" s="3" t="s">
        <v>1157</v>
      </c>
      <c r="P432" s="3">
        <v>26</v>
      </c>
      <c r="Q432" s="3">
        <v>24</v>
      </c>
      <c r="R432" s="3">
        <v>18</v>
      </c>
      <c r="S432">
        <f t="shared" si="64"/>
        <v>8</v>
      </c>
      <c r="T432">
        <f t="shared" si="65"/>
        <v>6</v>
      </c>
      <c r="U432" s="5">
        <f t="shared" si="70"/>
        <v>0.4150374992788437</v>
      </c>
      <c r="V432" s="21">
        <v>0.62449086490779349</v>
      </c>
      <c r="W432">
        <v>21.5</v>
      </c>
    </row>
    <row r="433" spans="2:23" x14ac:dyDescent="0.2">
      <c r="B433" s="2" t="s">
        <v>5191</v>
      </c>
      <c r="C433" s="2" t="s">
        <v>5191</v>
      </c>
      <c r="D433" s="2"/>
      <c r="E433" s="2"/>
      <c r="F433" s="21" t="s">
        <v>4092</v>
      </c>
      <c r="G433" t="s">
        <v>627</v>
      </c>
      <c r="H433">
        <v>5</v>
      </c>
      <c r="I433">
        <v>2</v>
      </c>
      <c r="J433" s="8">
        <v>0</v>
      </c>
      <c r="K433">
        <f t="shared" si="61"/>
        <v>5</v>
      </c>
      <c r="L433">
        <f t="shared" si="62"/>
        <v>2</v>
      </c>
      <c r="M433" s="5">
        <f t="shared" si="69"/>
        <v>1.3219280948873624</v>
      </c>
      <c r="N433" s="21" t="s">
        <v>4092</v>
      </c>
      <c r="O433" s="3" t="s">
        <v>1959</v>
      </c>
      <c r="P433" s="3">
        <v>4</v>
      </c>
      <c r="Q433" s="3">
        <v>7</v>
      </c>
      <c r="R433" s="8">
        <v>0</v>
      </c>
      <c r="S433">
        <f t="shared" si="64"/>
        <v>4</v>
      </c>
      <c r="T433">
        <f t="shared" si="65"/>
        <v>7</v>
      </c>
      <c r="U433" s="5">
        <f t="shared" si="70"/>
        <v>-0.80735492205760429</v>
      </c>
      <c r="V433" s="21">
        <v>0.61890983264449373</v>
      </c>
      <c r="W433">
        <v>4.5</v>
      </c>
    </row>
    <row r="434" spans="2:23" x14ac:dyDescent="0.2">
      <c r="B434" s="2" t="s">
        <v>5191</v>
      </c>
      <c r="C434" s="2" t="s">
        <v>5191</v>
      </c>
      <c r="D434" s="2"/>
      <c r="E434" s="2"/>
      <c r="F434" s="21" t="s">
        <v>4158</v>
      </c>
      <c r="G434" t="s">
        <v>449</v>
      </c>
      <c r="H434">
        <v>7</v>
      </c>
      <c r="I434">
        <v>5</v>
      </c>
      <c r="J434">
        <v>2</v>
      </c>
      <c r="K434">
        <f t="shared" si="61"/>
        <v>5</v>
      </c>
      <c r="L434">
        <f t="shared" si="62"/>
        <v>3</v>
      </c>
      <c r="M434" s="5">
        <f t="shared" si="69"/>
        <v>0.73696559416620622</v>
      </c>
      <c r="N434" s="21" t="s">
        <v>4158</v>
      </c>
      <c r="O434" s="3" t="s">
        <v>1570</v>
      </c>
      <c r="P434" s="3">
        <v>9</v>
      </c>
      <c r="Q434" s="3">
        <v>8</v>
      </c>
      <c r="R434" s="3">
        <v>5</v>
      </c>
      <c r="S434">
        <f t="shared" si="64"/>
        <v>4</v>
      </c>
      <c r="T434">
        <f t="shared" si="65"/>
        <v>3</v>
      </c>
      <c r="U434" s="5">
        <f t="shared" si="70"/>
        <v>0.4150374992788437</v>
      </c>
      <c r="V434" s="21">
        <v>0.58496250072115619</v>
      </c>
      <c r="W434">
        <v>8</v>
      </c>
    </row>
    <row r="435" spans="2:23" x14ac:dyDescent="0.2">
      <c r="B435" s="2" t="s">
        <v>5191</v>
      </c>
      <c r="C435" s="2" t="s">
        <v>5191</v>
      </c>
      <c r="D435" s="2"/>
      <c r="E435" s="2"/>
      <c r="F435" s="21" t="s">
        <v>4712</v>
      </c>
      <c r="G435" t="s">
        <v>885</v>
      </c>
      <c r="H435">
        <v>2</v>
      </c>
      <c r="I435" s="8">
        <v>0</v>
      </c>
      <c r="J435" s="8">
        <v>0</v>
      </c>
      <c r="K435">
        <f t="shared" si="61"/>
        <v>2</v>
      </c>
      <c r="L435" s="8">
        <f t="shared" si="62"/>
        <v>0</v>
      </c>
      <c r="M435" s="5">
        <f>LOG(K435,2)</f>
        <v>1</v>
      </c>
      <c r="N435" s="21" t="s">
        <v>4712</v>
      </c>
      <c r="O435" s="3" t="s">
        <v>2603</v>
      </c>
      <c r="P435" s="3">
        <v>2</v>
      </c>
      <c r="Q435" s="3">
        <v>2</v>
      </c>
      <c r="R435" s="8">
        <v>0</v>
      </c>
      <c r="S435">
        <f t="shared" si="64"/>
        <v>2</v>
      </c>
      <c r="T435">
        <f t="shared" si="65"/>
        <v>2</v>
      </c>
      <c r="U435" s="5">
        <f t="shared" si="70"/>
        <v>0</v>
      </c>
      <c r="V435" s="21">
        <v>0.58496250072115619</v>
      </c>
      <c r="W435">
        <v>2</v>
      </c>
    </row>
    <row r="436" spans="2:23" x14ac:dyDescent="0.2">
      <c r="B436" s="2" t="s">
        <v>5191</v>
      </c>
      <c r="C436" s="2" t="s">
        <v>5191</v>
      </c>
      <c r="D436" s="2"/>
      <c r="E436" s="2"/>
      <c r="F436" s="21" t="s">
        <v>4930</v>
      </c>
      <c r="G436" t="s">
        <v>887</v>
      </c>
      <c r="H436">
        <v>2</v>
      </c>
      <c r="I436" s="8">
        <v>0</v>
      </c>
      <c r="J436" s="8">
        <v>0</v>
      </c>
      <c r="K436">
        <f t="shared" si="61"/>
        <v>2</v>
      </c>
      <c r="L436" s="8">
        <f t="shared" si="62"/>
        <v>0</v>
      </c>
      <c r="M436" s="5">
        <f>LOG(K436,2)</f>
        <v>1</v>
      </c>
      <c r="N436" s="21" t="s">
        <v>4930</v>
      </c>
      <c r="O436" s="3" t="s">
        <v>2632</v>
      </c>
      <c r="P436" s="3">
        <v>2</v>
      </c>
      <c r="Q436" s="3">
        <v>2</v>
      </c>
      <c r="R436" s="8">
        <v>0</v>
      </c>
      <c r="S436">
        <f t="shared" si="64"/>
        <v>2</v>
      </c>
      <c r="T436">
        <f t="shared" si="65"/>
        <v>2</v>
      </c>
      <c r="U436" s="5">
        <f t="shared" si="70"/>
        <v>0</v>
      </c>
      <c r="V436" s="21">
        <v>0.58496250072115619</v>
      </c>
      <c r="W436">
        <v>2</v>
      </c>
    </row>
    <row r="437" spans="2:23" x14ac:dyDescent="0.2">
      <c r="B437" s="2" t="s">
        <v>5191</v>
      </c>
      <c r="C437" s="2" t="s">
        <v>5191</v>
      </c>
      <c r="D437" s="2"/>
      <c r="E437" s="2"/>
      <c r="F437" s="21" t="s">
        <v>3749</v>
      </c>
      <c r="G437" t="s">
        <v>870</v>
      </c>
      <c r="H437">
        <v>2</v>
      </c>
      <c r="I437" s="8">
        <v>0</v>
      </c>
      <c r="J437" s="8">
        <v>0</v>
      </c>
      <c r="K437">
        <f t="shared" si="61"/>
        <v>2</v>
      </c>
      <c r="L437" s="8">
        <f t="shared" si="62"/>
        <v>0</v>
      </c>
      <c r="M437" s="5">
        <f>LOG(K437,2)</f>
        <v>1</v>
      </c>
      <c r="N437" s="21" t="s">
        <v>3749</v>
      </c>
      <c r="O437" s="3" t="s">
        <v>2618</v>
      </c>
      <c r="P437" s="3">
        <v>2</v>
      </c>
      <c r="Q437" s="3">
        <v>2</v>
      </c>
      <c r="R437" s="8">
        <v>0</v>
      </c>
      <c r="S437">
        <f t="shared" si="64"/>
        <v>2</v>
      </c>
      <c r="T437">
        <f t="shared" si="65"/>
        <v>2</v>
      </c>
      <c r="U437" s="5">
        <f t="shared" si="70"/>
        <v>0</v>
      </c>
      <c r="V437" s="21">
        <v>0.58496250072115619</v>
      </c>
      <c r="W437">
        <v>2</v>
      </c>
    </row>
    <row r="438" spans="2:23" x14ac:dyDescent="0.2">
      <c r="B438" s="2" t="s">
        <v>5191</v>
      </c>
      <c r="C438" s="2" t="s">
        <v>5191</v>
      </c>
      <c r="D438" s="2"/>
      <c r="E438" s="2"/>
      <c r="F438" s="21" t="s">
        <v>4418</v>
      </c>
      <c r="G438" t="s">
        <v>1012</v>
      </c>
      <c r="H438">
        <v>2</v>
      </c>
      <c r="I438" s="8">
        <v>0</v>
      </c>
      <c r="J438" s="8">
        <v>0</v>
      </c>
      <c r="K438">
        <f t="shared" si="61"/>
        <v>2</v>
      </c>
      <c r="L438" s="8">
        <f t="shared" si="62"/>
        <v>0</v>
      </c>
      <c r="M438" s="5">
        <f>LOG(K438,2)</f>
        <v>1</v>
      </c>
      <c r="N438" s="21" t="s">
        <v>4418</v>
      </c>
      <c r="O438" s="3" t="s">
        <v>2751</v>
      </c>
      <c r="P438" s="3">
        <v>2</v>
      </c>
      <c r="Q438" s="3">
        <v>2</v>
      </c>
      <c r="R438" s="8">
        <v>0</v>
      </c>
      <c r="S438">
        <f t="shared" si="64"/>
        <v>2</v>
      </c>
      <c r="T438">
        <f t="shared" si="65"/>
        <v>2</v>
      </c>
      <c r="U438" s="5">
        <f t="shared" si="70"/>
        <v>0</v>
      </c>
      <c r="V438" s="21">
        <v>0.58496250072115619</v>
      </c>
      <c r="W438">
        <v>2</v>
      </c>
    </row>
    <row r="439" spans="2:23" x14ac:dyDescent="0.2">
      <c r="B439" s="2" t="s">
        <v>5191</v>
      </c>
      <c r="C439" s="2" t="s">
        <v>5191</v>
      </c>
      <c r="D439" s="2"/>
      <c r="E439" s="2"/>
      <c r="F439" s="21" t="s">
        <v>3344</v>
      </c>
      <c r="G439" t="s">
        <v>509</v>
      </c>
      <c r="H439">
        <v>4</v>
      </c>
      <c r="I439">
        <v>2</v>
      </c>
      <c r="J439">
        <v>2</v>
      </c>
      <c r="K439">
        <f t="shared" si="61"/>
        <v>2</v>
      </c>
      <c r="L439" s="8">
        <f t="shared" si="62"/>
        <v>0</v>
      </c>
      <c r="M439" s="5">
        <f>LOG(K439,2)</f>
        <v>1</v>
      </c>
      <c r="N439" s="21" t="s">
        <v>3344</v>
      </c>
      <c r="O439" s="3" t="s">
        <v>1555</v>
      </c>
      <c r="P439" s="3">
        <v>7</v>
      </c>
      <c r="Q439" s="3">
        <v>7</v>
      </c>
      <c r="R439" s="3">
        <v>4</v>
      </c>
      <c r="S439">
        <f t="shared" si="64"/>
        <v>3</v>
      </c>
      <c r="T439">
        <f t="shared" si="65"/>
        <v>3</v>
      </c>
      <c r="U439" s="5">
        <f t="shared" si="70"/>
        <v>0</v>
      </c>
      <c r="V439" s="21">
        <v>0.58496250072115619</v>
      </c>
      <c r="W439">
        <v>5.5</v>
      </c>
    </row>
    <row r="440" spans="2:23" x14ac:dyDescent="0.2">
      <c r="B440" s="2" t="s">
        <v>5191</v>
      </c>
      <c r="C440" s="2" t="s">
        <v>5191</v>
      </c>
      <c r="D440" s="2"/>
      <c r="E440" s="2"/>
      <c r="F440" s="21" t="s">
        <v>4906</v>
      </c>
      <c r="G440" t="s">
        <v>284</v>
      </c>
      <c r="H440">
        <v>10</v>
      </c>
      <c r="I440">
        <v>5</v>
      </c>
      <c r="J440" s="8">
        <v>0</v>
      </c>
      <c r="K440">
        <f t="shared" si="61"/>
        <v>10</v>
      </c>
      <c r="L440">
        <f t="shared" si="62"/>
        <v>5</v>
      </c>
      <c r="M440" s="5">
        <f t="shared" ref="M440:M482" si="71">LOG((K440/L440),2)</f>
        <v>1</v>
      </c>
      <c r="N440" s="21" t="s">
        <v>4906</v>
      </c>
      <c r="O440" s="3" t="s">
        <v>1374</v>
      </c>
      <c r="P440" s="3">
        <v>15</v>
      </c>
      <c r="Q440" s="3">
        <v>15</v>
      </c>
      <c r="R440" s="3">
        <v>9</v>
      </c>
      <c r="S440">
        <f t="shared" si="64"/>
        <v>6</v>
      </c>
      <c r="T440">
        <f t="shared" si="65"/>
        <v>6</v>
      </c>
      <c r="U440" s="5">
        <f t="shared" si="70"/>
        <v>0</v>
      </c>
      <c r="V440" s="21">
        <v>0.58496250072115619</v>
      </c>
      <c r="W440">
        <v>12.5</v>
      </c>
    </row>
    <row r="441" spans="2:23" x14ac:dyDescent="0.2">
      <c r="B441" s="2" t="s">
        <v>5191</v>
      </c>
      <c r="C441" s="2" t="s">
        <v>5191</v>
      </c>
      <c r="D441" s="2"/>
      <c r="E441" s="2"/>
      <c r="F441" s="21" t="s">
        <v>3785</v>
      </c>
      <c r="G441" t="s">
        <v>589</v>
      </c>
      <c r="H441">
        <v>6</v>
      </c>
      <c r="I441">
        <v>3</v>
      </c>
      <c r="J441" s="8">
        <v>0</v>
      </c>
      <c r="K441">
        <f t="shared" si="61"/>
        <v>6</v>
      </c>
      <c r="L441">
        <f t="shared" si="62"/>
        <v>3</v>
      </c>
      <c r="M441" s="5">
        <f t="shared" si="71"/>
        <v>1</v>
      </c>
      <c r="N441" s="21" t="s">
        <v>3785</v>
      </c>
      <c r="O441" s="3" t="s">
        <v>2014</v>
      </c>
      <c r="P441" s="3">
        <v>5</v>
      </c>
      <c r="Q441" s="3">
        <v>5</v>
      </c>
      <c r="R441" s="8">
        <v>0</v>
      </c>
      <c r="S441">
        <f t="shared" si="64"/>
        <v>5</v>
      </c>
      <c r="T441">
        <f t="shared" si="65"/>
        <v>5</v>
      </c>
      <c r="U441" s="5">
        <f t="shared" si="70"/>
        <v>0</v>
      </c>
      <c r="V441" s="21">
        <v>0.58496250072115619</v>
      </c>
      <c r="W441">
        <v>5.5</v>
      </c>
    </row>
    <row r="442" spans="2:23" x14ac:dyDescent="0.2">
      <c r="B442" s="2" t="s">
        <v>5191</v>
      </c>
      <c r="C442" s="2" t="s">
        <v>5191</v>
      </c>
      <c r="D442" s="2"/>
      <c r="E442" s="2"/>
      <c r="F442" s="21" t="s">
        <v>4897</v>
      </c>
      <c r="G442" t="s">
        <v>471</v>
      </c>
      <c r="H442">
        <v>8</v>
      </c>
      <c r="I442">
        <v>4</v>
      </c>
      <c r="J442" s="8">
        <v>0</v>
      </c>
      <c r="K442">
        <f t="shared" si="61"/>
        <v>8</v>
      </c>
      <c r="L442">
        <f t="shared" si="62"/>
        <v>4</v>
      </c>
      <c r="M442" s="5">
        <f t="shared" si="71"/>
        <v>1</v>
      </c>
      <c r="N442" s="21" t="s">
        <v>4897</v>
      </c>
      <c r="O442" s="3" t="s">
        <v>1638</v>
      </c>
      <c r="P442" s="3">
        <v>7</v>
      </c>
      <c r="Q442" s="3">
        <v>7</v>
      </c>
      <c r="R442" s="3">
        <v>5</v>
      </c>
      <c r="S442">
        <f t="shared" si="64"/>
        <v>2</v>
      </c>
      <c r="T442">
        <f t="shared" si="65"/>
        <v>2</v>
      </c>
      <c r="U442" s="5">
        <f t="shared" si="70"/>
        <v>0</v>
      </c>
      <c r="V442" s="21">
        <v>0.58496250072115619</v>
      </c>
      <c r="W442">
        <v>7.5</v>
      </c>
    </row>
    <row r="443" spans="2:23" x14ac:dyDescent="0.2">
      <c r="B443" s="2" t="s">
        <v>5191</v>
      </c>
      <c r="C443" s="2" t="s">
        <v>5191</v>
      </c>
      <c r="D443" s="2"/>
      <c r="E443" s="2"/>
      <c r="F443" s="21" t="s">
        <v>3687</v>
      </c>
      <c r="G443" t="s">
        <v>493</v>
      </c>
      <c r="H443">
        <v>4</v>
      </c>
      <c r="I443">
        <v>3</v>
      </c>
      <c r="J443">
        <v>2</v>
      </c>
      <c r="K443">
        <f t="shared" si="61"/>
        <v>2</v>
      </c>
      <c r="L443">
        <f t="shared" si="62"/>
        <v>1</v>
      </c>
      <c r="M443" s="5">
        <f t="shared" si="71"/>
        <v>1</v>
      </c>
      <c r="N443" s="21" t="s">
        <v>3687</v>
      </c>
      <c r="O443" s="3" t="s">
        <v>1910</v>
      </c>
      <c r="P443" s="3">
        <v>5</v>
      </c>
      <c r="Q443" s="3">
        <v>5</v>
      </c>
      <c r="R443" s="3">
        <v>3</v>
      </c>
      <c r="S443">
        <f t="shared" si="64"/>
        <v>2</v>
      </c>
      <c r="T443">
        <f t="shared" si="65"/>
        <v>2</v>
      </c>
      <c r="U443" s="5">
        <f t="shared" si="70"/>
        <v>0</v>
      </c>
      <c r="V443" s="21">
        <v>0.58496250072115619</v>
      </c>
      <c r="W443">
        <v>4.5</v>
      </c>
    </row>
    <row r="444" spans="2:23" x14ac:dyDescent="0.2">
      <c r="B444" s="2" t="s">
        <v>5191</v>
      </c>
      <c r="C444" s="2" t="s">
        <v>5191</v>
      </c>
      <c r="D444" s="2"/>
      <c r="E444" s="2"/>
      <c r="F444" s="21" t="s">
        <v>4870</v>
      </c>
      <c r="G444" t="s">
        <v>363</v>
      </c>
      <c r="H444">
        <v>11</v>
      </c>
      <c r="I444">
        <v>5</v>
      </c>
      <c r="J444" s="8">
        <v>0</v>
      </c>
      <c r="K444">
        <f t="shared" si="61"/>
        <v>11</v>
      </c>
      <c r="L444">
        <f t="shared" si="62"/>
        <v>5</v>
      </c>
      <c r="M444" s="5">
        <f t="shared" si="71"/>
        <v>1.1375035237499351</v>
      </c>
      <c r="N444" s="21" t="s">
        <v>4870</v>
      </c>
      <c r="O444" s="3" t="s">
        <v>1512</v>
      </c>
      <c r="P444" s="3">
        <v>11</v>
      </c>
      <c r="Q444" s="3">
        <v>12</v>
      </c>
      <c r="R444" s="3">
        <v>7</v>
      </c>
      <c r="S444">
        <f t="shared" si="64"/>
        <v>4</v>
      </c>
      <c r="T444">
        <f t="shared" si="65"/>
        <v>5</v>
      </c>
      <c r="U444" s="5">
        <f t="shared" si="70"/>
        <v>-0.32192809488736229</v>
      </c>
      <c r="V444" s="21">
        <v>0.58496250072115619</v>
      </c>
      <c r="W444">
        <v>11</v>
      </c>
    </row>
    <row r="445" spans="2:23" x14ac:dyDescent="0.2">
      <c r="B445" s="2" t="s">
        <v>5191</v>
      </c>
      <c r="C445" s="2" t="s">
        <v>5191</v>
      </c>
      <c r="D445" s="2"/>
      <c r="E445" s="2"/>
      <c r="F445" s="21" t="s">
        <v>4074</v>
      </c>
      <c r="G445" t="s">
        <v>456</v>
      </c>
      <c r="H445">
        <v>7</v>
      </c>
      <c r="I445">
        <v>3</v>
      </c>
      <c r="J445" s="8">
        <v>0</v>
      </c>
      <c r="K445">
        <f t="shared" si="61"/>
        <v>7</v>
      </c>
      <c r="L445">
        <f t="shared" si="62"/>
        <v>3</v>
      </c>
      <c r="M445" s="5">
        <f t="shared" si="71"/>
        <v>1.2223924213364481</v>
      </c>
      <c r="N445" s="21" t="s">
        <v>4074</v>
      </c>
      <c r="O445" s="3" t="s">
        <v>1664</v>
      </c>
      <c r="P445" s="3">
        <v>7</v>
      </c>
      <c r="Q445" s="3">
        <v>9</v>
      </c>
      <c r="R445" s="3">
        <v>3</v>
      </c>
      <c r="S445">
        <f t="shared" si="64"/>
        <v>4</v>
      </c>
      <c r="T445">
        <f t="shared" si="65"/>
        <v>6</v>
      </c>
      <c r="U445" s="5">
        <f t="shared" si="70"/>
        <v>-0.5849625007211563</v>
      </c>
      <c r="V445" s="21">
        <v>0.58496250072115619</v>
      </c>
      <c r="W445">
        <v>7</v>
      </c>
    </row>
    <row r="446" spans="2:23" x14ac:dyDescent="0.2">
      <c r="B446" s="2" t="s">
        <v>5191</v>
      </c>
      <c r="C446" s="2" t="s">
        <v>5191</v>
      </c>
      <c r="D446" s="2"/>
      <c r="E446" s="2"/>
      <c r="F446" s="21" t="s">
        <v>4809</v>
      </c>
      <c r="G446" t="s">
        <v>681</v>
      </c>
      <c r="H446">
        <v>5</v>
      </c>
      <c r="I446">
        <v>2</v>
      </c>
      <c r="J446" s="8">
        <v>0</v>
      </c>
      <c r="K446">
        <f t="shared" si="61"/>
        <v>5</v>
      </c>
      <c r="L446">
        <f t="shared" si="62"/>
        <v>2</v>
      </c>
      <c r="M446" s="5">
        <f t="shared" si="71"/>
        <v>1.3219280948873624</v>
      </c>
      <c r="N446" s="21" t="s">
        <v>4809</v>
      </c>
      <c r="O446" s="3" t="s">
        <v>1893</v>
      </c>
      <c r="P446" s="3">
        <v>4</v>
      </c>
      <c r="Q446" s="3">
        <v>6</v>
      </c>
      <c r="R446" s="3">
        <v>2</v>
      </c>
      <c r="S446">
        <f t="shared" si="64"/>
        <v>2</v>
      </c>
      <c r="T446">
        <f t="shared" si="65"/>
        <v>4</v>
      </c>
      <c r="U446" s="5">
        <f t="shared" si="70"/>
        <v>-1</v>
      </c>
      <c r="V446" s="21">
        <v>0.58496250072115619</v>
      </c>
      <c r="W446">
        <v>4.5</v>
      </c>
    </row>
    <row r="447" spans="2:23" x14ac:dyDescent="0.2">
      <c r="B447" s="2" t="s">
        <v>5191</v>
      </c>
      <c r="C447" s="2" t="s">
        <v>5191</v>
      </c>
      <c r="D447" s="2"/>
      <c r="E447" s="2"/>
      <c r="F447" s="21" t="s">
        <v>4964</v>
      </c>
      <c r="G447" t="s">
        <v>639</v>
      </c>
      <c r="H447">
        <v>4</v>
      </c>
      <c r="I447">
        <v>3</v>
      </c>
      <c r="J447" s="8">
        <v>0</v>
      </c>
      <c r="K447">
        <f t="shared" si="61"/>
        <v>4</v>
      </c>
      <c r="L447">
        <f t="shared" si="62"/>
        <v>3</v>
      </c>
      <c r="M447" s="5">
        <f t="shared" si="71"/>
        <v>0.4150374992788437</v>
      </c>
      <c r="N447" s="21" t="s">
        <v>4964</v>
      </c>
      <c r="O447" s="3" t="s">
        <v>1790</v>
      </c>
      <c r="P447" s="3">
        <v>8</v>
      </c>
      <c r="Q447" s="3">
        <v>6</v>
      </c>
      <c r="R447" s="3">
        <v>3</v>
      </c>
      <c r="S447">
        <f t="shared" si="64"/>
        <v>5</v>
      </c>
      <c r="T447">
        <f t="shared" si="65"/>
        <v>3</v>
      </c>
      <c r="U447" s="5">
        <f t="shared" si="70"/>
        <v>0.73696559416620622</v>
      </c>
      <c r="V447" s="21">
        <v>0.58496250072115619</v>
      </c>
      <c r="W447">
        <v>6</v>
      </c>
    </row>
    <row r="448" spans="2:23" x14ac:dyDescent="0.2">
      <c r="B448" s="2" t="s">
        <v>5191</v>
      </c>
      <c r="C448" s="2" t="s">
        <v>5191</v>
      </c>
      <c r="D448" s="2"/>
      <c r="E448" s="2"/>
      <c r="F448" s="21" t="s">
        <v>4580</v>
      </c>
      <c r="G448" t="s">
        <v>758</v>
      </c>
      <c r="H448">
        <v>2</v>
      </c>
      <c r="I448">
        <v>2</v>
      </c>
      <c r="J448" s="8">
        <v>0</v>
      </c>
      <c r="K448">
        <f t="shared" si="61"/>
        <v>2</v>
      </c>
      <c r="L448">
        <f t="shared" si="62"/>
        <v>2</v>
      </c>
      <c r="M448" s="5">
        <f t="shared" si="71"/>
        <v>0</v>
      </c>
      <c r="N448" s="21" t="s">
        <v>4580</v>
      </c>
      <c r="O448" s="3" t="s">
        <v>1674</v>
      </c>
      <c r="P448" s="3">
        <v>8</v>
      </c>
      <c r="Q448" s="3">
        <v>5</v>
      </c>
      <c r="R448" s="3">
        <v>6</v>
      </c>
      <c r="S448">
        <f t="shared" si="64"/>
        <v>2</v>
      </c>
      <c r="T448" s="8">
        <f t="shared" si="65"/>
        <v>-1</v>
      </c>
      <c r="U448" s="5">
        <f t="shared" ref="U448:U454" si="72">LOG(S448,2)</f>
        <v>1</v>
      </c>
      <c r="V448" s="21">
        <v>0.58496250072115619</v>
      </c>
      <c r="W448">
        <v>5</v>
      </c>
    </row>
    <row r="449" spans="1:23" x14ac:dyDescent="0.2">
      <c r="B449" s="2" t="s">
        <v>5191</v>
      </c>
      <c r="C449" s="2" t="s">
        <v>5191</v>
      </c>
      <c r="D449" s="2"/>
      <c r="E449" s="2"/>
      <c r="F449" s="21" t="s">
        <v>3108</v>
      </c>
      <c r="G449" t="s">
        <v>255</v>
      </c>
      <c r="H449">
        <v>3</v>
      </c>
      <c r="I449">
        <v>3</v>
      </c>
      <c r="J449" s="8">
        <v>0</v>
      </c>
      <c r="K449">
        <f t="shared" si="61"/>
        <v>3</v>
      </c>
      <c r="L449">
        <f t="shared" si="62"/>
        <v>3</v>
      </c>
      <c r="M449" s="5">
        <f t="shared" si="71"/>
        <v>0</v>
      </c>
      <c r="N449" s="21" t="s">
        <v>3108</v>
      </c>
      <c r="O449" s="3" t="s">
        <v>1200</v>
      </c>
      <c r="P449" s="3">
        <v>6</v>
      </c>
      <c r="Q449" s="3">
        <v>4</v>
      </c>
      <c r="R449" s="3">
        <v>4</v>
      </c>
      <c r="S449">
        <f t="shared" si="64"/>
        <v>2</v>
      </c>
      <c r="T449" s="8">
        <f t="shared" si="65"/>
        <v>0</v>
      </c>
      <c r="U449" s="5">
        <f t="shared" si="72"/>
        <v>1</v>
      </c>
      <c r="V449" s="21">
        <v>0.58496250072115619</v>
      </c>
      <c r="W449">
        <v>4.5</v>
      </c>
    </row>
    <row r="450" spans="1:23" x14ac:dyDescent="0.2">
      <c r="B450" s="2" t="s">
        <v>5191</v>
      </c>
      <c r="C450" s="2" t="s">
        <v>5191</v>
      </c>
      <c r="D450" s="2"/>
      <c r="E450" s="2"/>
      <c r="F450" s="21" t="s">
        <v>3737</v>
      </c>
      <c r="G450" t="s">
        <v>693</v>
      </c>
      <c r="H450">
        <v>3</v>
      </c>
      <c r="I450">
        <v>3</v>
      </c>
      <c r="J450" s="8">
        <v>0</v>
      </c>
      <c r="K450">
        <f t="shared" ref="K450:K513" si="73">H450-J450</f>
        <v>3</v>
      </c>
      <c r="L450">
        <f t="shared" ref="L450:L513" si="74">I450-J450</f>
        <v>3</v>
      </c>
      <c r="M450" s="5">
        <f t="shared" si="71"/>
        <v>0</v>
      </c>
      <c r="N450" s="21" t="s">
        <v>3737</v>
      </c>
      <c r="O450" s="3" t="s">
        <v>1866</v>
      </c>
      <c r="P450" s="3">
        <v>4</v>
      </c>
      <c r="Q450" s="3">
        <v>2</v>
      </c>
      <c r="R450" s="3">
        <v>2</v>
      </c>
      <c r="S450">
        <f t="shared" ref="S450:S513" si="75">P450-R450</f>
        <v>2</v>
      </c>
      <c r="T450" s="8">
        <f t="shared" ref="T450:T513" si="76">Q450-R450</f>
        <v>0</v>
      </c>
      <c r="U450" s="5">
        <f t="shared" si="72"/>
        <v>1</v>
      </c>
      <c r="V450" s="21">
        <v>0.58496250072115619</v>
      </c>
      <c r="W450">
        <v>3.5</v>
      </c>
    </row>
    <row r="451" spans="1:23" x14ac:dyDescent="0.2">
      <c r="A451" s="8" t="s">
        <v>5189</v>
      </c>
      <c r="B451" s="2" t="s">
        <v>5191</v>
      </c>
      <c r="C451" s="2" t="s">
        <v>5191</v>
      </c>
      <c r="D451" s="2"/>
      <c r="E451" s="2"/>
      <c r="F451" s="21" t="s">
        <v>4761</v>
      </c>
      <c r="G451" t="s">
        <v>792</v>
      </c>
      <c r="H451">
        <v>2</v>
      </c>
      <c r="I451">
        <v>2</v>
      </c>
      <c r="J451" s="8">
        <v>0</v>
      </c>
      <c r="K451">
        <f t="shared" si="73"/>
        <v>2</v>
      </c>
      <c r="L451">
        <f t="shared" si="74"/>
        <v>2</v>
      </c>
      <c r="M451" s="5">
        <f t="shared" si="71"/>
        <v>0</v>
      </c>
      <c r="N451" s="21" t="s">
        <v>4761</v>
      </c>
      <c r="O451" s="3" t="s">
        <v>1873</v>
      </c>
      <c r="P451" s="3">
        <v>5</v>
      </c>
      <c r="Q451" s="3">
        <v>3</v>
      </c>
      <c r="R451" s="3">
        <v>3</v>
      </c>
      <c r="S451">
        <f t="shared" si="75"/>
        <v>2</v>
      </c>
      <c r="T451" s="8">
        <f t="shared" si="76"/>
        <v>0</v>
      </c>
      <c r="U451" s="5">
        <f t="shared" si="72"/>
        <v>1</v>
      </c>
      <c r="V451" s="21">
        <v>0.58496250072115619</v>
      </c>
      <c r="W451">
        <v>3.5</v>
      </c>
    </row>
    <row r="452" spans="1:23" x14ac:dyDescent="0.2">
      <c r="B452" s="2" t="s">
        <v>5191</v>
      </c>
      <c r="C452" s="2" t="s">
        <v>5191</v>
      </c>
      <c r="D452" s="2"/>
      <c r="E452" s="2"/>
      <c r="F452" s="21" t="s">
        <v>4180</v>
      </c>
      <c r="G452" t="s">
        <v>802</v>
      </c>
      <c r="H452">
        <v>2</v>
      </c>
      <c r="I452">
        <v>2</v>
      </c>
      <c r="J452" s="8">
        <v>0</v>
      </c>
      <c r="K452">
        <f t="shared" si="73"/>
        <v>2</v>
      </c>
      <c r="L452">
        <f t="shared" si="74"/>
        <v>2</v>
      </c>
      <c r="M452" s="5">
        <f t="shared" si="71"/>
        <v>0</v>
      </c>
      <c r="N452" s="21" t="s">
        <v>4180</v>
      </c>
      <c r="O452" s="3" t="s">
        <v>2463</v>
      </c>
      <c r="P452" s="3">
        <v>3</v>
      </c>
      <c r="Q452" s="3">
        <v>1</v>
      </c>
      <c r="R452" s="3">
        <v>1</v>
      </c>
      <c r="S452">
        <f t="shared" si="75"/>
        <v>2</v>
      </c>
      <c r="T452" s="8">
        <f t="shared" si="76"/>
        <v>0</v>
      </c>
      <c r="U452" s="5">
        <f t="shared" si="72"/>
        <v>1</v>
      </c>
      <c r="V452" s="21">
        <v>0.58496250072115619</v>
      </c>
      <c r="W452">
        <v>2.5</v>
      </c>
    </row>
    <row r="453" spans="1:23" x14ac:dyDescent="0.2">
      <c r="B453" s="2" t="s">
        <v>5191</v>
      </c>
      <c r="C453" s="2" t="s">
        <v>5191</v>
      </c>
      <c r="D453" s="2"/>
      <c r="E453" s="2"/>
      <c r="F453" s="21" t="s">
        <v>3397</v>
      </c>
      <c r="G453" t="s">
        <v>948</v>
      </c>
      <c r="H453">
        <v>2</v>
      </c>
      <c r="I453">
        <v>2</v>
      </c>
      <c r="J453" s="8">
        <v>0</v>
      </c>
      <c r="K453">
        <f t="shared" si="73"/>
        <v>2</v>
      </c>
      <c r="L453">
        <f t="shared" si="74"/>
        <v>2</v>
      </c>
      <c r="M453" s="5">
        <f t="shared" si="71"/>
        <v>0</v>
      </c>
      <c r="N453" s="21" t="s">
        <v>3397</v>
      </c>
      <c r="O453" s="3" t="s">
        <v>2986</v>
      </c>
      <c r="P453" s="3">
        <v>2</v>
      </c>
      <c r="Q453" s="8">
        <v>0</v>
      </c>
      <c r="R453" s="8">
        <v>0</v>
      </c>
      <c r="S453">
        <f t="shared" si="75"/>
        <v>2</v>
      </c>
      <c r="T453" s="8">
        <f t="shared" si="76"/>
        <v>0</v>
      </c>
      <c r="U453" s="5">
        <f t="shared" si="72"/>
        <v>1</v>
      </c>
      <c r="V453" s="21">
        <v>0.58496250072115619</v>
      </c>
      <c r="W453">
        <v>2</v>
      </c>
    </row>
    <row r="454" spans="1:23" x14ac:dyDescent="0.2">
      <c r="B454" s="2" t="s">
        <v>5191</v>
      </c>
      <c r="C454" s="2" t="s">
        <v>5191</v>
      </c>
      <c r="D454" s="2"/>
      <c r="E454" s="2"/>
      <c r="F454" s="21" t="s">
        <v>3116</v>
      </c>
      <c r="G454" t="s">
        <v>425</v>
      </c>
      <c r="H454">
        <v>2</v>
      </c>
      <c r="I454">
        <v>2</v>
      </c>
      <c r="J454" s="8">
        <v>0</v>
      </c>
      <c r="K454">
        <f t="shared" si="73"/>
        <v>2</v>
      </c>
      <c r="L454">
        <f t="shared" si="74"/>
        <v>2</v>
      </c>
      <c r="M454" s="5">
        <f t="shared" si="71"/>
        <v>0</v>
      </c>
      <c r="N454" s="21" t="s">
        <v>3116</v>
      </c>
      <c r="O454" s="3" t="s">
        <v>2057</v>
      </c>
      <c r="P454" s="3">
        <v>2</v>
      </c>
      <c r="Q454" s="8">
        <v>0</v>
      </c>
      <c r="R454" s="8">
        <v>0</v>
      </c>
      <c r="S454">
        <f t="shared" si="75"/>
        <v>2</v>
      </c>
      <c r="T454" s="8">
        <f t="shared" si="76"/>
        <v>0</v>
      </c>
      <c r="U454" s="5">
        <f t="shared" si="72"/>
        <v>1</v>
      </c>
      <c r="V454" s="21">
        <v>0.58496250072115619</v>
      </c>
      <c r="W454">
        <v>2</v>
      </c>
    </row>
    <row r="455" spans="1:23" x14ac:dyDescent="0.2">
      <c r="B455" s="2" t="s">
        <v>5191</v>
      </c>
      <c r="C455" s="2" t="s">
        <v>5191</v>
      </c>
      <c r="D455" s="2"/>
      <c r="E455" s="2"/>
      <c r="F455" s="21" t="s">
        <v>4582</v>
      </c>
      <c r="G455" t="s">
        <v>703</v>
      </c>
      <c r="H455">
        <v>3</v>
      </c>
      <c r="I455">
        <v>3</v>
      </c>
      <c r="J455" s="8">
        <v>0</v>
      </c>
      <c r="K455">
        <f t="shared" si="73"/>
        <v>3</v>
      </c>
      <c r="L455">
        <f t="shared" si="74"/>
        <v>3</v>
      </c>
      <c r="M455" s="5">
        <f t="shared" si="71"/>
        <v>0</v>
      </c>
      <c r="N455" s="21" t="s">
        <v>4582</v>
      </c>
      <c r="O455" s="3" t="s">
        <v>1642</v>
      </c>
      <c r="P455" s="3">
        <v>11</v>
      </c>
      <c r="Q455" s="3">
        <v>7</v>
      </c>
      <c r="R455" s="3">
        <v>3</v>
      </c>
      <c r="S455">
        <f t="shared" si="75"/>
        <v>8</v>
      </c>
      <c r="T455">
        <f t="shared" si="76"/>
        <v>4</v>
      </c>
      <c r="U455" s="5">
        <f t="shared" ref="U455:U475" si="77">LOG((S455/T455),2)</f>
        <v>1</v>
      </c>
      <c r="V455" s="21">
        <v>0.58496250072115619</v>
      </c>
      <c r="W455">
        <v>7</v>
      </c>
    </row>
    <row r="456" spans="1:23" x14ac:dyDescent="0.2">
      <c r="B456" s="2" t="s">
        <v>5191</v>
      </c>
      <c r="C456" s="2" t="s">
        <v>5191</v>
      </c>
      <c r="D456" s="2"/>
      <c r="E456" s="2"/>
      <c r="F456" s="21" t="s">
        <v>3552</v>
      </c>
      <c r="G456" t="s">
        <v>965</v>
      </c>
      <c r="H456">
        <v>2</v>
      </c>
      <c r="I456">
        <v>2</v>
      </c>
      <c r="J456" s="8">
        <v>0</v>
      </c>
      <c r="K456">
        <f t="shared" si="73"/>
        <v>2</v>
      </c>
      <c r="L456">
        <f t="shared" si="74"/>
        <v>2</v>
      </c>
      <c r="M456" s="5">
        <f t="shared" si="71"/>
        <v>0</v>
      </c>
      <c r="N456" s="21" t="s">
        <v>3552</v>
      </c>
      <c r="O456" s="3" t="s">
        <v>2036</v>
      </c>
      <c r="P456" s="3">
        <v>8</v>
      </c>
      <c r="Q456" s="3">
        <v>4</v>
      </c>
      <c r="R456" s="8">
        <v>0</v>
      </c>
      <c r="S456">
        <f t="shared" si="75"/>
        <v>8</v>
      </c>
      <c r="T456">
        <f t="shared" si="76"/>
        <v>4</v>
      </c>
      <c r="U456" s="5">
        <f t="shared" si="77"/>
        <v>1</v>
      </c>
      <c r="V456" s="21">
        <v>0.58496250072115619</v>
      </c>
      <c r="W456">
        <v>5</v>
      </c>
    </row>
    <row r="457" spans="1:23" x14ac:dyDescent="0.2">
      <c r="B457" s="2" t="s">
        <v>5191</v>
      </c>
      <c r="C457" s="2" t="s">
        <v>5191</v>
      </c>
      <c r="D457" s="2"/>
      <c r="E457" s="2"/>
      <c r="F457" s="21" t="s">
        <v>3104</v>
      </c>
      <c r="G457" t="s">
        <v>253</v>
      </c>
      <c r="H457">
        <v>6</v>
      </c>
      <c r="I457">
        <v>6</v>
      </c>
      <c r="J457" s="8">
        <v>0</v>
      </c>
      <c r="K457">
        <f t="shared" si="73"/>
        <v>6</v>
      </c>
      <c r="L457">
        <f t="shared" si="74"/>
        <v>6</v>
      </c>
      <c r="M457" s="5">
        <f t="shared" si="71"/>
        <v>0</v>
      </c>
      <c r="N457" s="21" t="s">
        <v>3104</v>
      </c>
      <c r="O457" s="3" t="s">
        <v>1199</v>
      </c>
      <c r="P457" s="3">
        <v>13</v>
      </c>
      <c r="Q457" s="3">
        <v>10</v>
      </c>
      <c r="R457" s="3">
        <v>7</v>
      </c>
      <c r="S457">
        <f t="shared" si="75"/>
        <v>6</v>
      </c>
      <c r="T457">
        <f t="shared" si="76"/>
        <v>3</v>
      </c>
      <c r="U457" s="5">
        <f t="shared" si="77"/>
        <v>1</v>
      </c>
      <c r="V457" s="21">
        <v>0.58496250072115619</v>
      </c>
      <c r="W457">
        <v>9.5</v>
      </c>
    </row>
    <row r="458" spans="1:23" x14ac:dyDescent="0.2">
      <c r="B458" s="2" t="s">
        <v>5191</v>
      </c>
      <c r="C458" s="2" t="s">
        <v>5191</v>
      </c>
      <c r="D458" s="2"/>
      <c r="E458" s="2"/>
      <c r="F458" s="21" t="s">
        <v>3553</v>
      </c>
      <c r="G458" t="s">
        <v>366</v>
      </c>
      <c r="H458">
        <v>6</v>
      </c>
      <c r="I458">
        <v>6</v>
      </c>
      <c r="J458" s="8">
        <v>0</v>
      </c>
      <c r="K458">
        <f t="shared" si="73"/>
        <v>6</v>
      </c>
      <c r="L458">
        <f t="shared" si="74"/>
        <v>6</v>
      </c>
      <c r="M458" s="5">
        <f t="shared" si="71"/>
        <v>0</v>
      </c>
      <c r="N458" s="21" t="s">
        <v>3553</v>
      </c>
      <c r="O458" s="3" t="s">
        <v>1600</v>
      </c>
      <c r="P458" s="3">
        <v>10</v>
      </c>
      <c r="Q458" s="3">
        <v>8</v>
      </c>
      <c r="R458" s="3">
        <v>6</v>
      </c>
      <c r="S458">
        <f t="shared" si="75"/>
        <v>4</v>
      </c>
      <c r="T458">
        <f t="shared" si="76"/>
        <v>2</v>
      </c>
      <c r="U458" s="5">
        <f t="shared" si="77"/>
        <v>1</v>
      </c>
      <c r="V458" s="21">
        <v>0.58496250072115619</v>
      </c>
      <c r="W458">
        <v>8</v>
      </c>
    </row>
    <row r="459" spans="1:23" x14ac:dyDescent="0.2">
      <c r="B459" s="2" t="s">
        <v>5191</v>
      </c>
      <c r="C459" s="2" t="s">
        <v>5191</v>
      </c>
      <c r="D459" s="2"/>
      <c r="E459" s="2"/>
      <c r="F459" s="21" t="s">
        <v>3575</v>
      </c>
      <c r="G459" t="s">
        <v>520</v>
      </c>
      <c r="H459">
        <v>5</v>
      </c>
      <c r="I459">
        <v>5</v>
      </c>
      <c r="J459" s="8">
        <v>0</v>
      </c>
      <c r="K459">
        <f t="shared" si="73"/>
        <v>5</v>
      </c>
      <c r="L459">
        <f t="shared" si="74"/>
        <v>5</v>
      </c>
      <c r="M459" s="5">
        <f t="shared" si="71"/>
        <v>0</v>
      </c>
      <c r="N459" s="21" t="s">
        <v>3575</v>
      </c>
      <c r="O459" s="3" t="s">
        <v>1918</v>
      </c>
      <c r="P459" s="3">
        <v>5</v>
      </c>
      <c r="Q459" s="3">
        <v>4</v>
      </c>
      <c r="R459" s="3">
        <v>3</v>
      </c>
      <c r="S459">
        <f t="shared" si="75"/>
        <v>2</v>
      </c>
      <c r="T459">
        <f t="shared" si="76"/>
        <v>1</v>
      </c>
      <c r="U459" s="5">
        <f t="shared" si="77"/>
        <v>1</v>
      </c>
      <c r="V459" s="21">
        <v>0.58496250072115619</v>
      </c>
      <c r="W459">
        <v>5</v>
      </c>
    </row>
    <row r="460" spans="1:23" x14ac:dyDescent="0.2">
      <c r="B460" s="2" t="s">
        <v>5191</v>
      </c>
      <c r="C460" s="2" t="s">
        <v>5191</v>
      </c>
      <c r="D460" s="2"/>
      <c r="E460" s="2"/>
      <c r="F460" s="21" t="s">
        <v>3369</v>
      </c>
      <c r="G460" t="s">
        <v>655</v>
      </c>
      <c r="H460">
        <v>4</v>
      </c>
      <c r="I460">
        <v>4</v>
      </c>
      <c r="J460" s="8">
        <v>0</v>
      </c>
      <c r="K460">
        <f t="shared" si="73"/>
        <v>4</v>
      </c>
      <c r="L460">
        <f t="shared" si="74"/>
        <v>4</v>
      </c>
      <c r="M460" s="5">
        <f t="shared" si="71"/>
        <v>0</v>
      </c>
      <c r="N460" s="21" t="s">
        <v>3369</v>
      </c>
      <c r="O460" s="3" t="s">
        <v>1826</v>
      </c>
      <c r="P460" s="3">
        <v>5</v>
      </c>
      <c r="Q460" s="3">
        <v>4</v>
      </c>
      <c r="R460" s="3">
        <v>3</v>
      </c>
      <c r="S460">
        <f t="shared" si="75"/>
        <v>2</v>
      </c>
      <c r="T460">
        <f t="shared" si="76"/>
        <v>1</v>
      </c>
      <c r="U460" s="5">
        <f t="shared" si="77"/>
        <v>1</v>
      </c>
      <c r="V460" s="21">
        <v>0.58496250072115619</v>
      </c>
      <c r="W460">
        <v>4.5</v>
      </c>
    </row>
    <row r="461" spans="1:23" x14ac:dyDescent="0.2">
      <c r="B461" s="2" t="s">
        <v>5191</v>
      </c>
      <c r="C461" s="2" t="s">
        <v>5191</v>
      </c>
      <c r="D461" s="2"/>
      <c r="E461" s="2"/>
      <c r="F461" s="21" t="s">
        <v>4374</v>
      </c>
      <c r="G461" t="s">
        <v>953</v>
      </c>
      <c r="H461">
        <v>2</v>
      </c>
      <c r="I461">
        <v>2</v>
      </c>
      <c r="J461" s="8">
        <v>0</v>
      </c>
      <c r="K461">
        <f t="shared" si="73"/>
        <v>2</v>
      </c>
      <c r="L461">
        <f t="shared" si="74"/>
        <v>2</v>
      </c>
      <c r="M461" s="5">
        <f t="shared" si="71"/>
        <v>0</v>
      </c>
      <c r="N461" s="21" t="s">
        <v>4374</v>
      </c>
      <c r="O461" s="3" t="s">
        <v>2032</v>
      </c>
      <c r="P461" s="3">
        <v>4</v>
      </c>
      <c r="Q461" s="3">
        <v>3</v>
      </c>
      <c r="R461" s="3">
        <v>2</v>
      </c>
      <c r="S461">
        <f t="shared" si="75"/>
        <v>2</v>
      </c>
      <c r="T461">
        <f t="shared" si="76"/>
        <v>1</v>
      </c>
      <c r="U461" s="5">
        <f t="shared" si="77"/>
        <v>1</v>
      </c>
      <c r="V461" s="21">
        <v>0.58496250072115619</v>
      </c>
      <c r="W461">
        <v>3</v>
      </c>
    </row>
    <row r="462" spans="1:23" x14ac:dyDescent="0.2">
      <c r="B462" s="2" t="s">
        <v>5191</v>
      </c>
      <c r="C462" s="2" t="s">
        <v>5191</v>
      </c>
      <c r="D462" s="2"/>
      <c r="E462" s="2"/>
      <c r="F462" s="21" t="s">
        <v>5036</v>
      </c>
      <c r="G462" t="s">
        <v>766</v>
      </c>
      <c r="H462">
        <v>2</v>
      </c>
      <c r="I462">
        <v>2</v>
      </c>
      <c r="J462" s="8">
        <v>0</v>
      </c>
      <c r="K462">
        <f t="shared" si="73"/>
        <v>2</v>
      </c>
      <c r="L462">
        <f t="shared" si="74"/>
        <v>2</v>
      </c>
      <c r="M462" s="5">
        <f t="shared" si="71"/>
        <v>0</v>
      </c>
      <c r="N462" s="21" t="s">
        <v>5036</v>
      </c>
      <c r="O462" s="3" t="s">
        <v>2255</v>
      </c>
      <c r="P462" s="3">
        <v>3</v>
      </c>
      <c r="Q462" s="3">
        <v>2</v>
      </c>
      <c r="R462" s="3">
        <v>1</v>
      </c>
      <c r="S462">
        <f t="shared" si="75"/>
        <v>2</v>
      </c>
      <c r="T462">
        <f t="shared" si="76"/>
        <v>1</v>
      </c>
      <c r="U462" s="5">
        <f t="shared" si="77"/>
        <v>1</v>
      </c>
      <c r="V462" s="21">
        <v>0.58496250072115619</v>
      </c>
      <c r="W462">
        <v>2.5</v>
      </c>
    </row>
    <row r="463" spans="1:23" x14ac:dyDescent="0.2">
      <c r="A463" s="8" t="s">
        <v>5189</v>
      </c>
      <c r="B463" s="2" t="s">
        <v>5191</v>
      </c>
      <c r="C463" s="2" t="s">
        <v>5191</v>
      </c>
      <c r="D463" s="2"/>
      <c r="E463" s="2"/>
      <c r="F463" s="21" t="s">
        <v>3542</v>
      </c>
      <c r="G463" t="s">
        <v>332</v>
      </c>
      <c r="H463">
        <v>10</v>
      </c>
      <c r="I463">
        <v>5</v>
      </c>
      <c r="J463" s="8">
        <v>0</v>
      </c>
      <c r="K463">
        <f t="shared" si="73"/>
        <v>10</v>
      </c>
      <c r="L463">
        <f t="shared" si="74"/>
        <v>5</v>
      </c>
      <c r="M463" s="5">
        <f t="shared" si="71"/>
        <v>1</v>
      </c>
      <c r="N463" s="21" t="s">
        <v>3542</v>
      </c>
      <c r="O463" s="3" t="s">
        <v>1549</v>
      </c>
      <c r="P463" s="3">
        <v>11</v>
      </c>
      <c r="Q463" s="3">
        <v>12</v>
      </c>
      <c r="R463" s="3">
        <v>3</v>
      </c>
      <c r="S463">
        <f t="shared" si="75"/>
        <v>8</v>
      </c>
      <c r="T463">
        <f t="shared" si="76"/>
        <v>9</v>
      </c>
      <c r="U463" s="5">
        <f t="shared" si="77"/>
        <v>-0.16992500144231246</v>
      </c>
      <c r="V463" s="21">
        <v>0.53051471669877981</v>
      </c>
      <c r="W463">
        <v>10.5</v>
      </c>
    </row>
    <row r="464" spans="1:23" x14ac:dyDescent="0.2">
      <c r="A464" s="8" t="s">
        <v>5189</v>
      </c>
      <c r="B464" s="2" t="s">
        <v>5191</v>
      </c>
      <c r="C464" s="2" t="s">
        <v>5191</v>
      </c>
      <c r="D464" s="2"/>
      <c r="E464" s="2"/>
      <c r="F464" s="21" t="s">
        <v>3681</v>
      </c>
      <c r="G464" t="s">
        <v>249</v>
      </c>
      <c r="H464">
        <v>13</v>
      </c>
      <c r="I464">
        <v>8</v>
      </c>
      <c r="J464">
        <v>3</v>
      </c>
      <c r="K464">
        <f t="shared" si="73"/>
        <v>10</v>
      </c>
      <c r="L464">
        <f t="shared" si="74"/>
        <v>5</v>
      </c>
      <c r="M464" s="5">
        <f t="shared" si="71"/>
        <v>1</v>
      </c>
      <c r="N464" s="21" t="s">
        <v>3681</v>
      </c>
      <c r="O464" s="3" t="s">
        <v>1333</v>
      </c>
      <c r="P464" s="3">
        <v>17</v>
      </c>
      <c r="Q464" s="3">
        <v>18</v>
      </c>
      <c r="R464" s="3">
        <v>10</v>
      </c>
      <c r="S464">
        <f t="shared" si="75"/>
        <v>7</v>
      </c>
      <c r="T464">
        <f t="shared" si="76"/>
        <v>8</v>
      </c>
      <c r="U464" s="5">
        <f t="shared" si="77"/>
        <v>-0.19264507794239591</v>
      </c>
      <c r="V464" s="21">
        <v>0.52356195605701294</v>
      </c>
      <c r="W464">
        <v>15</v>
      </c>
    </row>
    <row r="465" spans="1:23" x14ac:dyDescent="0.2">
      <c r="A465" s="8" t="s">
        <v>5189</v>
      </c>
      <c r="B465" s="2" t="s">
        <v>5191</v>
      </c>
      <c r="C465" s="2" t="s">
        <v>5191</v>
      </c>
      <c r="D465" s="2"/>
      <c r="E465" s="2"/>
      <c r="F465" s="21" t="s">
        <v>3734</v>
      </c>
      <c r="G465" t="s">
        <v>30</v>
      </c>
      <c r="H465">
        <v>34</v>
      </c>
      <c r="I465">
        <v>24</v>
      </c>
      <c r="J465">
        <v>9</v>
      </c>
      <c r="K465">
        <f t="shared" si="73"/>
        <v>25</v>
      </c>
      <c r="L465">
        <f t="shared" si="74"/>
        <v>15</v>
      </c>
      <c r="M465" s="5">
        <f t="shared" si="71"/>
        <v>0.73696559416620622</v>
      </c>
      <c r="N465" s="21" t="s">
        <v>3734</v>
      </c>
      <c r="O465" s="3" t="s">
        <v>1160</v>
      </c>
      <c r="P465" s="3">
        <v>32</v>
      </c>
      <c r="Q465" s="3">
        <v>30</v>
      </c>
      <c r="R465" s="3">
        <v>20</v>
      </c>
      <c r="S465">
        <f t="shared" si="75"/>
        <v>12</v>
      </c>
      <c r="T465">
        <f t="shared" si="76"/>
        <v>10</v>
      </c>
      <c r="U465" s="5">
        <f t="shared" si="77"/>
        <v>0.26303440583379378</v>
      </c>
      <c r="V465" s="21">
        <v>0.51937415909357942</v>
      </c>
      <c r="W465">
        <v>33</v>
      </c>
    </row>
    <row r="466" spans="1:23" x14ac:dyDescent="0.2">
      <c r="B466" s="2" t="s">
        <v>5191</v>
      </c>
      <c r="C466" s="2" t="s">
        <v>5191</v>
      </c>
      <c r="D466" s="2"/>
      <c r="E466" s="2"/>
      <c r="F466" s="21" t="s">
        <v>4800</v>
      </c>
      <c r="G466" t="s">
        <v>90</v>
      </c>
      <c r="H466">
        <v>17</v>
      </c>
      <c r="I466">
        <v>12</v>
      </c>
      <c r="J466">
        <v>7</v>
      </c>
      <c r="K466">
        <f t="shared" si="73"/>
        <v>10</v>
      </c>
      <c r="L466">
        <f t="shared" si="74"/>
        <v>5</v>
      </c>
      <c r="M466" s="5">
        <f t="shared" si="71"/>
        <v>1</v>
      </c>
      <c r="N466" s="21" t="s">
        <v>4800</v>
      </c>
      <c r="O466" s="3" t="s">
        <v>1137</v>
      </c>
      <c r="P466" s="3">
        <v>28</v>
      </c>
      <c r="Q466" s="3">
        <v>29</v>
      </c>
      <c r="R466" s="3">
        <v>22</v>
      </c>
      <c r="S466">
        <f t="shared" si="75"/>
        <v>6</v>
      </c>
      <c r="T466">
        <f t="shared" si="76"/>
        <v>7</v>
      </c>
      <c r="U466" s="5">
        <f t="shared" si="77"/>
        <v>-0.22239242133644802</v>
      </c>
      <c r="V466" s="21">
        <v>0.51457317282975823</v>
      </c>
      <c r="W466">
        <v>22.5</v>
      </c>
    </row>
    <row r="467" spans="1:23" x14ac:dyDescent="0.2">
      <c r="B467" s="2" t="s">
        <v>5191</v>
      </c>
      <c r="C467" s="2" t="s">
        <v>5191</v>
      </c>
      <c r="D467" s="2"/>
      <c r="E467" s="2"/>
      <c r="F467" s="21" t="s">
        <v>4863</v>
      </c>
      <c r="G467" t="s">
        <v>182</v>
      </c>
      <c r="H467">
        <v>16</v>
      </c>
      <c r="I467">
        <v>7</v>
      </c>
      <c r="J467" s="8">
        <v>0</v>
      </c>
      <c r="K467">
        <f t="shared" si="73"/>
        <v>16</v>
      </c>
      <c r="L467">
        <f t="shared" si="74"/>
        <v>7</v>
      </c>
      <c r="M467" s="5">
        <f t="shared" si="71"/>
        <v>1.1926450779423958</v>
      </c>
      <c r="N467" s="21" t="s">
        <v>4863</v>
      </c>
      <c r="O467" s="3" t="s">
        <v>1410</v>
      </c>
      <c r="P467" s="3">
        <v>13</v>
      </c>
      <c r="Q467" s="3">
        <v>17</v>
      </c>
      <c r="R467" s="3">
        <v>8</v>
      </c>
      <c r="S467">
        <f t="shared" si="75"/>
        <v>5</v>
      </c>
      <c r="T467">
        <f t="shared" si="76"/>
        <v>9</v>
      </c>
      <c r="U467" s="5">
        <f t="shared" si="77"/>
        <v>-0.84799690655494997</v>
      </c>
      <c r="V467" s="21">
        <v>0.50653585376433985</v>
      </c>
      <c r="W467">
        <v>14.5</v>
      </c>
    </row>
    <row r="468" spans="1:23" x14ac:dyDescent="0.2">
      <c r="B468" s="2" t="s">
        <v>5191</v>
      </c>
      <c r="C468" s="2" t="s">
        <v>5191</v>
      </c>
      <c r="D468" s="2"/>
      <c r="E468" s="2"/>
      <c r="F468" s="21" t="s">
        <v>3803</v>
      </c>
      <c r="G468" t="s">
        <v>578</v>
      </c>
      <c r="H468">
        <v>2</v>
      </c>
      <c r="I468">
        <v>4</v>
      </c>
      <c r="J468" s="8">
        <v>0</v>
      </c>
      <c r="K468">
        <f t="shared" si="73"/>
        <v>2</v>
      </c>
      <c r="L468">
        <f t="shared" si="74"/>
        <v>4</v>
      </c>
      <c r="M468" s="5">
        <f t="shared" si="71"/>
        <v>-1</v>
      </c>
      <c r="N468" s="21" t="s">
        <v>3803</v>
      </c>
      <c r="O468" s="3" t="s">
        <v>1768</v>
      </c>
      <c r="P468" s="3">
        <v>9</v>
      </c>
      <c r="Q468" s="3">
        <v>5</v>
      </c>
      <c r="R468" s="3">
        <v>2</v>
      </c>
      <c r="S468">
        <f t="shared" si="75"/>
        <v>7</v>
      </c>
      <c r="T468">
        <f t="shared" si="76"/>
        <v>3</v>
      </c>
      <c r="U468" s="5">
        <f t="shared" si="77"/>
        <v>1.2223924213364481</v>
      </c>
      <c r="V468" s="21">
        <v>0.50250034052918335</v>
      </c>
      <c r="W468">
        <v>5.5</v>
      </c>
    </row>
    <row r="469" spans="1:23" x14ac:dyDescent="0.2">
      <c r="B469" s="2" t="s">
        <v>5191</v>
      </c>
      <c r="C469" s="2" t="s">
        <v>5191</v>
      </c>
      <c r="D469" s="2"/>
      <c r="E469" s="2"/>
      <c r="F469" s="21" t="s">
        <v>3110</v>
      </c>
      <c r="G469" t="s">
        <v>254</v>
      </c>
      <c r="H469">
        <v>4</v>
      </c>
      <c r="I469">
        <v>3</v>
      </c>
      <c r="J469" s="8">
        <v>0</v>
      </c>
      <c r="K469">
        <f t="shared" si="73"/>
        <v>4</v>
      </c>
      <c r="L469">
        <f t="shared" si="74"/>
        <v>3</v>
      </c>
      <c r="M469" s="5">
        <f t="shared" si="71"/>
        <v>0.4150374992788437</v>
      </c>
      <c r="N469" s="21" t="s">
        <v>3110</v>
      </c>
      <c r="O469" s="3" t="s">
        <v>1201</v>
      </c>
      <c r="P469" s="3">
        <v>5</v>
      </c>
      <c r="Q469" s="3">
        <v>4</v>
      </c>
      <c r="R469" s="3">
        <v>2</v>
      </c>
      <c r="S469">
        <f t="shared" si="75"/>
        <v>3</v>
      </c>
      <c r="T469">
        <f t="shared" si="76"/>
        <v>2</v>
      </c>
      <c r="U469" s="5">
        <f t="shared" si="77"/>
        <v>0.58496250072115619</v>
      </c>
      <c r="V469" s="21">
        <v>0.50250034052918302</v>
      </c>
      <c r="W469">
        <v>4.5</v>
      </c>
    </row>
    <row r="470" spans="1:23" x14ac:dyDescent="0.2">
      <c r="A470" s="8" t="s">
        <v>5189</v>
      </c>
      <c r="B470" s="2" t="s">
        <v>5191</v>
      </c>
      <c r="C470" s="2" t="s">
        <v>5191</v>
      </c>
      <c r="D470" s="2"/>
      <c r="E470" s="2"/>
      <c r="F470" s="21" t="s">
        <v>4239</v>
      </c>
      <c r="G470" t="s">
        <v>391</v>
      </c>
      <c r="H470">
        <v>8</v>
      </c>
      <c r="I470">
        <v>5</v>
      </c>
      <c r="J470" s="8">
        <v>0</v>
      </c>
      <c r="K470">
        <f t="shared" si="73"/>
        <v>8</v>
      </c>
      <c r="L470">
        <f t="shared" si="74"/>
        <v>5</v>
      </c>
      <c r="M470" s="5">
        <f t="shared" si="71"/>
        <v>0.67807190511263782</v>
      </c>
      <c r="N470" s="21" t="s">
        <v>4239</v>
      </c>
      <c r="O470" s="3" t="s">
        <v>1643</v>
      </c>
      <c r="P470" s="3">
        <v>10</v>
      </c>
      <c r="Q470" s="3">
        <v>9</v>
      </c>
      <c r="R470" s="3">
        <v>4</v>
      </c>
      <c r="S470">
        <f t="shared" si="75"/>
        <v>6</v>
      </c>
      <c r="T470">
        <f t="shared" si="76"/>
        <v>5</v>
      </c>
      <c r="U470" s="5">
        <f t="shared" si="77"/>
        <v>0.26303440583379378</v>
      </c>
      <c r="V470" s="21">
        <v>0.48542682717024171</v>
      </c>
      <c r="W470">
        <v>9</v>
      </c>
    </row>
    <row r="471" spans="1:23" x14ac:dyDescent="0.2">
      <c r="B471" s="2" t="s">
        <v>5191</v>
      </c>
      <c r="C471" s="2" t="s">
        <v>5191</v>
      </c>
      <c r="D471" s="2"/>
      <c r="E471" s="2"/>
      <c r="F471" s="21" t="s">
        <v>4862</v>
      </c>
      <c r="G471" t="s">
        <v>576</v>
      </c>
      <c r="H471">
        <v>6</v>
      </c>
      <c r="I471">
        <v>3</v>
      </c>
      <c r="J471" s="8">
        <v>0</v>
      </c>
      <c r="K471">
        <f t="shared" si="73"/>
        <v>6</v>
      </c>
      <c r="L471">
        <f t="shared" si="74"/>
        <v>3</v>
      </c>
      <c r="M471" s="5">
        <f t="shared" si="71"/>
        <v>1</v>
      </c>
      <c r="N471" s="21" t="s">
        <v>4862</v>
      </c>
      <c r="O471" s="3" t="s">
        <v>1809</v>
      </c>
      <c r="P471" s="3">
        <v>6</v>
      </c>
      <c r="Q471" s="3">
        <v>7</v>
      </c>
      <c r="R471" s="3">
        <v>2</v>
      </c>
      <c r="S471">
        <f t="shared" si="75"/>
        <v>4</v>
      </c>
      <c r="T471">
        <f t="shared" si="76"/>
        <v>5</v>
      </c>
      <c r="U471" s="5">
        <f t="shared" si="77"/>
        <v>-0.32192809488736229</v>
      </c>
      <c r="V471" s="21">
        <v>0.48542682717024171</v>
      </c>
      <c r="W471">
        <v>6</v>
      </c>
    </row>
    <row r="472" spans="1:23" x14ac:dyDescent="0.2">
      <c r="B472" s="2" t="s">
        <v>5191</v>
      </c>
      <c r="C472" s="2" t="s">
        <v>5191</v>
      </c>
      <c r="D472" s="2"/>
      <c r="E472" s="2"/>
      <c r="F472" s="21" t="s">
        <v>4155</v>
      </c>
      <c r="G472" t="s">
        <v>114</v>
      </c>
      <c r="H472">
        <v>15</v>
      </c>
      <c r="I472">
        <v>11</v>
      </c>
      <c r="J472">
        <v>2</v>
      </c>
      <c r="K472">
        <f t="shared" si="73"/>
        <v>13</v>
      </c>
      <c r="L472">
        <f t="shared" si="74"/>
        <v>9</v>
      </c>
      <c r="M472" s="5">
        <f t="shared" si="71"/>
        <v>0.53051471669877981</v>
      </c>
      <c r="N472" s="21" t="s">
        <v>4155</v>
      </c>
      <c r="O472" s="3" t="s">
        <v>1250</v>
      </c>
      <c r="P472" s="3">
        <v>21</v>
      </c>
      <c r="Q472" s="3">
        <v>19</v>
      </c>
      <c r="R472" s="3">
        <v>13</v>
      </c>
      <c r="S472">
        <f t="shared" si="75"/>
        <v>8</v>
      </c>
      <c r="T472">
        <f t="shared" si="76"/>
        <v>6</v>
      </c>
      <c r="U472" s="5">
        <f t="shared" si="77"/>
        <v>0.4150374992788437</v>
      </c>
      <c r="V472" s="21">
        <v>0.47393118833241232</v>
      </c>
      <c r="W472">
        <v>18</v>
      </c>
    </row>
    <row r="473" spans="1:23" x14ac:dyDescent="0.2">
      <c r="B473" s="2" t="s">
        <v>5191</v>
      </c>
      <c r="C473" s="2" t="s">
        <v>5191</v>
      </c>
      <c r="D473" s="2"/>
      <c r="E473" s="2"/>
      <c r="F473" s="21" t="s">
        <v>3360</v>
      </c>
      <c r="G473" t="s">
        <v>700</v>
      </c>
      <c r="H473">
        <v>2</v>
      </c>
      <c r="I473">
        <v>2</v>
      </c>
      <c r="J473" s="8">
        <v>0</v>
      </c>
      <c r="K473">
        <f t="shared" si="73"/>
        <v>2</v>
      </c>
      <c r="L473">
        <f t="shared" si="74"/>
        <v>2</v>
      </c>
      <c r="M473" s="5">
        <f t="shared" si="71"/>
        <v>0</v>
      </c>
      <c r="N473" s="21" t="s">
        <v>3360</v>
      </c>
      <c r="O473" s="3" t="s">
        <v>1830</v>
      </c>
      <c r="P473" s="3">
        <v>8</v>
      </c>
      <c r="Q473" s="3">
        <v>5</v>
      </c>
      <c r="R473" s="3">
        <v>1</v>
      </c>
      <c r="S473">
        <f t="shared" si="75"/>
        <v>7</v>
      </c>
      <c r="T473">
        <f t="shared" si="76"/>
        <v>4</v>
      </c>
      <c r="U473" s="5">
        <f t="shared" si="77"/>
        <v>0.80735492205760406</v>
      </c>
      <c r="V473" s="21">
        <v>0.45943161863729726</v>
      </c>
      <c r="W473">
        <v>5</v>
      </c>
    </row>
    <row r="474" spans="1:23" x14ac:dyDescent="0.2">
      <c r="B474" s="2" t="s">
        <v>5191</v>
      </c>
      <c r="C474" s="2" t="s">
        <v>5191</v>
      </c>
      <c r="D474" s="2"/>
      <c r="E474" s="2"/>
      <c r="F474" s="21" t="s">
        <v>4907</v>
      </c>
      <c r="G474" t="s">
        <v>658</v>
      </c>
      <c r="H474">
        <v>3</v>
      </c>
      <c r="I474">
        <v>2</v>
      </c>
      <c r="J474" s="8">
        <v>0</v>
      </c>
      <c r="K474">
        <f t="shared" si="73"/>
        <v>3</v>
      </c>
      <c r="L474">
        <f t="shared" si="74"/>
        <v>2</v>
      </c>
      <c r="M474" s="5">
        <f t="shared" si="71"/>
        <v>0.58496250072115619</v>
      </c>
      <c r="N474" s="21" t="s">
        <v>4907</v>
      </c>
      <c r="O474" s="3" t="s">
        <v>2040</v>
      </c>
      <c r="P474" s="3">
        <v>6</v>
      </c>
      <c r="Q474" s="3">
        <v>5</v>
      </c>
      <c r="R474" s="8">
        <v>0</v>
      </c>
      <c r="S474">
        <f t="shared" si="75"/>
        <v>6</v>
      </c>
      <c r="T474">
        <f t="shared" si="76"/>
        <v>5</v>
      </c>
      <c r="U474" s="5">
        <f t="shared" si="77"/>
        <v>0.26303440583379378</v>
      </c>
      <c r="V474" s="21">
        <v>0.43295940727610632</v>
      </c>
      <c r="W474">
        <v>4.5</v>
      </c>
    </row>
    <row r="475" spans="1:23" x14ac:dyDescent="0.2">
      <c r="B475" s="2" t="s">
        <v>5191</v>
      </c>
      <c r="C475" s="2" t="s">
        <v>5191</v>
      </c>
      <c r="D475" s="2"/>
      <c r="E475" s="2"/>
      <c r="F475" s="21" t="s">
        <v>4643</v>
      </c>
      <c r="G475" t="s">
        <v>344</v>
      </c>
      <c r="H475">
        <v>7</v>
      </c>
      <c r="I475">
        <v>7</v>
      </c>
      <c r="J475" s="8">
        <v>0</v>
      </c>
      <c r="K475">
        <f t="shared" si="73"/>
        <v>7</v>
      </c>
      <c r="L475">
        <f t="shared" si="74"/>
        <v>7</v>
      </c>
      <c r="M475" s="5">
        <f t="shared" si="71"/>
        <v>0</v>
      </c>
      <c r="N475" s="21" t="s">
        <v>4643</v>
      </c>
      <c r="O475" s="3" t="s">
        <v>344</v>
      </c>
      <c r="P475" s="3">
        <v>8</v>
      </c>
      <c r="Q475" s="3">
        <v>6</v>
      </c>
      <c r="R475" s="3">
        <v>3</v>
      </c>
      <c r="S475">
        <f t="shared" si="75"/>
        <v>5</v>
      </c>
      <c r="T475">
        <f t="shared" si="76"/>
        <v>3</v>
      </c>
      <c r="U475" s="5">
        <f t="shared" si="77"/>
        <v>0.73696559416620622</v>
      </c>
      <c r="V475" s="21">
        <v>0.41503749927884398</v>
      </c>
      <c r="W475">
        <v>7.5</v>
      </c>
    </row>
    <row r="476" spans="1:23" x14ac:dyDescent="0.2">
      <c r="B476" s="2" t="s">
        <v>5191</v>
      </c>
      <c r="C476" s="2" t="s">
        <v>5191</v>
      </c>
      <c r="D476" s="2"/>
      <c r="E476" s="2"/>
      <c r="F476" s="21" t="s">
        <v>3115</v>
      </c>
      <c r="G476" t="s">
        <v>424</v>
      </c>
      <c r="H476">
        <v>2</v>
      </c>
      <c r="I476">
        <v>3</v>
      </c>
      <c r="J476" s="8">
        <v>0</v>
      </c>
      <c r="K476">
        <f t="shared" si="73"/>
        <v>2</v>
      </c>
      <c r="L476">
        <f t="shared" si="74"/>
        <v>3</v>
      </c>
      <c r="M476" s="5">
        <f t="shared" si="71"/>
        <v>-0.5849625007211563</v>
      </c>
      <c r="N476" s="21" t="s">
        <v>3115</v>
      </c>
      <c r="O476" s="3" t="s">
        <v>2056</v>
      </c>
      <c r="P476" s="3">
        <v>3</v>
      </c>
      <c r="Q476" s="3">
        <v>1</v>
      </c>
      <c r="R476" s="3">
        <v>1</v>
      </c>
      <c r="S476">
        <f t="shared" si="75"/>
        <v>2</v>
      </c>
      <c r="T476" s="8">
        <f t="shared" si="76"/>
        <v>0</v>
      </c>
      <c r="U476" s="5">
        <f>LOG(S476,2)</f>
        <v>1</v>
      </c>
      <c r="V476" s="21">
        <v>0.4150374992788437</v>
      </c>
      <c r="W476">
        <v>2.5</v>
      </c>
    </row>
    <row r="477" spans="1:23" x14ac:dyDescent="0.2">
      <c r="A477" s="8" t="s">
        <v>5189</v>
      </c>
      <c r="B477" s="2" t="s">
        <v>5191</v>
      </c>
      <c r="C477" s="2" t="s">
        <v>5191</v>
      </c>
      <c r="D477" s="2"/>
      <c r="E477" s="2"/>
      <c r="F477" s="21" t="s">
        <v>3659</v>
      </c>
      <c r="G477" t="s">
        <v>804</v>
      </c>
      <c r="H477">
        <v>2</v>
      </c>
      <c r="I477">
        <v>3</v>
      </c>
      <c r="J477" s="8">
        <v>0</v>
      </c>
      <c r="K477">
        <f t="shared" si="73"/>
        <v>2</v>
      </c>
      <c r="L477">
        <f t="shared" si="74"/>
        <v>3</v>
      </c>
      <c r="M477" s="5">
        <f t="shared" si="71"/>
        <v>-0.5849625007211563</v>
      </c>
      <c r="N477" s="21" t="s">
        <v>3659</v>
      </c>
      <c r="O477" s="3" t="s">
        <v>1759</v>
      </c>
      <c r="P477" s="3">
        <v>6</v>
      </c>
      <c r="Q477" s="3">
        <v>5</v>
      </c>
      <c r="R477" s="3">
        <v>4</v>
      </c>
      <c r="S477">
        <f t="shared" si="75"/>
        <v>2</v>
      </c>
      <c r="T477">
        <f t="shared" si="76"/>
        <v>1</v>
      </c>
      <c r="U477" s="5">
        <f t="shared" ref="U477:U508" si="78">LOG((S477/T477),2)</f>
        <v>1</v>
      </c>
      <c r="V477" s="21">
        <v>0.4150374992788437</v>
      </c>
      <c r="W477">
        <v>4</v>
      </c>
    </row>
    <row r="478" spans="1:23" x14ac:dyDescent="0.2">
      <c r="B478" s="2" t="s">
        <v>5191</v>
      </c>
      <c r="C478" s="2" t="s">
        <v>5191</v>
      </c>
      <c r="D478" s="2"/>
      <c r="E478" s="2"/>
      <c r="F478" s="21" t="s">
        <v>4406</v>
      </c>
      <c r="G478" t="s">
        <v>238</v>
      </c>
      <c r="H478">
        <v>19</v>
      </c>
      <c r="I478">
        <v>15</v>
      </c>
      <c r="J478">
        <v>4</v>
      </c>
      <c r="K478">
        <f t="shared" si="73"/>
        <v>15</v>
      </c>
      <c r="L478">
        <f t="shared" si="74"/>
        <v>11</v>
      </c>
      <c r="M478" s="5">
        <f t="shared" si="71"/>
        <v>0.44745897697122117</v>
      </c>
      <c r="N478" s="21" t="s">
        <v>4406</v>
      </c>
      <c r="O478" s="3" t="s">
        <v>1256</v>
      </c>
      <c r="P478" s="3">
        <v>14</v>
      </c>
      <c r="Q478" s="3">
        <v>13</v>
      </c>
      <c r="R478" s="3">
        <v>9</v>
      </c>
      <c r="S478">
        <f t="shared" si="75"/>
        <v>5</v>
      </c>
      <c r="T478">
        <f t="shared" si="76"/>
        <v>4</v>
      </c>
      <c r="U478" s="5">
        <f t="shared" si="78"/>
        <v>0.32192809488736235</v>
      </c>
      <c r="V478" s="21">
        <v>0.38605843230707781</v>
      </c>
      <c r="W478">
        <v>16.5</v>
      </c>
    </row>
    <row r="479" spans="1:23" x14ac:dyDescent="0.2">
      <c r="B479" s="2" t="s">
        <v>5191</v>
      </c>
      <c r="C479" s="2" t="s">
        <v>5191</v>
      </c>
      <c r="D479" s="2"/>
      <c r="E479" s="2"/>
      <c r="F479" s="21" t="s">
        <v>4067</v>
      </c>
      <c r="G479" t="s">
        <v>143</v>
      </c>
      <c r="H479">
        <v>15</v>
      </c>
      <c r="I479">
        <v>12</v>
      </c>
      <c r="J479">
        <v>6</v>
      </c>
      <c r="K479">
        <f t="shared" si="73"/>
        <v>9</v>
      </c>
      <c r="L479">
        <f t="shared" si="74"/>
        <v>6</v>
      </c>
      <c r="M479" s="5">
        <f t="shared" si="71"/>
        <v>0.58496250072115619</v>
      </c>
      <c r="N479" s="21" t="s">
        <v>4067</v>
      </c>
      <c r="O479" s="3" t="s">
        <v>1260</v>
      </c>
      <c r="P479" s="3">
        <v>17</v>
      </c>
      <c r="Q479" s="3">
        <v>17</v>
      </c>
      <c r="R479" s="3">
        <v>13</v>
      </c>
      <c r="S479">
        <f t="shared" si="75"/>
        <v>4</v>
      </c>
      <c r="T479">
        <f t="shared" si="76"/>
        <v>4</v>
      </c>
      <c r="U479" s="5">
        <f t="shared" si="78"/>
        <v>0</v>
      </c>
      <c r="V479" s="21">
        <v>0.32192809488736235</v>
      </c>
      <c r="W479">
        <v>16</v>
      </c>
    </row>
    <row r="480" spans="1:23" x14ac:dyDescent="0.2">
      <c r="B480" s="2" t="s">
        <v>5191</v>
      </c>
      <c r="C480" s="2" t="s">
        <v>5191</v>
      </c>
      <c r="D480" s="2"/>
      <c r="E480" s="2"/>
      <c r="F480" s="21" t="s">
        <v>3298</v>
      </c>
      <c r="G480" t="s">
        <v>297</v>
      </c>
      <c r="H480">
        <v>8</v>
      </c>
      <c r="I480">
        <v>6</v>
      </c>
      <c r="J480">
        <v>2</v>
      </c>
      <c r="K480">
        <f t="shared" si="73"/>
        <v>6</v>
      </c>
      <c r="L480">
        <f t="shared" si="74"/>
        <v>4</v>
      </c>
      <c r="M480" s="5">
        <f t="shared" si="71"/>
        <v>0.58496250072115619</v>
      </c>
      <c r="N480" s="21" t="s">
        <v>3298</v>
      </c>
      <c r="O480" s="3" t="s">
        <v>1463</v>
      </c>
      <c r="P480" s="3">
        <v>8</v>
      </c>
      <c r="Q480" s="3">
        <v>8</v>
      </c>
      <c r="R480" s="3">
        <v>5</v>
      </c>
      <c r="S480">
        <f t="shared" si="75"/>
        <v>3</v>
      </c>
      <c r="T480">
        <f t="shared" si="76"/>
        <v>3</v>
      </c>
      <c r="U480" s="5">
        <f t="shared" si="78"/>
        <v>0</v>
      </c>
      <c r="V480" s="21">
        <v>0.32192809488736235</v>
      </c>
      <c r="W480">
        <v>8</v>
      </c>
    </row>
    <row r="481" spans="2:23" x14ac:dyDescent="0.2">
      <c r="B481" s="2" t="s">
        <v>5191</v>
      </c>
      <c r="C481" s="2" t="s">
        <v>5191</v>
      </c>
      <c r="D481" s="2"/>
      <c r="E481" s="2"/>
      <c r="F481" s="21" t="s">
        <v>3145</v>
      </c>
      <c r="G481" t="s">
        <v>751</v>
      </c>
      <c r="H481">
        <v>3</v>
      </c>
      <c r="I481">
        <v>2</v>
      </c>
      <c r="J481" s="8">
        <v>0</v>
      </c>
      <c r="K481">
        <f t="shared" si="73"/>
        <v>3</v>
      </c>
      <c r="L481">
        <f t="shared" si="74"/>
        <v>2</v>
      </c>
      <c r="M481" s="5">
        <f t="shared" si="71"/>
        <v>0.58496250072115619</v>
      </c>
      <c r="N481" s="21" t="s">
        <v>3145</v>
      </c>
      <c r="O481" s="3" t="s">
        <v>1546</v>
      </c>
      <c r="P481" s="3">
        <v>7</v>
      </c>
      <c r="Q481" s="3">
        <v>7</v>
      </c>
      <c r="R481" s="3">
        <v>5</v>
      </c>
      <c r="S481">
        <f t="shared" si="75"/>
        <v>2</v>
      </c>
      <c r="T481">
        <f t="shared" si="76"/>
        <v>2</v>
      </c>
      <c r="U481" s="5">
        <f t="shared" si="78"/>
        <v>0</v>
      </c>
      <c r="V481" s="21">
        <v>0.32192809488736235</v>
      </c>
      <c r="W481">
        <v>5</v>
      </c>
    </row>
    <row r="482" spans="2:23" x14ac:dyDescent="0.2">
      <c r="B482" s="2" t="s">
        <v>5191</v>
      </c>
      <c r="C482" s="2" t="s">
        <v>5191</v>
      </c>
      <c r="D482" s="2"/>
      <c r="E482" s="2"/>
      <c r="F482" s="21" t="s">
        <v>3793</v>
      </c>
      <c r="G482" t="s">
        <v>418</v>
      </c>
      <c r="H482">
        <v>7</v>
      </c>
      <c r="I482">
        <v>4</v>
      </c>
      <c r="J482" s="8">
        <v>0</v>
      </c>
      <c r="K482">
        <f t="shared" si="73"/>
        <v>7</v>
      </c>
      <c r="L482">
        <f t="shared" si="74"/>
        <v>4</v>
      </c>
      <c r="M482" s="5">
        <f t="shared" si="71"/>
        <v>0.80735492205760406</v>
      </c>
      <c r="N482" s="21" t="s">
        <v>3793</v>
      </c>
      <c r="O482" s="3" t="s">
        <v>1698</v>
      </c>
      <c r="P482" s="3">
        <v>7</v>
      </c>
      <c r="Q482" s="3">
        <v>8</v>
      </c>
      <c r="R482" s="3">
        <v>4</v>
      </c>
      <c r="S482">
        <f t="shared" si="75"/>
        <v>3</v>
      </c>
      <c r="T482">
        <f t="shared" si="76"/>
        <v>4</v>
      </c>
      <c r="U482" s="5">
        <f t="shared" si="78"/>
        <v>-0.41503749927884381</v>
      </c>
      <c r="V482" s="21">
        <v>0.32192809488736235</v>
      </c>
      <c r="W482">
        <v>7</v>
      </c>
    </row>
    <row r="483" spans="2:23" x14ac:dyDescent="0.2">
      <c r="B483" s="2" t="s">
        <v>5191</v>
      </c>
      <c r="C483" s="2" t="s">
        <v>5191</v>
      </c>
      <c r="D483" s="2"/>
      <c r="E483" s="2"/>
      <c r="F483" s="21" t="s">
        <v>4587</v>
      </c>
      <c r="G483" t="s">
        <v>805</v>
      </c>
      <c r="H483">
        <v>2</v>
      </c>
      <c r="I483" s="8">
        <v>0</v>
      </c>
      <c r="J483" s="8">
        <v>0</v>
      </c>
      <c r="K483">
        <f t="shared" si="73"/>
        <v>2</v>
      </c>
      <c r="L483" s="8">
        <f t="shared" si="74"/>
        <v>0</v>
      </c>
      <c r="M483" s="5">
        <f>LOG(K483,2)</f>
        <v>1</v>
      </c>
      <c r="N483" s="21" t="s">
        <v>4587</v>
      </c>
      <c r="O483" s="3" t="s">
        <v>2093</v>
      </c>
      <c r="P483" s="3">
        <v>3</v>
      </c>
      <c r="Q483" s="3">
        <v>5</v>
      </c>
      <c r="R483" s="3">
        <v>1</v>
      </c>
      <c r="S483">
        <f t="shared" si="75"/>
        <v>2</v>
      </c>
      <c r="T483">
        <f t="shared" si="76"/>
        <v>4</v>
      </c>
      <c r="U483" s="5">
        <f t="shared" si="78"/>
        <v>-1</v>
      </c>
      <c r="V483" s="21">
        <v>0.32192809488736235</v>
      </c>
      <c r="W483">
        <v>2.5</v>
      </c>
    </row>
    <row r="484" spans="2:23" x14ac:dyDescent="0.2">
      <c r="B484" s="2" t="s">
        <v>5191</v>
      </c>
      <c r="C484" s="2" t="s">
        <v>5191</v>
      </c>
      <c r="D484" s="2"/>
      <c r="E484" s="2"/>
      <c r="F484" s="21" t="s">
        <v>3301</v>
      </c>
      <c r="G484" t="s">
        <v>191</v>
      </c>
      <c r="H484">
        <v>8</v>
      </c>
      <c r="I484">
        <v>8</v>
      </c>
      <c r="J484">
        <v>5</v>
      </c>
      <c r="K484">
        <f t="shared" si="73"/>
        <v>3</v>
      </c>
      <c r="L484">
        <f t="shared" si="74"/>
        <v>3</v>
      </c>
      <c r="M484" s="5">
        <f t="shared" ref="M484:M526" si="79">LOG((K484/L484),2)</f>
        <v>0</v>
      </c>
      <c r="N484" s="21" t="s">
        <v>3301</v>
      </c>
      <c r="O484" s="3" t="s">
        <v>1419</v>
      </c>
      <c r="P484" s="3">
        <v>10</v>
      </c>
      <c r="Q484" s="3">
        <v>9</v>
      </c>
      <c r="R484" s="3">
        <v>7</v>
      </c>
      <c r="S484">
        <f t="shared" si="75"/>
        <v>3</v>
      </c>
      <c r="T484">
        <f t="shared" si="76"/>
        <v>2</v>
      </c>
      <c r="U484" s="5">
        <f t="shared" si="78"/>
        <v>0.58496250072115619</v>
      </c>
      <c r="V484" s="21">
        <v>0.32192809488736235</v>
      </c>
      <c r="W484">
        <v>9</v>
      </c>
    </row>
    <row r="485" spans="2:23" x14ac:dyDescent="0.2">
      <c r="B485" s="2" t="s">
        <v>5191</v>
      </c>
      <c r="C485" s="2" t="s">
        <v>5191</v>
      </c>
      <c r="D485" s="2"/>
      <c r="E485" s="2"/>
      <c r="F485" s="21" t="s">
        <v>4452</v>
      </c>
      <c r="G485" t="s">
        <v>670</v>
      </c>
      <c r="H485">
        <v>3</v>
      </c>
      <c r="I485">
        <v>3</v>
      </c>
      <c r="J485" s="8">
        <v>0</v>
      </c>
      <c r="K485">
        <f t="shared" si="73"/>
        <v>3</v>
      </c>
      <c r="L485">
        <f t="shared" si="74"/>
        <v>3</v>
      </c>
      <c r="M485" s="5">
        <f t="shared" si="79"/>
        <v>0</v>
      </c>
      <c r="N485" s="21" t="s">
        <v>4452</v>
      </c>
      <c r="O485" s="3" t="s">
        <v>1777</v>
      </c>
      <c r="P485" s="3">
        <v>7</v>
      </c>
      <c r="Q485" s="3">
        <v>6</v>
      </c>
      <c r="R485" s="3">
        <v>4</v>
      </c>
      <c r="S485">
        <f t="shared" si="75"/>
        <v>3</v>
      </c>
      <c r="T485">
        <f t="shared" si="76"/>
        <v>2</v>
      </c>
      <c r="U485" s="5">
        <f t="shared" si="78"/>
        <v>0.58496250072115619</v>
      </c>
      <c r="V485" s="21">
        <v>0.32192809488736235</v>
      </c>
      <c r="W485">
        <v>5</v>
      </c>
    </row>
    <row r="486" spans="2:23" x14ac:dyDescent="0.2">
      <c r="B486" s="2" t="s">
        <v>5191</v>
      </c>
      <c r="C486" s="2" t="s">
        <v>5191</v>
      </c>
      <c r="D486" s="2"/>
      <c r="E486" s="2"/>
      <c r="F486" s="21" t="s">
        <v>3472</v>
      </c>
      <c r="G486" t="s">
        <v>37</v>
      </c>
      <c r="H486">
        <v>24</v>
      </c>
      <c r="I486">
        <v>20</v>
      </c>
      <c r="J486">
        <v>10</v>
      </c>
      <c r="K486">
        <f t="shared" si="73"/>
        <v>14</v>
      </c>
      <c r="L486">
        <f t="shared" si="74"/>
        <v>10</v>
      </c>
      <c r="M486" s="5">
        <f t="shared" si="79"/>
        <v>0.48542682717024171</v>
      </c>
      <c r="N486" s="21" t="s">
        <v>3472</v>
      </c>
      <c r="O486" s="3" t="s">
        <v>1129</v>
      </c>
      <c r="P486" s="3">
        <v>32</v>
      </c>
      <c r="Q486" s="3">
        <v>32</v>
      </c>
      <c r="R486" s="3">
        <v>24</v>
      </c>
      <c r="S486">
        <f t="shared" si="75"/>
        <v>8</v>
      </c>
      <c r="T486">
        <f t="shared" si="76"/>
        <v>8</v>
      </c>
      <c r="U486" s="5">
        <f t="shared" si="78"/>
        <v>0</v>
      </c>
      <c r="V486" s="21">
        <v>0.26303440583379378</v>
      </c>
      <c r="W486">
        <v>28</v>
      </c>
    </row>
    <row r="487" spans="2:23" x14ac:dyDescent="0.2">
      <c r="B487" s="2" t="s">
        <v>5191</v>
      </c>
      <c r="C487" s="2" t="s">
        <v>5191</v>
      </c>
      <c r="D487" s="2"/>
      <c r="E487" s="2"/>
      <c r="F487" s="21" t="s">
        <v>4339</v>
      </c>
      <c r="G487" t="s">
        <v>200</v>
      </c>
      <c r="H487">
        <v>10</v>
      </c>
      <c r="I487">
        <v>8</v>
      </c>
      <c r="J487">
        <v>3</v>
      </c>
      <c r="K487">
        <f t="shared" si="73"/>
        <v>7</v>
      </c>
      <c r="L487">
        <f t="shared" si="74"/>
        <v>5</v>
      </c>
      <c r="M487" s="5">
        <f t="shared" si="79"/>
        <v>0.48542682717024171</v>
      </c>
      <c r="N487" s="21" t="s">
        <v>4339</v>
      </c>
      <c r="O487" s="3" t="s">
        <v>1476</v>
      </c>
      <c r="P487" s="3">
        <v>10</v>
      </c>
      <c r="Q487" s="3">
        <v>10</v>
      </c>
      <c r="R487" s="3">
        <v>8</v>
      </c>
      <c r="S487">
        <f t="shared" si="75"/>
        <v>2</v>
      </c>
      <c r="T487">
        <f t="shared" si="76"/>
        <v>2</v>
      </c>
      <c r="U487" s="5">
        <f t="shared" si="78"/>
        <v>0</v>
      </c>
      <c r="V487" s="21">
        <v>0.26303440583379378</v>
      </c>
      <c r="W487">
        <v>10</v>
      </c>
    </row>
    <row r="488" spans="2:23" x14ac:dyDescent="0.2">
      <c r="B488" s="2" t="s">
        <v>5191</v>
      </c>
      <c r="C488" s="2" t="s">
        <v>5191</v>
      </c>
      <c r="D488" s="2"/>
      <c r="E488" s="2"/>
      <c r="F488" s="21" t="s">
        <v>3134</v>
      </c>
      <c r="G488" t="s">
        <v>345</v>
      </c>
      <c r="H488">
        <v>9</v>
      </c>
      <c r="I488">
        <v>10</v>
      </c>
      <c r="J488">
        <v>3</v>
      </c>
      <c r="K488">
        <f t="shared" si="73"/>
        <v>6</v>
      </c>
      <c r="L488">
        <f t="shared" si="74"/>
        <v>7</v>
      </c>
      <c r="M488" s="5">
        <f t="shared" si="79"/>
        <v>-0.22239242133644802</v>
      </c>
      <c r="N488" s="21" t="s">
        <v>3134</v>
      </c>
      <c r="O488" s="3" t="s">
        <v>1439</v>
      </c>
      <c r="P488" s="3">
        <v>3</v>
      </c>
      <c r="Q488" s="3">
        <v>2</v>
      </c>
      <c r="R488" s="8">
        <v>0</v>
      </c>
      <c r="S488">
        <f t="shared" si="75"/>
        <v>3</v>
      </c>
      <c r="T488">
        <f t="shared" si="76"/>
        <v>2</v>
      </c>
      <c r="U488" s="5">
        <f t="shared" si="78"/>
        <v>0.58496250072115619</v>
      </c>
      <c r="V488" s="21">
        <v>0.23703919730084938</v>
      </c>
      <c r="W488">
        <v>6</v>
      </c>
    </row>
    <row r="489" spans="2:23" x14ac:dyDescent="0.2">
      <c r="B489" s="2" t="s">
        <v>5191</v>
      </c>
      <c r="C489" s="2" t="s">
        <v>5191</v>
      </c>
      <c r="D489" s="2"/>
      <c r="E489" s="2"/>
      <c r="F489" s="21" t="s">
        <v>3760</v>
      </c>
      <c r="G489" t="s">
        <v>439</v>
      </c>
      <c r="H489">
        <v>7</v>
      </c>
      <c r="I489">
        <v>6</v>
      </c>
      <c r="J489" s="8">
        <v>0</v>
      </c>
      <c r="K489">
        <f t="shared" si="73"/>
        <v>7</v>
      </c>
      <c r="L489">
        <f t="shared" si="74"/>
        <v>6</v>
      </c>
      <c r="M489" s="5">
        <f t="shared" si="79"/>
        <v>0.22239242133644802</v>
      </c>
      <c r="N489" s="21" t="s">
        <v>3760</v>
      </c>
      <c r="O489" s="3" t="s">
        <v>1666</v>
      </c>
      <c r="P489" s="3">
        <v>9</v>
      </c>
      <c r="Q489" s="3">
        <v>8</v>
      </c>
      <c r="R489" s="3">
        <v>2</v>
      </c>
      <c r="S489">
        <f t="shared" si="75"/>
        <v>7</v>
      </c>
      <c r="T489">
        <f t="shared" si="76"/>
        <v>6</v>
      </c>
      <c r="U489" s="5">
        <f t="shared" si="78"/>
        <v>0.22239242133644802</v>
      </c>
      <c r="V489" s="21">
        <v>0.22239242133644802</v>
      </c>
      <c r="W489">
        <v>8</v>
      </c>
    </row>
    <row r="490" spans="2:23" x14ac:dyDescent="0.2">
      <c r="B490" s="2" t="s">
        <v>5191</v>
      </c>
      <c r="C490" s="2" t="s">
        <v>5191</v>
      </c>
      <c r="D490" s="2"/>
      <c r="E490" s="2"/>
      <c r="F490" s="21" t="s">
        <v>3465</v>
      </c>
      <c r="G490" t="s">
        <v>153</v>
      </c>
      <c r="H490">
        <v>16</v>
      </c>
      <c r="I490">
        <v>10</v>
      </c>
      <c r="J490">
        <v>4</v>
      </c>
      <c r="K490">
        <f t="shared" si="73"/>
        <v>12</v>
      </c>
      <c r="L490">
        <f t="shared" si="74"/>
        <v>6</v>
      </c>
      <c r="M490" s="5">
        <f t="shared" si="79"/>
        <v>1</v>
      </c>
      <c r="N490" s="21" t="s">
        <v>3465</v>
      </c>
      <c r="O490" s="3" t="s">
        <v>1448</v>
      </c>
      <c r="P490" s="3">
        <v>10</v>
      </c>
      <c r="Q490" s="3">
        <v>14</v>
      </c>
      <c r="R490" s="3">
        <v>8</v>
      </c>
      <c r="S490">
        <f t="shared" si="75"/>
        <v>2</v>
      </c>
      <c r="T490">
        <f t="shared" si="76"/>
        <v>6</v>
      </c>
      <c r="U490" s="5">
        <f t="shared" si="78"/>
        <v>-1.5849625007211563</v>
      </c>
      <c r="V490" s="21">
        <v>0.22239242133644774</v>
      </c>
      <c r="W490">
        <v>13</v>
      </c>
    </row>
    <row r="491" spans="2:23" x14ac:dyDescent="0.2">
      <c r="B491" s="2" t="s">
        <v>5191</v>
      </c>
      <c r="C491" s="2" t="s">
        <v>5191</v>
      </c>
      <c r="D491" s="2"/>
      <c r="E491" s="2"/>
      <c r="F491" s="21" t="s">
        <v>4729</v>
      </c>
      <c r="G491" t="s">
        <v>675</v>
      </c>
      <c r="H491">
        <v>4</v>
      </c>
      <c r="I491">
        <v>3</v>
      </c>
      <c r="J491" s="8">
        <v>0</v>
      </c>
      <c r="K491">
        <f t="shared" si="73"/>
        <v>4</v>
      </c>
      <c r="L491">
        <f t="shared" si="74"/>
        <v>3</v>
      </c>
      <c r="M491" s="5">
        <f t="shared" si="79"/>
        <v>0.4150374992788437</v>
      </c>
      <c r="N491" s="21" t="s">
        <v>4729</v>
      </c>
      <c r="O491" s="3" t="s">
        <v>1469</v>
      </c>
      <c r="P491" s="3">
        <v>10</v>
      </c>
      <c r="Q491" s="3">
        <v>10</v>
      </c>
      <c r="R491" s="3">
        <v>6</v>
      </c>
      <c r="S491">
        <f t="shared" si="75"/>
        <v>4</v>
      </c>
      <c r="T491">
        <f t="shared" si="76"/>
        <v>4</v>
      </c>
      <c r="U491" s="5">
        <f t="shared" si="78"/>
        <v>0</v>
      </c>
      <c r="V491" s="21">
        <v>0.22239242133644774</v>
      </c>
      <c r="W491">
        <v>7</v>
      </c>
    </row>
    <row r="492" spans="2:23" x14ac:dyDescent="0.2">
      <c r="B492" s="2" t="s">
        <v>5191</v>
      </c>
      <c r="C492" s="2" t="s">
        <v>5191</v>
      </c>
      <c r="D492" s="2"/>
      <c r="E492" s="2"/>
      <c r="F492" s="21" t="s">
        <v>4780</v>
      </c>
      <c r="G492" t="s">
        <v>646</v>
      </c>
      <c r="H492">
        <v>4</v>
      </c>
      <c r="I492">
        <v>3</v>
      </c>
      <c r="J492" s="8">
        <v>0</v>
      </c>
      <c r="K492">
        <f t="shared" si="73"/>
        <v>4</v>
      </c>
      <c r="L492">
        <f t="shared" si="74"/>
        <v>3</v>
      </c>
      <c r="M492" s="5">
        <f t="shared" si="79"/>
        <v>0.4150374992788437</v>
      </c>
      <c r="N492" s="21" t="s">
        <v>4780</v>
      </c>
      <c r="O492" s="3" t="s">
        <v>1752</v>
      </c>
      <c r="P492" s="3">
        <v>6</v>
      </c>
      <c r="Q492" s="3">
        <v>6</v>
      </c>
      <c r="R492" s="3">
        <v>3</v>
      </c>
      <c r="S492">
        <f t="shared" si="75"/>
        <v>3</v>
      </c>
      <c r="T492">
        <f t="shared" si="76"/>
        <v>3</v>
      </c>
      <c r="U492" s="5">
        <f t="shared" si="78"/>
        <v>0</v>
      </c>
      <c r="V492" s="21">
        <v>0.22239242133644774</v>
      </c>
      <c r="W492">
        <v>5</v>
      </c>
    </row>
    <row r="493" spans="2:23" x14ac:dyDescent="0.2">
      <c r="B493" s="2" t="s">
        <v>5191</v>
      </c>
      <c r="C493" s="2" t="s">
        <v>5191</v>
      </c>
      <c r="D493" s="2"/>
      <c r="E493" s="2"/>
      <c r="F493" s="21" t="s">
        <v>4014</v>
      </c>
      <c r="G493" t="s">
        <v>300</v>
      </c>
      <c r="H493">
        <v>4</v>
      </c>
      <c r="I493">
        <v>3</v>
      </c>
      <c r="J493" s="8">
        <v>0</v>
      </c>
      <c r="K493">
        <f t="shared" si="73"/>
        <v>4</v>
      </c>
      <c r="L493">
        <f t="shared" si="74"/>
        <v>3</v>
      </c>
      <c r="M493" s="5">
        <f t="shared" si="79"/>
        <v>0.4150374992788437</v>
      </c>
      <c r="N493" s="21" t="s">
        <v>4014</v>
      </c>
      <c r="O493" s="3" t="s">
        <v>1553</v>
      </c>
      <c r="P493" s="3">
        <v>4</v>
      </c>
      <c r="Q493" s="3">
        <v>4</v>
      </c>
      <c r="R493" s="3">
        <v>2</v>
      </c>
      <c r="S493">
        <f t="shared" si="75"/>
        <v>2</v>
      </c>
      <c r="T493">
        <f t="shared" si="76"/>
        <v>2</v>
      </c>
      <c r="U493" s="5">
        <f t="shared" si="78"/>
        <v>0</v>
      </c>
      <c r="V493" s="21">
        <v>0.22239242133644774</v>
      </c>
      <c r="W493">
        <v>4</v>
      </c>
    </row>
    <row r="494" spans="2:23" x14ac:dyDescent="0.2">
      <c r="B494" s="2" t="s">
        <v>5191</v>
      </c>
      <c r="C494" s="2" t="s">
        <v>5191</v>
      </c>
      <c r="D494" s="2"/>
      <c r="E494" s="2"/>
      <c r="F494" s="21" t="s">
        <v>4140</v>
      </c>
      <c r="G494" t="s">
        <v>241</v>
      </c>
      <c r="H494">
        <v>9</v>
      </c>
      <c r="I494">
        <v>11</v>
      </c>
      <c r="J494" s="8">
        <v>0</v>
      </c>
      <c r="K494">
        <f t="shared" si="73"/>
        <v>9</v>
      </c>
      <c r="L494">
        <f t="shared" si="74"/>
        <v>11</v>
      </c>
      <c r="M494" s="5">
        <f t="shared" si="79"/>
        <v>-0.28950661719498483</v>
      </c>
      <c r="N494" s="21" t="s">
        <v>4140</v>
      </c>
      <c r="O494" s="3" t="s">
        <v>1432</v>
      </c>
      <c r="P494" s="3">
        <v>16</v>
      </c>
      <c r="Q494" s="3">
        <v>12</v>
      </c>
      <c r="R494" s="3">
        <v>4</v>
      </c>
      <c r="S494">
        <f t="shared" si="75"/>
        <v>12</v>
      </c>
      <c r="T494">
        <f t="shared" si="76"/>
        <v>8</v>
      </c>
      <c r="U494" s="5">
        <f t="shared" si="78"/>
        <v>0.58496250072115619</v>
      </c>
      <c r="V494" s="21">
        <v>0.21299372333419844</v>
      </c>
      <c r="W494">
        <v>12.5</v>
      </c>
    </row>
    <row r="495" spans="2:23" x14ac:dyDescent="0.2">
      <c r="B495" s="2" t="s">
        <v>5191</v>
      </c>
      <c r="C495" s="2" t="s">
        <v>5191</v>
      </c>
      <c r="D495" s="2"/>
      <c r="E495" s="2"/>
      <c r="F495" s="21" t="s">
        <v>4896</v>
      </c>
      <c r="G495" t="s">
        <v>789</v>
      </c>
      <c r="H495">
        <v>3</v>
      </c>
      <c r="I495">
        <v>2</v>
      </c>
      <c r="J495" s="8">
        <v>0</v>
      </c>
      <c r="K495">
        <f t="shared" si="73"/>
        <v>3</v>
      </c>
      <c r="L495">
        <f t="shared" si="74"/>
        <v>2</v>
      </c>
      <c r="M495" s="5">
        <f t="shared" si="79"/>
        <v>0.58496250072115619</v>
      </c>
      <c r="N495" s="21" t="s">
        <v>4896</v>
      </c>
      <c r="O495" s="3" t="s">
        <v>2226</v>
      </c>
      <c r="P495" s="3">
        <v>4</v>
      </c>
      <c r="Q495" s="3">
        <v>5</v>
      </c>
      <c r="R495" s="8">
        <v>0</v>
      </c>
      <c r="S495">
        <f t="shared" si="75"/>
        <v>4</v>
      </c>
      <c r="T495">
        <f t="shared" si="76"/>
        <v>5</v>
      </c>
      <c r="U495" s="5">
        <f t="shared" si="78"/>
        <v>-0.32192809488736229</v>
      </c>
      <c r="V495" s="21">
        <v>0.20163386116965043</v>
      </c>
      <c r="W495">
        <v>3.5</v>
      </c>
    </row>
    <row r="496" spans="2:23" x14ac:dyDescent="0.2">
      <c r="B496" s="2" t="s">
        <v>5191</v>
      </c>
      <c r="C496" s="2" t="s">
        <v>5191</v>
      </c>
      <c r="D496" s="2"/>
      <c r="E496" s="2"/>
      <c r="F496" s="21" t="s">
        <v>4011</v>
      </c>
      <c r="G496" t="s">
        <v>407</v>
      </c>
      <c r="H496">
        <v>5</v>
      </c>
      <c r="I496">
        <v>4</v>
      </c>
      <c r="J496" s="8">
        <v>0</v>
      </c>
      <c r="K496">
        <f t="shared" si="73"/>
        <v>5</v>
      </c>
      <c r="L496">
        <f t="shared" si="74"/>
        <v>4</v>
      </c>
      <c r="M496" s="5">
        <f t="shared" si="79"/>
        <v>0.32192809488736235</v>
      </c>
      <c r="N496" s="21" t="s">
        <v>4011</v>
      </c>
      <c r="O496" s="3" t="s">
        <v>1556</v>
      </c>
      <c r="P496" s="3">
        <v>8</v>
      </c>
      <c r="Q496" s="3">
        <v>8</v>
      </c>
      <c r="R496" s="3">
        <v>6</v>
      </c>
      <c r="S496">
        <f t="shared" si="75"/>
        <v>2</v>
      </c>
      <c r="T496">
        <f t="shared" si="76"/>
        <v>2</v>
      </c>
      <c r="U496" s="5">
        <f t="shared" si="78"/>
        <v>0</v>
      </c>
      <c r="V496" s="21">
        <v>0.16992500144231237</v>
      </c>
      <c r="W496">
        <v>6.5</v>
      </c>
    </row>
    <row r="497" spans="1:23" x14ac:dyDescent="0.2">
      <c r="B497" s="2" t="s">
        <v>5191</v>
      </c>
      <c r="C497" s="2" t="s">
        <v>5191</v>
      </c>
      <c r="D497" s="2"/>
      <c r="E497" s="2"/>
      <c r="F497" s="21" t="s">
        <v>4387</v>
      </c>
      <c r="G497" t="s">
        <v>28</v>
      </c>
      <c r="H497">
        <v>35</v>
      </c>
      <c r="I497">
        <v>24</v>
      </c>
      <c r="J497">
        <v>9</v>
      </c>
      <c r="K497">
        <f t="shared" si="73"/>
        <v>26</v>
      </c>
      <c r="L497">
        <f t="shared" si="74"/>
        <v>15</v>
      </c>
      <c r="M497" s="5">
        <f t="shared" si="79"/>
        <v>0.79354912253257359</v>
      </c>
      <c r="N497" s="21" t="s">
        <v>4387</v>
      </c>
      <c r="O497" s="3" t="s">
        <v>1118</v>
      </c>
      <c r="P497" s="3">
        <v>39</v>
      </c>
      <c r="Q497" s="3">
        <v>45</v>
      </c>
      <c r="R497" s="3">
        <v>34</v>
      </c>
      <c r="S497">
        <f t="shared" si="75"/>
        <v>5</v>
      </c>
      <c r="T497">
        <f t="shared" si="76"/>
        <v>11</v>
      </c>
      <c r="U497" s="5">
        <f t="shared" si="78"/>
        <v>-1.1375035237499349</v>
      </c>
      <c r="V497" s="21">
        <v>0.12953281264135527</v>
      </c>
      <c r="W497">
        <v>37</v>
      </c>
    </row>
    <row r="498" spans="1:23" x14ac:dyDescent="0.2">
      <c r="B498" s="2" t="s">
        <v>5191</v>
      </c>
      <c r="C498" s="2" t="s">
        <v>5191</v>
      </c>
      <c r="D498" s="2"/>
      <c r="E498" s="2"/>
      <c r="F498" s="21" t="s">
        <v>3178</v>
      </c>
      <c r="G498" t="s">
        <v>517</v>
      </c>
      <c r="H498">
        <v>5</v>
      </c>
      <c r="I498">
        <v>3</v>
      </c>
      <c r="J498" s="8">
        <v>0</v>
      </c>
      <c r="K498">
        <f t="shared" si="73"/>
        <v>5</v>
      </c>
      <c r="L498">
        <f t="shared" si="74"/>
        <v>3</v>
      </c>
      <c r="M498" s="5">
        <f t="shared" si="79"/>
        <v>0.73696559416620622</v>
      </c>
      <c r="N498" s="21" t="s">
        <v>3178</v>
      </c>
      <c r="O498" s="3" t="s">
        <v>1931</v>
      </c>
      <c r="P498" s="3">
        <v>3</v>
      </c>
      <c r="Q498" s="3">
        <v>5</v>
      </c>
      <c r="R498" s="3">
        <v>1</v>
      </c>
      <c r="S498">
        <f t="shared" si="75"/>
        <v>2</v>
      </c>
      <c r="T498">
        <f t="shared" si="76"/>
        <v>4</v>
      </c>
      <c r="U498" s="5">
        <f t="shared" si="78"/>
        <v>-1</v>
      </c>
      <c r="V498" s="21">
        <v>0.11547721741993618</v>
      </c>
      <c r="W498">
        <v>4</v>
      </c>
    </row>
    <row r="499" spans="1:23" x14ac:dyDescent="0.2">
      <c r="B499" s="2" t="s">
        <v>5191</v>
      </c>
      <c r="C499" s="2" t="s">
        <v>5191</v>
      </c>
      <c r="D499" s="2"/>
      <c r="E499" s="2"/>
      <c r="F499" s="21" t="s">
        <v>3381</v>
      </c>
      <c r="G499" t="s">
        <v>426</v>
      </c>
      <c r="H499">
        <v>7</v>
      </c>
      <c r="I499">
        <v>6</v>
      </c>
      <c r="J499" s="8">
        <v>0</v>
      </c>
      <c r="K499">
        <f t="shared" si="73"/>
        <v>7</v>
      </c>
      <c r="L499">
        <f t="shared" si="74"/>
        <v>6</v>
      </c>
      <c r="M499" s="5">
        <f t="shared" si="79"/>
        <v>0.22239242133644802</v>
      </c>
      <c r="N499" s="21" t="s">
        <v>3381</v>
      </c>
      <c r="O499" s="3" t="s">
        <v>1373</v>
      </c>
      <c r="P499" s="3">
        <v>14</v>
      </c>
      <c r="Q499" s="3">
        <v>14</v>
      </c>
      <c r="R499" s="3">
        <v>12</v>
      </c>
      <c r="S499">
        <f t="shared" si="75"/>
        <v>2</v>
      </c>
      <c r="T499">
        <f t="shared" si="76"/>
        <v>2</v>
      </c>
      <c r="U499" s="5">
        <f t="shared" si="78"/>
        <v>0</v>
      </c>
      <c r="V499" s="21">
        <v>0.11547721741993618</v>
      </c>
      <c r="W499">
        <v>10.5</v>
      </c>
    </row>
    <row r="500" spans="1:23" x14ac:dyDescent="0.2">
      <c r="B500" s="2" t="s">
        <v>5191</v>
      </c>
      <c r="C500" s="2" t="s">
        <v>5191</v>
      </c>
      <c r="D500" s="2"/>
      <c r="E500" s="2"/>
      <c r="F500" s="21" t="s">
        <v>3463</v>
      </c>
      <c r="G500" t="s">
        <v>448</v>
      </c>
      <c r="H500">
        <v>3</v>
      </c>
      <c r="I500">
        <v>5</v>
      </c>
      <c r="J500" s="8">
        <v>0</v>
      </c>
      <c r="K500">
        <f t="shared" si="73"/>
        <v>3</v>
      </c>
      <c r="L500">
        <f t="shared" si="74"/>
        <v>5</v>
      </c>
      <c r="M500" s="5">
        <f t="shared" si="79"/>
        <v>-0.73696559416620622</v>
      </c>
      <c r="N500" s="21" t="s">
        <v>3463</v>
      </c>
      <c r="O500" s="3" t="s">
        <v>1473</v>
      </c>
      <c r="P500" s="3">
        <v>11</v>
      </c>
      <c r="Q500" s="3">
        <v>9</v>
      </c>
      <c r="R500" s="3">
        <v>5</v>
      </c>
      <c r="S500">
        <f t="shared" si="75"/>
        <v>6</v>
      </c>
      <c r="T500">
        <f t="shared" si="76"/>
        <v>4</v>
      </c>
      <c r="U500" s="5">
        <f t="shared" si="78"/>
        <v>0.58496250072115619</v>
      </c>
      <c r="V500" s="21">
        <v>7.0389327891398012E-2</v>
      </c>
      <c r="W500">
        <v>7</v>
      </c>
    </row>
    <row r="501" spans="1:23" x14ac:dyDescent="0.2">
      <c r="B501" s="2" t="s">
        <v>5191</v>
      </c>
      <c r="C501" s="2" t="s">
        <v>5191</v>
      </c>
      <c r="D501" s="2"/>
      <c r="E501" s="2"/>
      <c r="F501" s="21" t="s">
        <v>3797</v>
      </c>
      <c r="G501" t="s">
        <v>175</v>
      </c>
      <c r="H501">
        <v>14</v>
      </c>
      <c r="I501">
        <v>12</v>
      </c>
      <c r="J501">
        <v>3</v>
      </c>
      <c r="K501">
        <f t="shared" si="73"/>
        <v>11</v>
      </c>
      <c r="L501">
        <f t="shared" si="74"/>
        <v>9</v>
      </c>
      <c r="M501" s="5">
        <f t="shared" si="79"/>
        <v>0.28950661719498505</v>
      </c>
      <c r="N501" s="21" t="s">
        <v>3797</v>
      </c>
      <c r="O501" s="3" t="s">
        <v>1468</v>
      </c>
      <c r="P501" s="3">
        <v>12</v>
      </c>
      <c r="Q501" s="3">
        <v>13</v>
      </c>
      <c r="R501" s="3">
        <v>6</v>
      </c>
      <c r="S501">
        <f t="shared" si="75"/>
        <v>6</v>
      </c>
      <c r="T501">
        <f t="shared" si="76"/>
        <v>7</v>
      </c>
      <c r="U501" s="5">
        <f t="shared" si="78"/>
        <v>-0.22239242133644802</v>
      </c>
      <c r="V501" s="21">
        <v>5.6143078037533919E-2</v>
      </c>
      <c r="W501">
        <v>13</v>
      </c>
    </row>
    <row r="502" spans="1:23" x14ac:dyDescent="0.2">
      <c r="A502" s="8" t="s">
        <v>5189</v>
      </c>
      <c r="B502" s="2" t="s">
        <v>5191</v>
      </c>
      <c r="C502" s="2" t="s">
        <v>5191</v>
      </c>
      <c r="D502" s="2"/>
      <c r="E502" s="2"/>
      <c r="F502" s="21" t="s">
        <v>3981</v>
      </c>
      <c r="G502" t="s">
        <v>328</v>
      </c>
      <c r="H502">
        <v>8</v>
      </c>
      <c r="I502">
        <v>7</v>
      </c>
      <c r="J502">
        <v>5</v>
      </c>
      <c r="K502">
        <f t="shared" si="73"/>
        <v>3</v>
      </c>
      <c r="L502">
        <f t="shared" si="74"/>
        <v>2</v>
      </c>
      <c r="M502" s="5">
        <f t="shared" si="79"/>
        <v>0.58496250072115619</v>
      </c>
      <c r="N502" s="21" t="s">
        <v>3981</v>
      </c>
      <c r="O502" s="3" t="s">
        <v>1254</v>
      </c>
      <c r="P502" s="3">
        <v>18</v>
      </c>
      <c r="Q502" s="3">
        <v>22</v>
      </c>
      <c r="R502" s="3">
        <v>13</v>
      </c>
      <c r="S502">
        <f t="shared" si="75"/>
        <v>5</v>
      </c>
      <c r="T502">
        <f t="shared" si="76"/>
        <v>9</v>
      </c>
      <c r="U502" s="5">
        <f t="shared" si="78"/>
        <v>-0.84799690655494997</v>
      </c>
      <c r="V502" s="21">
        <v>3.9528364186637278E-2</v>
      </c>
      <c r="W502">
        <v>13</v>
      </c>
    </row>
    <row r="503" spans="1:23" x14ac:dyDescent="0.2">
      <c r="B503" s="2" t="s">
        <v>5191</v>
      </c>
      <c r="C503" s="2" t="s">
        <v>5191</v>
      </c>
      <c r="D503" s="2"/>
      <c r="E503" s="2"/>
      <c r="F503" s="21" t="s">
        <v>3247</v>
      </c>
      <c r="G503" t="s">
        <v>205</v>
      </c>
      <c r="H503">
        <v>9</v>
      </c>
      <c r="I503">
        <v>9</v>
      </c>
      <c r="J503">
        <v>3</v>
      </c>
      <c r="K503">
        <f t="shared" si="73"/>
        <v>6</v>
      </c>
      <c r="L503">
        <f t="shared" si="74"/>
        <v>6</v>
      </c>
      <c r="M503" s="5">
        <f t="shared" si="79"/>
        <v>0</v>
      </c>
      <c r="N503" s="21" t="s">
        <v>3247</v>
      </c>
      <c r="O503" s="3" t="s">
        <v>1283</v>
      </c>
      <c r="P503" s="3">
        <v>18</v>
      </c>
      <c r="Q503" s="3">
        <v>18</v>
      </c>
      <c r="R503" s="3">
        <v>13</v>
      </c>
      <c r="S503">
        <f t="shared" si="75"/>
        <v>5</v>
      </c>
      <c r="T503">
        <f t="shared" si="76"/>
        <v>5</v>
      </c>
      <c r="U503" s="5">
        <f t="shared" si="78"/>
        <v>0</v>
      </c>
      <c r="V503" s="21">
        <v>0</v>
      </c>
      <c r="W503">
        <v>13.5</v>
      </c>
    </row>
    <row r="504" spans="1:23" x14ac:dyDescent="0.2">
      <c r="B504" s="2" t="s">
        <v>5191</v>
      </c>
      <c r="C504" s="2" t="s">
        <v>5191</v>
      </c>
      <c r="D504" s="2"/>
      <c r="E504" s="2"/>
      <c r="F504" s="21" t="s">
        <v>3826</v>
      </c>
      <c r="G504" t="s">
        <v>914</v>
      </c>
      <c r="H504">
        <v>2</v>
      </c>
      <c r="I504">
        <v>2</v>
      </c>
      <c r="J504" s="8">
        <v>0</v>
      </c>
      <c r="K504">
        <f t="shared" si="73"/>
        <v>2</v>
      </c>
      <c r="L504">
        <f t="shared" si="74"/>
        <v>2</v>
      </c>
      <c r="M504" s="5">
        <f t="shared" si="79"/>
        <v>0</v>
      </c>
      <c r="N504" s="21" t="s">
        <v>3826</v>
      </c>
      <c r="O504" s="3" t="s">
        <v>2136</v>
      </c>
      <c r="P504" s="3">
        <v>4</v>
      </c>
      <c r="Q504" s="3">
        <v>4</v>
      </c>
      <c r="R504" s="8">
        <v>0</v>
      </c>
      <c r="S504">
        <f t="shared" si="75"/>
        <v>4</v>
      </c>
      <c r="T504">
        <f t="shared" si="76"/>
        <v>4</v>
      </c>
      <c r="U504" s="5">
        <f t="shared" si="78"/>
        <v>0</v>
      </c>
      <c r="V504" s="21">
        <v>0</v>
      </c>
      <c r="W504">
        <v>3</v>
      </c>
    </row>
    <row r="505" spans="1:23" x14ac:dyDescent="0.2">
      <c r="B505" s="2" t="s">
        <v>5191</v>
      </c>
      <c r="C505" s="2" t="s">
        <v>5191</v>
      </c>
      <c r="D505" s="2"/>
      <c r="E505" s="2"/>
      <c r="F505" s="21" t="s">
        <v>4571</v>
      </c>
      <c r="G505" t="s">
        <v>184</v>
      </c>
      <c r="H505">
        <v>11</v>
      </c>
      <c r="I505">
        <v>11</v>
      </c>
      <c r="J505">
        <v>6</v>
      </c>
      <c r="K505">
        <f t="shared" si="73"/>
        <v>5</v>
      </c>
      <c r="L505">
        <f t="shared" si="74"/>
        <v>5</v>
      </c>
      <c r="M505" s="5">
        <f t="shared" si="79"/>
        <v>0</v>
      </c>
      <c r="N505" s="21" t="s">
        <v>4571</v>
      </c>
      <c r="O505" s="3" t="s">
        <v>1274</v>
      </c>
      <c r="P505" s="3">
        <v>13</v>
      </c>
      <c r="Q505" s="3">
        <v>13</v>
      </c>
      <c r="R505" s="3">
        <v>10</v>
      </c>
      <c r="S505">
        <f t="shared" si="75"/>
        <v>3</v>
      </c>
      <c r="T505">
        <f t="shared" si="76"/>
        <v>3</v>
      </c>
      <c r="U505" s="5">
        <f t="shared" si="78"/>
        <v>0</v>
      </c>
      <c r="V505" s="21">
        <v>0</v>
      </c>
      <c r="W505">
        <v>12</v>
      </c>
    </row>
    <row r="506" spans="1:23" x14ac:dyDescent="0.2">
      <c r="B506" s="2" t="s">
        <v>5191</v>
      </c>
      <c r="C506" s="2" t="s">
        <v>5191</v>
      </c>
      <c r="D506" s="2"/>
      <c r="E506" s="2"/>
      <c r="F506" s="21" t="s">
        <v>3227</v>
      </c>
      <c r="G506" t="s">
        <v>564</v>
      </c>
      <c r="H506">
        <v>3</v>
      </c>
      <c r="I506">
        <v>3</v>
      </c>
      <c r="J506" s="8">
        <v>0</v>
      </c>
      <c r="K506">
        <f t="shared" si="73"/>
        <v>3</v>
      </c>
      <c r="L506">
        <f t="shared" si="74"/>
        <v>3</v>
      </c>
      <c r="M506" s="5">
        <f t="shared" si="79"/>
        <v>0</v>
      </c>
      <c r="N506" s="21" t="s">
        <v>3227</v>
      </c>
      <c r="O506" s="3" t="s">
        <v>2148</v>
      </c>
      <c r="P506" s="3">
        <v>4</v>
      </c>
      <c r="Q506" s="3">
        <v>4</v>
      </c>
      <c r="R506" s="3">
        <v>1</v>
      </c>
      <c r="S506">
        <f t="shared" si="75"/>
        <v>3</v>
      </c>
      <c r="T506">
        <f t="shared" si="76"/>
        <v>3</v>
      </c>
      <c r="U506" s="5">
        <f t="shared" si="78"/>
        <v>0</v>
      </c>
      <c r="V506" s="21">
        <v>0</v>
      </c>
      <c r="W506">
        <v>3.5</v>
      </c>
    </row>
    <row r="507" spans="1:23" x14ac:dyDescent="0.2">
      <c r="B507" s="2" t="s">
        <v>5191</v>
      </c>
      <c r="C507" s="2" t="s">
        <v>5191</v>
      </c>
      <c r="D507" s="2"/>
      <c r="E507" s="2"/>
      <c r="F507" s="21" t="s">
        <v>4717</v>
      </c>
      <c r="G507" t="s">
        <v>776</v>
      </c>
      <c r="H507">
        <v>3</v>
      </c>
      <c r="I507">
        <v>3</v>
      </c>
      <c r="J507" s="8">
        <v>0</v>
      </c>
      <c r="K507">
        <f t="shared" si="73"/>
        <v>3</v>
      </c>
      <c r="L507">
        <f t="shared" si="74"/>
        <v>3</v>
      </c>
      <c r="M507" s="5">
        <f t="shared" si="79"/>
        <v>0</v>
      </c>
      <c r="N507" s="21" t="s">
        <v>4717</v>
      </c>
      <c r="O507" s="3" t="s">
        <v>2360</v>
      </c>
      <c r="P507" s="3">
        <v>3</v>
      </c>
      <c r="Q507" s="3">
        <v>3</v>
      </c>
      <c r="R507" s="8">
        <v>0</v>
      </c>
      <c r="S507">
        <f t="shared" si="75"/>
        <v>3</v>
      </c>
      <c r="T507">
        <f t="shared" si="76"/>
        <v>3</v>
      </c>
      <c r="U507" s="5">
        <f t="shared" si="78"/>
        <v>0</v>
      </c>
      <c r="V507" s="21">
        <v>0</v>
      </c>
      <c r="W507">
        <v>3</v>
      </c>
    </row>
    <row r="508" spans="1:23" x14ac:dyDescent="0.2">
      <c r="B508" s="2" t="s">
        <v>5191</v>
      </c>
      <c r="C508" s="2" t="s">
        <v>5191</v>
      </c>
      <c r="D508" s="2"/>
      <c r="E508" s="2"/>
      <c r="F508" s="21" t="s">
        <v>3853</v>
      </c>
      <c r="G508" t="s">
        <v>199</v>
      </c>
      <c r="H508">
        <v>9</v>
      </c>
      <c r="I508">
        <v>9</v>
      </c>
      <c r="J508">
        <v>6</v>
      </c>
      <c r="K508">
        <f t="shared" si="73"/>
        <v>3</v>
      </c>
      <c r="L508">
        <f t="shared" si="74"/>
        <v>3</v>
      </c>
      <c r="M508" s="5">
        <f t="shared" si="79"/>
        <v>0</v>
      </c>
      <c r="N508" s="21" t="s">
        <v>3853</v>
      </c>
      <c r="O508" s="3" t="s">
        <v>1427</v>
      </c>
      <c r="P508" s="3">
        <v>10</v>
      </c>
      <c r="Q508" s="3">
        <v>10</v>
      </c>
      <c r="R508" s="3">
        <v>8</v>
      </c>
      <c r="S508">
        <f t="shared" si="75"/>
        <v>2</v>
      </c>
      <c r="T508">
        <f t="shared" si="76"/>
        <v>2</v>
      </c>
      <c r="U508" s="5">
        <f t="shared" si="78"/>
        <v>0</v>
      </c>
      <c r="V508" s="21">
        <v>0</v>
      </c>
      <c r="W508">
        <v>9.5</v>
      </c>
    </row>
    <row r="509" spans="1:23" x14ac:dyDescent="0.2">
      <c r="A509" s="8" t="s">
        <v>5189</v>
      </c>
      <c r="B509" s="2" t="s">
        <v>5191</v>
      </c>
      <c r="C509" s="2" t="s">
        <v>5191</v>
      </c>
      <c r="D509" s="2"/>
      <c r="E509" s="2"/>
      <c r="F509" s="21" t="s">
        <v>4000</v>
      </c>
      <c r="G509" t="s">
        <v>561</v>
      </c>
      <c r="H509">
        <v>3</v>
      </c>
      <c r="I509">
        <v>4</v>
      </c>
      <c r="J509" s="8">
        <v>0</v>
      </c>
      <c r="K509">
        <f t="shared" si="73"/>
        <v>3</v>
      </c>
      <c r="L509">
        <f t="shared" si="74"/>
        <v>4</v>
      </c>
      <c r="M509" s="5">
        <f t="shared" si="79"/>
        <v>-0.41503749927884381</v>
      </c>
      <c r="N509" s="21" t="s">
        <v>4000</v>
      </c>
      <c r="O509" s="3" t="s">
        <v>1785</v>
      </c>
      <c r="P509" s="3">
        <v>7</v>
      </c>
      <c r="Q509" s="3">
        <v>6</v>
      </c>
      <c r="R509" s="3">
        <v>2</v>
      </c>
      <c r="S509">
        <f t="shared" si="75"/>
        <v>5</v>
      </c>
      <c r="T509">
        <f t="shared" si="76"/>
        <v>4</v>
      </c>
      <c r="U509" s="5">
        <f t="shared" ref="U509:U535" si="80">LOG((S509/T509),2)</f>
        <v>0.32192809488736235</v>
      </c>
      <c r="V509" s="21">
        <v>0</v>
      </c>
      <c r="W509">
        <v>5</v>
      </c>
    </row>
    <row r="510" spans="1:23" x14ac:dyDescent="0.2">
      <c r="B510" s="2" t="s">
        <v>5191</v>
      </c>
      <c r="C510" s="2" t="s">
        <v>5191</v>
      </c>
      <c r="D510" s="2"/>
      <c r="E510" s="2"/>
      <c r="F510" s="21" t="s">
        <v>4696</v>
      </c>
      <c r="G510" t="s">
        <v>540</v>
      </c>
      <c r="H510">
        <v>5</v>
      </c>
      <c r="I510">
        <v>4</v>
      </c>
      <c r="J510" s="8">
        <v>0</v>
      </c>
      <c r="K510">
        <f t="shared" si="73"/>
        <v>5</v>
      </c>
      <c r="L510">
        <f t="shared" si="74"/>
        <v>4</v>
      </c>
      <c r="M510" s="5">
        <f t="shared" si="79"/>
        <v>0.32192809488736235</v>
      </c>
      <c r="N510" s="21" t="s">
        <v>4696</v>
      </c>
      <c r="O510" s="3" t="s">
        <v>1475</v>
      </c>
      <c r="P510" s="3">
        <v>9</v>
      </c>
      <c r="Q510" s="3">
        <v>10</v>
      </c>
      <c r="R510" s="3">
        <v>7</v>
      </c>
      <c r="S510">
        <f t="shared" si="75"/>
        <v>2</v>
      </c>
      <c r="T510">
        <f t="shared" si="76"/>
        <v>3</v>
      </c>
      <c r="U510" s="5">
        <f t="shared" si="80"/>
        <v>-0.5849625007211563</v>
      </c>
      <c r="V510" s="21">
        <v>-6.1400544664143422E-2</v>
      </c>
      <c r="W510">
        <v>7</v>
      </c>
    </row>
    <row r="511" spans="1:23" x14ac:dyDescent="0.2">
      <c r="B511" s="2" t="s">
        <v>5191</v>
      </c>
      <c r="C511" s="2" t="s">
        <v>5191</v>
      </c>
      <c r="D511" s="2"/>
      <c r="E511" s="2"/>
      <c r="F511" s="21" t="s">
        <v>4662</v>
      </c>
      <c r="G511" t="s">
        <v>399</v>
      </c>
      <c r="H511">
        <v>6</v>
      </c>
      <c r="I511">
        <v>4</v>
      </c>
      <c r="J511" s="8">
        <v>0</v>
      </c>
      <c r="K511">
        <f t="shared" si="73"/>
        <v>6</v>
      </c>
      <c r="L511">
        <f t="shared" si="74"/>
        <v>4</v>
      </c>
      <c r="M511" s="5">
        <f t="shared" si="79"/>
        <v>0.58496250072115619</v>
      </c>
      <c r="N511" s="21" t="s">
        <v>4662</v>
      </c>
      <c r="O511" s="3" t="s">
        <v>1958</v>
      </c>
      <c r="P511" s="3">
        <v>3</v>
      </c>
      <c r="Q511" s="3">
        <v>6</v>
      </c>
      <c r="R511" s="3">
        <v>1</v>
      </c>
      <c r="S511">
        <f t="shared" si="75"/>
        <v>2</v>
      </c>
      <c r="T511">
        <f t="shared" si="76"/>
        <v>5</v>
      </c>
      <c r="U511" s="5">
        <f t="shared" si="80"/>
        <v>-1.3219280948873622</v>
      </c>
      <c r="V511" s="21">
        <v>-7.4000581443776747E-2</v>
      </c>
      <c r="W511">
        <v>4.5</v>
      </c>
    </row>
    <row r="512" spans="1:23" x14ac:dyDescent="0.2">
      <c r="B512" s="2" t="s">
        <v>5191</v>
      </c>
      <c r="C512" s="2" t="s">
        <v>5191</v>
      </c>
      <c r="D512" s="2"/>
      <c r="E512" s="2"/>
      <c r="F512" s="21" t="s">
        <v>4572</v>
      </c>
      <c r="G512" t="s">
        <v>158</v>
      </c>
      <c r="H512">
        <v>17</v>
      </c>
      <c r="I512">
        <v>12</v>
      </c>
      <c r="J512" s="8">
        <v>0</v>
      </c>
      <c r="K512">
        <f t="shared" si="73"/>
        <v>17</v>
      </c>
      <c r="L512">
        <f t="shared" si="74"/>
        <v>12</v>
      </c>
      <c r="M512" s="5">
        <f t="shared" si="79"/>
        <v>0.50250034052918335</v>
      </c>
      <c r="N512" s="21" t="s">
        <v>4572</v>
      </c>
      <c r="O512" s="3" t="s">
        <v>1438</v>
      </c>
      <c r="P512" s="3">
        <v>11</v>
      </c>
      <c r="Q512" s="3">
        <v>20</v>
      </c>
      <c r="R512" s="3">
        <v>3</v>
      </c>
      <c r="S512">
        <f t="shared" si="75"/>
        <v>8</v>
      </c>
      <c r="T512">
        <f t="shared" si="76"/>
        <v>17</v>
      </c>
      <c r="U512" s="5">
        <f t="shared" si="80"/>
        <v>-1.0874628412503395</v>
      </c>
      <c r="V512" s="21">
        <v>-8.3710706389231906E-2</v>
      </c>
      <c r="W512">
        <v>14</v>
      </c>
    </row>
    <row r="513" spans="1:23" x14ac:dyDescent="0.2">
      <c r="B513" s="2" t="s">
        <v>5191</v>
      </c>
      <c r="C513" s="2" t="s">
        <v>5191</v>
      </c>
      <c r="D513" s="2"/>
      <c r="E513" s="2"/>
      <c r="F513" s="21" t="s">
        <v>4216</v>
      </c>
      <c r="G513" t="s">
        <v>126</v>
      </c>
      <c r="H513">
        <v>10</v>
      </c>
      <c r="I513">
        <v>9</v>
      </c>
      <c r="J513">
        <v>3</v>
      </c>
      <c r="K513">
        <f t="shared" si="73"/>
        <v>7</v>
      </c>
      <c r="L513">
        <f t="shared" si="74"/>
        <v>6</v>
      </c>
      <c r="M513" s="5">
        <f t="shared" si="79"/>
        <v>0.22239242133644802</v>
      </c>
      <c r="N513" s="21" t="s">
        <v>4216</v>
      </c>
      <c r="O513" s="3" t="s">
        <v>1634</v>
      </c>
      <c r="P513" s="3">
        <v>7</v>
      </c>
      <c r="Q513" s="3">
        <v>10</v>
      </c>
      <c r="R513" s="3">
        <v>1</v>
      </c>
      <c r="S513">
        <f t="shared" si="75"/>
        <v>6</v>
      </c>
      <c r="T513">
        <f t="shared" si="76"/>
        <v>9</v>
      </c>
      <c r="U513" s="5">
        <f t="shared" si="80"/>
        <v>-0.5849625007211563</v>
      </c>
      <c r="V513" s="21">
        <v>-0.12553088208385882</v>
      </c>
      <c r="W513">
        <v>8.5</v>
      </c>
    </row>
    <row r="514" spans="1:23" x14ac:dyDescent="0.2">
      <c r="B514" s="2" t="s">
        <v>5191</v>
      </c>
      <c r="C514" s="2" t="s">
        <v>5191</v>
      </c>
      <c r="D514" s="2"/>
      <c r="E514" s="2"/>
      <c r="F514" s="21" t="s">
        <v>3936</v>
      </c>
      <c r="G514" t="s">
        <v>286</v>
      </c>
      <c r="H514">
        <v>10</v>
      </c>
      <c r="I514">
        <v>8</v>
      </c>
      <c r="J514" s="8">
        <v>0</v>
      </c>
      <c r="K514">
        <f t="shared" ref="K514:K577" si="81">H514-J514</f>
        <v>10</v>
      </c>
      <c r="L514">
        <f t="shared" ref="L514:L577" si="82">I514-J514</f>
        <v>8</v>
      </c>
      <c r="M514" s="5">
        <f t="shared" si="79"/>
        <v>0.32192809488736235</v>
      </c>
      <c r="N514" s="21" t="s">
        <v>3936</v>
      </c>
      <c r="O514" s="3" t="s">
        <v>1625</v>
      </c>
      <c r="P514" s="3">
        <v>8</v>
      </c>
      <c r="Q514" s="3">
        <v>10</v>
      </c>
      <c r="R514" s="3">
        <v>6</v>
      </c>
      <c r="S514">
        <f t="shared" ref="S514:S577" si="83">P514-R514</f>
        <v>2</v>
      </c>
      <c r="T514">
        <f t="shared" ref="T514:T577" si="84">Q514-R514</f>
        <v>4</v>
      </c>
      <c r="U514" s="5">
        <f t="shared" si="80"/>
        <v>-1</v>
      </c>
      <c r="V514" s="21">
        <v>-0.19264507794239591</v>
      </c>
      <c r="W514">
        <v>9</v>
      </c>
    </row>
    <row r="515" spans="1:23" x14ac:dyDescent="0.2">
      <c r="A515" s="8" t="s">
        <v>5189</v>
      </c>
      <c r="B515" s="2" t="s">
        <v>5191</v>
      </c>
      <c r="C515" s="2" t="s">
        <v>5191</v>
      </c>
      <c r="D515" s="2"/>
      <c r="E515" s="2"/>
      <c r="F515" s="21" t="s">
        <v>3151</v>
      </c>
      <c r="G515" t="s">
        <v>3</v>
      </c>
      <c r="H515">
        <v>119</v>
      </c>
      <c r="I515">
        <v>95</v>
      </c>
      <c r="J515">
        <v>27</v>
      </c>
      <c r="K515">
        <f t="shared" si="81"/>
        <v>92</v>
      </c>
      <c r="L515">
        <f t="shared" si="82"/>
        <v>68</v>
      </c>
      <c r="M515" s="5">
        <f t="shared" si="79"/>
        <v>0.43609911480667357</v>
      </c>
      <c r="N515" s="21" t="s">
        <v>3151</v>
      </c>
      <c r="O515" s="3" t="s">
        <v>1078</v>
      </c>
      <c r="P515" s="3">
        <v>80</v>
      </c>
      <c r="Q515" s="3">
        <v>121</v>
      </c>
      <c r="R515" s="3">
        <v>58</v>
      </c>
      <c r="S515">
        <f t="shared" si="83"/>
        <v>22</v>
      </c>
      <c r="T515">
        <f t="shared" si="84"/>
        <v>63</v>
      </c>
      <c r="U515" s="5">
        <f t="shared" si="80"/>
        <v>-1.5178483048626195</v>
      </c>
      <c r="V515" s="21">
        <v>-0.23264391871112147</v>
      </c>
      <c r="W515">
        <v>99.5</v>
      </c>
    </row>
    <row r="516" spans="1:23" x14ac:dyDescent="0.2">
      <c r="B516" s="2" t="s">
        <v>5191</v>
      </c>
      <c r="C516" s="2" t="s">
        <v>5191</v>
      </c>
      <c r="D516" s="2"/>
      <c r="E516" s="2"/>
      <c r="F516" s="21" t="s">
        <v>4646</v>
      </c>
      <c r="G516" t="s">
        <v>394</v>
      </c>
      <c r="H516">
        <v>6</v>
      </c>
      <c r="I516">
        <v>6</v>
      </c>
      <c r="J516" s="8">
        <v>0</v>
      </c>
      <c r="K516">
        <f t="shared" si="81"/>
        <v>6</v>
      </c>
      <c r="L516">
        <f t="shared" si="82"/>
        <v>6</v>
      </c>
      <c r="M516" s="5">
        <f t="shared" si="79"/>
        <v>0</v>
      </c>
      <c r="N516" s="21" t="s">
        <v>4646</v>
      </c>
      <c r="O516" s="3" t="s">
        <v>1566</v>
      </c>
      <c r="P516" s="3">
        <v>8</v>
      </c>
      <c r="Q516" s="3">
        <v>9</v>
      </c>
      <c r="R516" s="3">
        <v>6</v>
      </c>
      <c r="S516">
        <f t="shared" si="83"/>
        <v>2</v>
      </c>
      <c r="T516">
        <f t="shared" si="84"/>
        <v>3</v>
      </c>
      <c r="U516" s="5">
        <f t="shared" si="80"/>
        <v>-0.5849625007211563</v>
      </c>
      <c r="V516" s="21">
        <v>-0.26303440583379395</v>
      </c>
      <c r="W516">
        <v>7</v>
      </c>
    </row>
    <row r="517" spans="1:23" x14ac:dyDescent="0.2">
      <c r="B517" s="2" t="s">
        <v>5191</v>
      </c>
      <c r="C517" s="2" t="s">
        <v>5191</v>
      </c>
      <c r="D517" s="2"/>
      <c r="E517" s="2"/>
      <c r="F517" s="21" t="s">
        <v>3988</v>
      </c>
      <c r="G517" t="s">
        <v>568</v>
      </c>
      <c r="H517">
        <v>5</v>
      </c>
      <c r="I517">
        <v>5</v>
      </c>
      <c r="J517">
        <v>2</v>
      </c>
      <c r="K517">
        <f t="shared" si="81"/>
        <v>3</v>
      </c>
      <c r="L517">
        <f t="shared" si="82"/>
        <v>3</v>
      </c>
      <c r="M517" s="5">
        <f t="shared" si="79"/>
        <v>0</v>
      </c>
      <c r="N517" s="21" t="s">
        <v>3988</v>
      </c>
      <c r="O517" s="3" t="s">
        <v>1545</v>
      </c>
      <c r="P517" s="3">
        <v>5</v>
      </c>
      <c r="Q517" s="3">
        <v>6</v>
      </c>
      <c r="R517" s="3">
        <v>3</v>
      </c>
      <c r="S517">
        <f t="shared" si="83"/>
        <v>2</v>
      </c>
      <c r="T517">
        <f t="shared" si="84"/>
        <v>3</v>
      </c>
      <c r="U517" s="5">
        <f t="shared" si="80"/>
        <v>-0.5849625007211563</v>
      </c>
      <c r="V517" s="21">
        <v>-0.26303440583379395</v>
      </c>
      <c r="W517">
        <v>5</v>
      </c>
    </row>
    <row r="518" spans="1:23" x14ac:dyDescent="0.2">
      <c r="B518" s="2" t="s">
        <v>5191</v>
      </c>
      <c r="C518" s="2" t="s">
        <v>5191</v>
      </c>
      <c r="D518" s="2"/>
      <c r="E518" s="2"/>
      <c r="F518" s="21" t="s">
        <v>4377</v>
      </c>
      <c r="G518" t="s">
        <v>756</v>
      </c>
      <c r="H518">
        <v>2</v>
      </c>
      <c r="I518">
        <v>2</v>
      </c>
      <c r="J518" s="8">
        <v>0</v>
      </c>
      <c r="K518">
        <f t="shared" si="81"/>
        <v>2</v>
      </c>
      <c r="L518">
        <f t="shared" si="82"/>
        <v>2</v>
      </c>
      <c r="M518" s="5">
        <f t="shared" si="79"/>
        <v>0</v>
      </c>
      <c r="N518" s="21" t="s">
        <v>4377</v>
      </c>
      <c r="O518" s="3" t="s">
        <v>2459</v>
      </c>
      <c r="P518" s="3">
        <v>2</v>
      </c>
      <c r="Q518" s="3">
        <v>3</v>
      </c>
      <c r="R518" s="8">
        <v>0</v>
      </c>
      <c r="S518">
        <f t="shared" si="83"/>
        <v>2</v>
      </c>
      <c r="T518">
        <f t="shared" si="84"/>
        <v>3</v>
      </c>
      <c r="U518" s="5">
        <f t="shared" si="80"/>
        <v>-0.5849625007211563</v>
      </c>
      <c r="V518" s="21">
        <v>-0.26303440583379395</v>
      </c>
      <c r="W518">
        <v>2</v>
      </c>
    </row>
    <row r="519" spans="1:23" x14ac:dyDescent="0.2">
      <c r="B519" s="2" t="s">
        <v>5191</v>
      </c>
      <c r="C519" s="2" t="s">
        <v>5191</v>
      </c>
      <c r="D519" s="2"/>
      <c r="E519" s="2"/>
      <c r="F519" s="21" t="s">
        <v>4521</v>
      </c>
      <c r="G519" t="s">
        <v>918</v>
      </c>
      <c r="H519">
        <v>2</v>
      </c>
      <c r="I519">
        <v>2</v>
      </c>
      <c r="J519" s="8">
        <v>0</v>
      </c>
      <c r="K519">
        <f t="shared" si="81"/>
        <v>2</v>
      </c>
      <c r="L519">
        <f t="shared" si="82"/>
        <v>2</v>
      </c>
      <c r="M519" s="5">
        <f t="shared" si="79"/>
        <v>0</v>
      </c>
      <c r="N519" s="21" t="s">
        <v>4521</v>
      </c>
      <c r="O519" s="3" t="s">
        <v>2621</v>
      </c>
      <c r="P519" s="3">
        <v>2</v>
      </c>
      <c r="Q519" s="3">
        <v>3</v>
      </c>
      <c r="R519" s="8">
        <v>0</v>
      </c>
      <c r="S519">
        <f t="shared" si="83"/>
        <v>2</v>
      </c>
      <c r="T519">
        <f t="shared" si="84"/>
        <v>3</v>
      </c>
      <c r="U519" s="5">
        <f t="shared" si="80"/>
        <v>-0.5849625007211563</v>
      </c>
      <c r="V519" s="21">
        <v>-0.26303440583379395</v>
      </c>
      <c r="W519">
        <v>2</v>
      </c>
    </row>
    <row r="520" spans="1:23" x14ac:dyDescent="0.2">
      <c r="B520" s="2" t="s">
        <v>5191</v>
      </c>
      <c r="C520" s="2" t="s">
        <v>5191</v>
      </c>
      <c r="D520" s="2"/>
      <c r="E520" s="2"/>
      <c r="F520" s="21" t="s">
        <v>3882</v>
      </c>
      <c r="G520" t="s">
        <v>467</v>
      </c>
      <c r="H520">
        <v>4</v>
      </c>
      <c r="I520">
        <v>4</v>
      </c>
      <c r="J520" s="8">
        <v>0</v>
      </c>
      <c r="K520">
        <f t="shared" si="81"/>
        <v>4</v>
      </c>
      <c r="L520">
        <f t="shared" si="82"/>
        <v>4</v>
      </c>
      <c r="M520" s="5">
        <f t="shared" si="79"/>
        <v>0</v>
      </c>
      <c r="N520" s="21" t="s">
        <v>3882</v>
      </c>
      <c r="O520" s="3" t="s">
        <v>1852</v>
      </c>
      <c r="P520" s="3">
        <v>6</v>
      </c>
      <c r="Q520" s="3">
        <v>8</v>
      </c>
      <c r="R520" s="3">
        <v>3</v>
      </c>
      <c r="S520">
        <f t="shared" si="83"/>
        <v>3</v>
      </c>
      <c r="T520">
        <f t="shared" si="84"/>
        <v>5</v>
      </c>
      <c r="U520" s="5">
        <f t="shared" si="80"/>
        <v>-0.73696559416620622</v>
      </c>
      <c r="V520" s="21">
        <v>-0.32192809488736229</v>
      </c>
      <c r="W520">
        <v>5</v>
      </c>
    </row>
    <row r="521" spans="1:23" x14ac:dyDescent="0.2">
      <c r="B521" s="2" t="s">
        <v>5191</v>
      </c>
      <c r="C521" s="2" t="s">
        <v>5191</v>
      </c>
      <c r="D521" s="2"/>
      <c r="E521" s="2"/>
      <c r="F521" s="21" t="s">
        <v>5000</v>
      </c>
      <c r="G521" t="s">
        <v>594</v>
      </c>
      <c r="H521">
        <v>3</v>
      </c>
      <c r="I521">
        <v>4</v>
      </c>
      <c r="J521" s="8">
        <v>0</v>
      </c>
      <c r="K521">
        <f t="shared" si="81"/>
        <v>3</v>
      </c>
      <c r="L521">
        <f t="shared" si="82"/>
        <v>4</v>
      </c>
      <c r="M521" s="5">
        <f t="shared" si="79"/>
        <v>-0.41503749927884381</v>
      </c>
      <c r="N521" s="21" t="s">
        <v>5000</v>
      </c>
      <c r="O521" s="3" t="s">
        <v>1613</v>
      </c>
      <c r="P521" s="3">
        <v>9</v>
      </c>
      <c r="Q521" s="3">
        <v>10</v>
      </c>
      <c r="R521" s="3">
        <v>4</v>
      </c>
      <c r="S521">
        <f t="shared" si="83"/>
        <v>5</v>
      </c>
      <c r="T521">
        <f t="shared" si="84"/>
        <v>6</v>
      </c>
      <c r="U521" s="5">
        <f t="shared" si="80"/>
        <v>-0.26303440583379378</v>
      </c>
      <c r="V521" s="21">
        <v>-0.33703498727757059</v>
      </c>
      <c r="W521">
        <v>6</v>
      </c>
    </row>
    <row r="522" spans="1:23" x14ac:dyDescent="0.2">
      <c r="A522" s="8" t="s">
        <v>5189</v>
      </c>
      <c r="B522" s="2" t="s">
        <v>5191</v>
      </c>
      <c r="C522" s="2" t="s">
        <v>5191</v>
      </c>
      <c r="D522" s="2"/>
      <c r="E522" s="2"/>
      <c r="F522" s="21" t="s">
        <v>4209</v>
      </c>
      <c r="G522" t="s">
        <v>27</v>
      </c>
      <c r="H522">
        <v>36</v>
      </c>
      <c r="I522">
        <v>31</v>
      </c>
      <c r="J522">
        <v>12</v>
      </c>
      <c r="K522">
        <f t="shared" si="81"/>
        <v>24</v>
      </c>
      <c r="L522">
        <f t="shared" si="82"/>
        <v>19</v>
      </c>
      <c r="M522" s="5">
        <f t="shared" si="79"/>
        <v>0.33703498727757064</v>
      </c>
      <c r="N522" s="21" t="s">
        <v>4209</v>
      </c>
      <c r="O522" s="3" t="s">
        <v>1125</v>
      </c>
      <c r="P522" s="3">
        <v>32</v>
      </c>
      <c r="Q522" s="3">
        <v>39</v>
      </c>
      <c r="R522" s="3">
        <v>29</v>
      </c>
      <c r="S522">
        <f t="shared" si="83"/>
        <v>3</v>
      </c>
      <c r="T522">
        <f t="shared" si="84"/>
        <v>10</v>
      </c>
      <c r="U522" s="5">
        <f t="shared" si="80"/>
        <v>-1.7369655941662063</v>
      </c>
      <c r="V522" s="21">
        <v>-0.3555364875301823</v>
      </c>
      <c r="W522">
        <v>34</v>
      </c>
    </row>
    <row r="523" spans="1:23" x14ac:dyDescent="0.2">
      <c r="B523" s="2" t="s">
        <v>5191</v>
      </c>
      <c r="C523" s="2" t="s">
        <v>5191</v>
      </c>
      <c r="D523" s="2"/>
      <c r="E523" s="2"/>
      <c r="F523" s="21" t="s">
        <v>3086</v>
      </c>
      <c r="G523" t="s">
        <v>88</v>
      </c>
      <c r="H523">
        <v>10</v>
      </c>
      <c r="I523">
        <v>11</v>
      </c>
      <c r="J523">
        <v>4</v>
      </c>
      <c r="K523">
        <f t="shared" si="81"/>
        <v>6</v>
      </c>
      <c r="L523">
        <f t="shared" si="82"/>
        <v>7</v>
      </c>
      <c r="M523" s="5">
        <f t="shared" si="79"/>
        <v>-0.22239242133644802</v>
      </c>
      <c r="N523" s="21" t="s">
        <v>3086</v>
      </c>
      <c r="O523" s="3" t="s">
        <v>1345</v>
      </c>
      <c r="P523" s="3">
        <v>6</v>
      </c>
      <c r="Q523" s="3">
        <v>7</v>
      </c>
      <c r="R523" s="3">
        <v>4</v>
      </c>
      <c r="S523">
        <f t="shared" si="83"/>
        <v>2</v>
      </c>
      <c r="T523">
        <f t="shared" si="84"/>
        <v>3</v>
      </c>
      <c r="U523" s="5">
        <f t="shared" si="80"/>
        <v>-0.5849625007211563</v>
      </c>
      <c r="V523" s="21">
        <v>-0.39231742277876036</v>
      </c>
      <c r="W523">
        <v>8</v>
      </c>
    </row>
    <row r="524" spans="1:23" x14ac:dyDescent="0.2">
      <c r="B524" s="2" t="s">
        <v>5191</v>
      </c>
      <c r="C524" s="2" t="s">
        <v>5191</v>
      </c>
      <c r="D524" s="2"/>
      <c r="E524" s="2"/>
      <c r="F524" s="21" t="s">
        <v>3474</v>
      </c>
      <c r="G524" t="s">
        <v>269</v>
      </c>
      <c r="H524">
        <v>8</v>
      </c>
      <c r="I524">
        <v>8</v>
      </c>
      <c r="J524" s="8">
        <v>0</v>
      </c>
      <c r="K524">
        <f t="shared" si="81"/>
        <v>8</v>
      </c>
      <c r="L524">
        <f t="shared" si="82"/>
        <v>8</v>
      </c>
      <c r="M524" s="5">
        <f t="shared" si="79"/>
        <v>0</v>
      </c>
      <c r="N524" s="21" t="s">
        <v>3474</v>
      </c>
      <c r="O524" s="3" t="s">
        <v>1527</v>
      </c>
      <c r="P524" s="3">
        <v>9</v>
      </c>
      <c r="Q524" s="3">
        <v>11</v>
      </c>
      <c r="R524" s="3">
        <v>7</v>
      </c>
      <c r="S524">
        <f t="shared" si="83"/>
        <v>2</v>
      </c>
      <c r="T524">
        <f t="shared" si="84"/>
        <v>4</v>
      </c>
      <c r="U524" s="5">
        <f t="shared" si="80"/>
        <v>-1</v>
      </c>
      <c r="V524" s="21">
        <v>-0.41503749927884381</v>
      </c>
      <c r="W524">
        <v>8.5</v>
      </c>
    </row>
    <row r="525" spans="1:23" x14ac:dyDescent="0.2">
      <c r="B525" s="2" t="s">
        <v>5191</v>
      </c>
      <c r="C525" s="2" t="s">
        <v>5191</v>
      </c>
      <c r="D525" s="2"/>
      <c r="E525" s="2"/>
      <c r="F525" s="21" t="s">
        <v>4269</v>
      </c>
      <c r="G525" t="s">
        <v>202</v>
      </c>
      <c r="H525">
        <v>10</v>
      </c>
      <c r="I525">
        <v>11</v>
      </c>
      <c r="J525" s="8">
        <v>0</v>
      </c>
      <c r="K525">
        <f t="shared" si="81"/>
        <v>10</v>
      </c>
      <c r="L525">
        <f t="shared" si="82"/>
        <v>11</v>
      </c>
      <c r="M525" s="5">
        <f t="shared" si="79"/>
        <v>-0.13750352374993496</v>
      </c>
      <c r="N525" s="21" t="s">
        <v>4269</v>
      </c>
      <c r="O525" s="3" t="s">
        <v>1606</v>
      </c>
      <c r="P525" s="3">
        <v>8</v>
      </c>
      <c r="Q525" s="3">
        <v>11</v>
      </c>
      <c r="R525" s="3">
        <v>5</v>
      </c>
      <c r="S525">
        <f t="shared" si="83"/>
        <v>3</v>
      </c>
      <c r="T525">
        <f t="shared" si="84"/>
        <v>6</v>
      </c>
      <c r="U525" s="5">
        <f t="shared" si="80"/>
        <v>-1</v>
      </c>
      <c r="V525" s="21">
        <v>-0.50523530825042196</v>
      </c>
      <c r="W525">
        <v>9</v>
      </c>
    </row>
    <row r="526" spans="1:23" x14ac:dyDescent="0.2">
      <c r="B526" s="2" t="s">
        <v>5191</v>
      </c>
      <c r="C526" s="2" t="s">
        <v>5191</v>
      </c>
      <c r="D526" s="2"/>
      <c r="E526" s="2"/>
      <c r="F526" s="21" t="s">
        <v>3706</v>
      </c>
      <c r="G526" t="s">
        <v>814</v>
      </c>
      <c r="H526">
        <v>2</v>
      </c>
      <c r="I526">
        <v>2</v>
      </c>
      <c r="J526" s="8">
        <v>0</v>
      </c>
      <c r="K526">
        <f t="shared" si="81"/>
        <v>2</v>
      </c>
      <c r="L526">
        <f t="shared" si="82"/>
        <v>2</v>
      </c>
      <c r="M526" s="5">
        <f t="shared" si="79"/>
        <v>0</v>
      </c>
      <c r="N526" s="21" t="s">
        <v>3706</v>
      </c>
      <c r="O526" s="3" t="s">
        <v>1769</v>
      </c>
      <c r="P526" s="3">
        <v>5</v>
      </c>
      <c r="Q526" s="3">
        <v>10</v>
      </c>
      <c r="R526" s="3">
        <v>3</v>
      </c>
      <c r="S526">
        <f t="shared" si="83"/>
        <v>2</v>
      </c>
      <c r="T526">
        <f t="shared" si="84"/>
        <v>7</v>
      </c>
      <c r="U526" s="5">
        <f t="shared" si="80"/>
        <v>-1.8073549220576042</v>
      </c>
      <c r="V526" s="21">
        <v>-0.63742992061529191</v>
      </c>
      <c r="W526">
        <v>3.5</v>
      </c>
    </row>
    <row r="527" spans="1:23" x14ac:dyDescent="0.2">
      <c r="D527" s="2"/>
      <c r="E527" s="2"/>
      <c r="F527" s="21" t="s">
        <v>4284</v>
      </c>
      <c r="G527" t="s">
        <v>592</v>
      </c>
      <c r="H527">
        <v>7</v>
      </c>
      <c r="I527" s="8">
        <v>0</v>
      </c>
      <c r="J527" s="8">
        <v>0</v>
      </c>
      <c r="K527">
        <f t="shared" si="81"/>
        <v>7</v>
      </c>
      <c r="L527" s="8">
        <f t="shared" si="82"/>
        <v>0</v>
      </c>
      <c r="M527" s="5">
        <f>LOG(K527,2)</f>
        <v>2.8073549220576042</v>
      </c>
      <c r="N527" s="21" t="s">
        <v>4284</v>
      </c>
      <c r="O527" s="3" t="s">
        <v>1855</v>
      </c>
      <c r="P527" s="8">
        <v>0</v>
      </c>
      <c r="Q527" s="3">
        <v>7</v>
      </c>
      <c r="R527" s="3">
        <v>8</v>
      </c>
      <c r="S527" s="8">
        <f t="shared" si="83"/>
        <v>-8</v>
      </c>
      <c r="T527">
        <f t="shared" si="84"/>
        <v>-1</v>
      </c>
      <c r="U527" s="5">
        <f t="shared" si="80"/>
        <v>3</v>
      </c>
      <c r="V527" s="21">
        <v>2.9068905956085187</v>
      </c>
      <c r="W527">
        <v>3.5</v>
      </c>
    </row>
    <row r="528" spans="1:23" x14ac:dyDescent="0.2">
      <c r="B528" s="2" t="s">
        <v>5191</v>
      </c>
      <c r="C528" s="2"/>
      <c r="D528" s="2"/>
      <c r="E528" s="2"/>
      <c r="F528" s="21" t="s">
        <v>3328</v>
      </c>
      <c r="G528" t="s">
        <v>276</v>
      </c>
      <c r="H528">
        <v>6</v>
      </c>
      <c r="I528">
        <v>3</v>
      </c>
      <c r="J528">
        <v>2</v>
      </c>
      <c r="K528">
        <f t="shared" si="81"/>
        <v>4</v>
      </c>
      <c r="L528">
        <f t="shared" si="82"/>
        <v>1</v>
      </c>
      <c r="M528" s="5">
        <f>LOG((K528/L528),2)</f>
        <v>2</v>
      </c>
      <c r="N528" s="21" t="s">
        <v>3328</v>
      </c>
      <c r="O528" s="3" t="s">
        <v>1488</v>
      </c>
      <c r="P528" s="3">
        <v>5</v>
      </c>
      <c r="Q528" s="3">
        <v>8</v>
      </c>
      <c r="R528" s="3">
        <v>12</v>
      </c>
      <c r="S528" s="8">
        <f t="shared" si="83"/>
        <v>-7</v>
      </c>
      <c r="T528">
        <f t="shared" si="84"/>
        <v>-4</v>
      </c>
      <c r="U528" s="5">
        <f t="shared" si="80"/>
        <v>0.80735492205760406</v>
      </c>
      <c r="V528" s="21">
        <v>1.5235619560570128</v>
      </c>
      <c r="W528">
        <v>5.5</v>
      </c>
    </row>
    <row r="529" spans="2:23" x14ac:dyDescent="0.2">
      <c r="B529" s="2" t="s">
        <v>5191</v>
      </c>
      <c r="C529" s="2"/>
      <c r="D529" s="2"/>
      <c r="E529" s="2"/>
      <c r="F529" s="21" t="s">
        <v>3720</v>
      </c>
      <c r="G529" t="s">
        <v>930</v>
      </c>
      <c r="H529">
        <v>3</v>
      </c>
      <c r="I529" s="8">
        <v>0</v>
      </c>
      <c r="J529" s="8">
        <v>0</v>
      </c>
      <c r="K529">
        <f t="shared" si="81"/>
        <v>3</v>
      </c>
      <c r="L529" s="8">
        <f t="shared" si="82"/>
        <v>0</v>
      </c>
      <c r="M529" s="5">
        <f>LOG(K529,2)</f>
        <v>1.5849625007211563</v>
      </c>
      <c r="N529" s="21" t="s">
        <v>3720</v>
      </c>
      <c r="O529" s="3" t="s">
        <v>1808</v>
      </c>
      <c r="P529" s="3">
        <v>4</v>
      </c>
      <c r="Q529" s="3">
        <v>5</v>
      </c>
      <c r="R529" s="3">
        <v>6</v>
      </c>
      <c r="S529" s="8">
        <f t="shared" si="83"/>
        <v>-2</v>
      </c>
      <c r="T529">
        <f t="shared" si="84"/>
        <v>-1</v>
      </c>
      <c r="U529" s="5">
        <f t="shared" si="80"/>
        <v>1</v>
      </c>
      <c r="V529" s="21">
        <v>1.3219280948873624</v>
      </c>
      <c r="W529">
        <v>3.5</v>
      </c>
    </row>
    <row r="530" spans="2:23" x14ac:dyDescent="0.2">
      <c r="B530" s="2" t="s">
        <v>5191</v>
      </c>
      <c r="D530" s="2"/>
      <c r="E530" s="2"/>
      <c r="F530" s="21" t="s">
        <v>4414</v>
      </c>
      <c r="G530" t="s">
        <v>525</v>
      </c>
      <c r="H530">
        <v>6</v>
      </c>
      <c r="I530">
        <v>4</v>
      </c>
      <c r="J530" s="8">
        <v>0</v>
      </c>
      <c r="K530">
        <f t="shared" si="81"/>
        <v>6</v>
      </c>
      <c r="L530">
        <f t="shared" si="82"/>
        <v>4</v>
      </c>
      <c r="M530" s="5">
        <f>LOG((K530/L530),2)</f>
        <v>0.58496250072115619</v>
      </c>
      <c r="N530" s="21" t="s">
        <v>4414</v>
      </c>
      <c r="O530" s="3" t="s">
        <v>1982</v>
      </c>
      <c r="P530" s="3">
        <v>2</v>
      </c>
      <c r="Q530" s="3">
        <v>4</v>
      </c>
      <c r="R530" s="3">
        <v>5</v>
      </c>
      <c r="S530" s="8">
        <f t="shared" si="83"/>
        <v>-3</v>
      </c>
      <c r="T530">
        <f t="shared" si="84"/>
        <v>-1</v>
      </c>
      <c r="U530" s="5">
        <f t="shared" si="80"/>
        <v>1.5849625007211563</v>
      </c>
      <c r="V530" s="21">
        <v>1.1699250014423124</v>
      </c>
      <c r="W530">
        <v>4</v>
      </c>
    </row>
    <row r="531" spans="2:23" x14ac:dyDescent="0.2">
      <c r="D531" s="2"/>
      <c r="E531" s="2"/>
      <c r="F531" s="21" t="s">
        <v>3902</v>
      </c>
      <c r="G531" t="s">
        <v>778</v>
      </c>
      <c r="H531">
        <v>4</v>
      </c>
      <c r="I531">
        <v>2</v>
      </c>
      <c r="J531" s="8">
        <v>0</v>
      </c>
      <c r="K531">
        <f t="shared" si="81"/>
        <v>4</v>
      </c>
      <c r="L531">
        <f t="shared" si="82"/>
        <v>2</v>
      </c>
      <c r="M531" s="5">
        <f>LOG((K531/L531),2)</f>
        <v>1</v>
      </c>
      <c r="N531" s="21" t="s">
        <v>3902</v>
      </c>
      <c r="O531" s="3" t="s">
        <v>2341</v>
      </c>
      <c r="P531" s="3">
        <v>1</v>
      </c>
      <c r="Q531" s="3">
        <v>2</v>
      </c>
      <c r="R531" s="3">
        <v>3</v>
      </c>
      <c r="S531" s="8">
        <f t="shared" si="83"/>
        <v>-2</v>
      </c>
      <c r="T531">
        <f t="shared" si="84"/>
        <v>-1</v>
      </c>
      <c r="U531" s="5">
        <f t="shared" si="80"/>
        <v>1</v>
      </c>
      <c r="V531" s="21">
        <v>1</v>
      </c>
      <c r="W531">
        <v>2.5</v>
      </c>
    </row>
    <row r="532" spans="2:23" x14ac:dyDescent="0.2">
      <c r="B532" s="2" t="s">
        <v>5191</v>
      </c>
      <c r="C532" s="2"/>
      <c r="D532" s="2"/>
      <c r="E532" s="2"/>
      <c r="F532" s="21" t="s">
        <v>4106</v>
      </c>
      <c r="G532" t="s">
        <v>178</v>
      </c>
      <c r="H532">
        <v>11</v>
      </c>
      <c r="I532">
        <v>5</v>
      </c>
      <c r="J532" s="8">
        <v>0</v>
      </c>
      <c r="K532">
        <f t="shared" si="81"/>
        <v>11</v>
      </c>
      <c r="L532">
        <f t="shared" si="82"/>
        <v>5</v>
      </c>
      <c r="M532" s="5">
        <f>LOG((K532/L532),2)</f>
        <v>1.1375035237499351</v>
      </c>
      <c r="N532" s="21" t="s">
        <v>4106</v>
      </c>
      <c r="O532" s="3" t="s">
        <v>1372</v>
      </c>
      <c r="P532" s="3">
        <v>12</v>
      </c>
      <c r="Q532" s="3">
        <v>13</v>
      </c>
      <c r="R532" s="3">
        <v>15</v>
      </c>
      <c r="S532" s="8">
        <f t="shared" si="83"/>
        <v>-3</v>
      </c>
      <c r="T532">
        <f t="shared" si="84"/>
        <v>-2</v>
      </c>
      <c r="U532" s="5">
        <f t="shared" si="80"/>
        <v>0.58496250072115619</v>
      </c>
      <c r="V532" s="21">
        <v>0.88752527074158749</v>
      </c>
      <c r="W532">
        <v>11.5</v>
      </c>
    </row>
    <row r="533" spans="2:23" x14ac:dyDescent="0.2">
      <c r="B533" s="2" t="s">
        <v>5191</v>
      </c>
      <c r="C533" s="2"/>
      <c r="D533" s="2"/>
      <c r="E533" s="2"/>
      <c r="F533" s="21" t="s">
        <v>3317</v>
      </c>
      <c r="G533" t="s">
        <v>129</v>
      </c>
      <c r="H533">
        <v>10</v>
      </c>
      <c r="I533">
        <v>8</v>
      </c>
      <c r="J533">
        <v>5</v>
      </c>
      <c r="K533">
        <f t="shared" si="81"/>
        <v>5</v>
      </c>
      <c r="L533">
        <f t="shared" si="82"/>
        <v>3</v>
      </c>
      <c r="M533" s="5">
        <f>LOG((K533/L533),2)</f>
        <v>0.73696559416620622</v>
      </c>
      <c r="N533" s="21" t="s">
        <v>3317</v>
      </c>
      <c r="O533" s="3" t="s">
        <v>1380</v>
      </c>
      <c r="P533" s="3">
        <v>9</v>
      </c>
      <c r="Q533" s="3">
        <v>10</v>
      </c>
      <c r="R533" s="3">
        <v>11</v>
      </c>
      <c r="S533" s="8">
        <f t="shared" si="83"/>
        <v>-2</v>
      </c>
      <c r="T533">
        <f t="shared" si="84"/>
        <v>-1</v>
      </c>
      <c r="U533" s="5">
        <f t="shared" si="80"/>
        <v>1</v>
      </c>
      <c r="V533" s="21">
        <v>0.87446911791614124</v>
      </c>
      <c r="W533">
        <v>9.5</v>
      </c>
    </row>
    <row r="534" spans="2:23" x14ac:dyDescent="0.2">
      <c r="D534" s="2"/>
      <c r="E534" s="2"/>
      <c r="F534" s="21" t="s">
        <v>5047</v>
      </c>
      <c r="G534" t="s">
        <v>793</v>
      </c>
      <c r="H534">
        <v>3</v>
      </c>
      <c r="I534">
        <v>2</v>
      </c>
      <c r="J534" s="8">
        <v>0</v>
      </c>
      <c r="K534">
        <f t="shared" si="81"/>
        <v>3</v>
      </c>
      <c r="L534">
        <f t="shared" si="82"/>
        <v>2</v>
      </c>
      <c r="M534" s="5">
        <f>LOG((K534/L534),2)</f>
        <v>0.58496250072115619</v>
      </c>
      <c r="N534" s="21" t="s">
        <v>5047</v>
      </c>
      <c r="O534" s="3" t="s">
        <v>2842</v>
      </c>
      <c r="P534" s="8">
        <v>0</v>
      </c>
      <c r="Q534" s="3">
        <v>1</v>
      </c>
      <c r="R534" s="3">
        <v>2</v>
      </c>
      <c r="S534" s="8">
        <f t="shared" si="83"/>
        <v>-2</v>
      </c>
      <c r="T534">
        <f t="shared" si="84"/>
        <v>-1</v>
      </c>
      <c r="U534" s="5">
        <f t="shared" si="80"/>
        <v>1</v>
      </c>
      <c r="V534" s="21">
        <v>0.80735492205760406</v>
      </c>
      <c r="W534">
        <v>1.5</v>
      </c>
    </row>
    <row r="535" spans="2:23" x14ac:dyDescent="0.2">
      <c r="B535" s="2" t="s">
        <v>5191</v>
      </c>
      <c r="C535" s="2"/>
      <c r="D535" s="2"/>
      <c r="E535" s="2"/>
      <c r="F535" s="21" t="s">
        <v>4934</v>
      </c>
      <c r="G535" t="s">
        <v>163</v>
      </c>
      <c r="H535">
        <v>8</v>
      </c>
      <c r="I535">
        <v>9</v>
      </c>
      <c r="J535">
        <v>9</v>
      </c>
      <c r="K535" s="8">
        <f t="shared" si="81"/>
        <v>-1</v>
      </c>
      <c r="L535" s="8">
        <f t="shared" si="82"/>
        <v>0</v>
      </c>
      <c r="M535" s="11" t="s">
        <v>5193</v>
      </c>
      <c r="N535" s="21" t="s">
        <v>4934</v>
      </c>
      <c r="O535" s="3" t="s">
        <v>1639</v>
      </c>
      <c r="P535" s="3">
        <v>8</v>
      </c>
      <c r="Q535" s="3">
        <v>9</v>
      </c>
      <c r="R535" s="3">
        <v>6</v>
      </c>
      <c r="S535">
        <f t="shared" si="83"/>
        <v>2</v>
      </c>
      <c r="T535">
        <f t="shared" si="84"/>
        <v>3</v>
      </c>
      <c r="U535" s="5">
        <f t="shared" si="80"/>
        <v>-0.5849625007211563</v>
      </c>
      <c r="V535" s="21" t="e">
        <v>#VALUE!</v>
      </c>
      <c r="W535">
        <v>8</v>
      </c>
    </row>
    <row r="536" spans="2:23" x14ac:dyDescent="0.2">
      <c r="F536" s="21" t="s">
        <v>4814</v>
      </c>
      <c r="G536" t="s">
        <v>465</v>
      </c>
      <c r="H536">
        <v>3</v>
      </c>
      <c r="I536">
        <v>4</v>
      </c>
      <c r="J536">
        <v>4</v>
      </c>
      <c r="K536" s="8">
        <f t="shared" si="81"/>
        <v>-1</v>
      </c>
      <c r="L536" s="8">
        <f t="shared" si="82"/>
        <v>0</v>
      </c>
      <c r="M536" s="11" t="s">
        <v>5193</v>
      </c>
      <c r="N536" s="21" t="s">
        <v>4814</v>
      </c>
      <c r="O536" s="3" t="s">
        <v>2191</v>
      </c>
      <c r="P536" s="3">
        <v>1</v>
      </c>
      <c r="Q536" s="3">
        <v>3</v>
      </c>
      <c r="R536" s="3">
        <v>2</v>
      </c>
      <c r="S536" s="8">
        <f t="shared" si="83"/>
        <v>-1</v>
      </c>
      <c r="T536">
        <f t="shared" si="84"/>
        <v>1</v>
      </c>
      <c r="U536" s="5">
        <f>LOG((1/T536),2)</f>
        <v>0</v>
      </c>
      <c r="V536" s="21" t="e">
        <v>#VALUE!</v>
      </c>
      <c r="W536">
        <v>2</v>
      </c>
    </row>
    <row r="537" spans="2:23" x14ac:dyDescent="0.2">
      <c r="B537" s="2" t="s">
        <v>5191</v>
      </c>
      <c r="C537" s="2"/>
      <c r="D537" s="2"/>
      <c r="E537" s="2"/>
      <c r="F537" s="21" t="s">
        <v>3289</v>
      </c>
      <c r="G537" t="s">
        <v>235</v>
      </c>
      <c r="H537">
        <v>4</v>
      </c>
      <c r="I537">
        <v>4</v>
      </c>
      <c r="J537">
        <v>4</v>
      </c>
      <c r="K537" s="8">
        <f t="shared" si="81"/>
        <v>0</v>
      </c>
      <c r="L537" s="8">
        <f t="shared" si="82"/>
        <v>0</v>
      </c>
      <c r="M537" s="11" t="s">
        <v>5193</v>
      </c>
      <c r="N537" s="21" t="s">
        <v>3289</v>
      </c>
      <c r="O537" s="3" t="s">
        <v>1692</v>
      </c>
      <c r="P537" s="3">
        <v>5</v>
      </c>
      <c r="Q537" s="3">
        <v>4</v>
      </c>
      <c r="R537" s="3">
        <v>4</v>
      </c>
      <c r="S537">
        <f t="shared" si="83"/>
        <v>1</v>
      </c>
      <c r="T537" s="8">
        <f t="shared" si="84"/>
        <v>0</v>
      </c>
      <c r="U537" s="5">
        <f>LOG(S537,2)</f>
        <v>0</v>
      </c>
      <c r="V537" s="21" t="e">
        <v>#VALUE!</v>
      </c>
      <c r="W537">
        <v>4.5</v>
      </c>
    </row>
    <row r="538" spans="2:23" x14ac:dyDescent="0.2">
      <c r="B538" s="2" t="s">
        <v>5191</v>
      </c>
      <c r="C538" s="2"/>
      <c r="D538" s="2"/>
      <c r="E538" s="2"/>
      <c r="F538" s="21" t="s">
        <v>3279</v>
      </c>
      <c r="G538" t="s">
        <v>207</v>
      </c>
      <c r="H538">
        <v>5</v>
      </c>
      <c r="I538">
        <v>5</v>
      </c>
      <c r="J538">
        <v>5</v>
      </c>
      <c r="K538" s="8">
        <f t="shared" si="81"/>
        <v>0</v>
      </c>
      <c r="L538" s="8">
        <f t="shared" si="82"/>
        <v>0</v>
      </c>
      <c r="M538" s="11" t="s">
        <v>5193</v>
      </c>
      <c r="N538" s="21" t="s">
        <v>3279</v>
      </c>
      <c r="O538" s="3" t="s">
        <v>1523</v>
      </c>
      <c r="P538" s="3">
        <v>6</v>
      </c>
      <c r="Q538" s="3">
        <v>5</v>
      </c>
      <c r="R538" s="3">
        <v>5</v>
      </c>
      <c r="S538">
        <f t="shared" si="83"/>
        <v>1</v>
      </c>
      <c r="T538" s="8">
        <f t="shared" si="84"/>
        <v>0</v>
      </c>
      <c r="U538" s="5">
        <f>LOG(S538,2)</f>
        <v>0</v>
      </c>
      <c r="V538" s="21" t="e">
        <v>#VALUE!</v>
      </c>
      <c r="W538">
        <v>5.5</v>
      </c>
    </row>
    <row r="539" spans="2:23" x14ac:dyDescent="0.2">
      <c r="B539" s="2" t="s">
        <v>5191</v>
      </c>
      <c r="C539" s="2"/>
      <c r="D539" s="2"/>
      <c r="E539" s="2"/>
      <c r="F539" s="21" t="s">
        <v>3322</v>
      </c>
      <c r="G539" t="s">
        <v>397</v>
      </c>
      <c r="H539">
        <v>3</v>
      </c>
      <c r="I539">
        <v>2</v>
      </c>
      <c r="J539">
        <v>3</v>
      </c>
      <c r="K539" s="8">
        <f t="shared" si="81"/>
        <v>0</v>
      </c>
      <c r="L539" s="8">
        <f t="shared" si="82"/>
        <v>-1</v>
      </c>
      <c r="M539" s="11" t="s">
        <v>5193</v>
      </c>
      <c r="N539" s="21" t="s">
        <v>3322</v>
      </c>
      <c r="O539" s="3" t="s">
        <v>1529</v>
      </c>
      <c r="P539" s="3">
        <v>7</v>
      </c>
      <c r="Q539" s="3">
        <v>6</v>
      </c>
      <c r="R539" s="3">
        <v>6</v>
      </c>
      <c r="S539">
        <f t="shared" si="83"/>
        <v>1</v>
      </c>
      <c r="T539" s="8">
        <f t="shared" si="84"/>
        <v>0</v>
      </c>
      <c r="U539" s="5">
        <f>LOG(S539,2)</f>
        <v>0</v>
      </c>
      <c r="V539" s="21" t="e">
        <v>#VALUE!</v>
      </c>
      <c r="W539">
        <v>5</v>
      </c>
    </row>
    <row r="540" spans="2:23" x14ac:dyDescent="0.2">
      <c r="B540" s="2" t="s">
        <v>5191</v>
      </c>
      <c r="C540" s="2"/>
      <c r="D540" s="2"/>
      <c r="E540" s="2"/>
      <c r="F540" s="21" t="s">
        <v>3348</v>
      </c>
      <c r="G540" t="s">
        <v>293</v>
      </c>
      <c r="H540">
        <v>4</v>
      </c>
      <c r="I540">
        <v>5</v>
      </c>
      <c r="J540">
        <v>5</v>
      </c>
      <c r="K540" s="8">
        <f t="shared" si="81"/>
        <v>-1</v>
      </c>
      <c r="L540" s="8">
        <f t="shared" si="82"/>
        <v>0</v>
      </c>
      <c r="M540" s="11" t="s">
        <v>5193</v>
      </c>
      <c r="N540" s="21" t="s">
        <v>3348</v>
      </c>
      <c r="O540" s="3" t="s">
        <v>1467</v>
      </c>
      <c r="P540" s="3">
        <v>6</v>
      </c>
      <c r="Q540" s="3">
        <v>6</v>
      </c>
      <c r="R540" s="3">
        <v>5</v>
      </c>
      <c r="S540">
        <f t="shared" si="83"/>
        <v>1</v>
      </c>
      <c r="T540">
        <f t="shared" si="84"/>
        <v>1</v>
      </c>
      <c r="U540" s="5">
        <f>LOG((S540/T540),2)</f>
        <v>0</v>
      </c>
      <c r="V540" s="21" t="e">
        <v>#VALUE!</v>
      </c>
      <c r="W540">
        <v>5</v>
      </c>
    </row>
    <row r="541" spans="2:23" x14ac:dyDescent="0.2">
      <c r="B541" s="2" t="s">
        <v>5191</v>
      </c>
      <c r="F541" s="21" t="s">
        <v>3343</v>
      </c>
      <c r="G541" t="s">
        <v>606</v>
      </c>
      <c r="H541">
        <v>2</v>
      </c>
      <c r="I541">
        <v>2</v>
      </c>
      <c r="J541">
        <v>2</v>
      </c>
      <c r="K541" s="8">
        <f t="shared" si="81"/>
        <v>0</v>
      </c>
      <c r="L541" s="8">
        <f t="shared" si="82"/>
        <v>0</v>
      </c>
      <c r="M541" s="11" t="s">
        <v>5193</v>
      </c>
      <c r="N541" s="21" t="s">
        <v>3343</v>
      </c>
      <c r="O541" s="3" t="s">
        <v>2178</v>
      </c>
      <c r="P541" s="3">
        <v>2</v>
      </c>
      <c r="Q541" s="3">
        <v>2</v>
      </c>
      <c r="R541" s="3">
        <v>4</v>
      </c>
      <c r="S541">
        <f t="shared" si="83"/>
        <v>-2</v>
      </c>
      <c r="T541">
        <f t="shared" si="84"/>
        <v>-2</v>
      </c>
      <c r="U541" s="5">
        <f>LOG((S541/T541),2)</f>
        <v>0</v>
      </c>
      <c r="V541" s="21" t="e">
        <v>#VALUE!</v>
      </c>
      <c r="W541">
        <v>2</v>
      </c>
    </row>
    <row r="542" spans="2:23" x14ac:dyDescent="0.2">
      <c r="B542" s="2" t="s">
        <v>5191</v>
      </c>
      <c r="C542" s="2"/>
      <c r="D542" s="2"/>
      <c r="E542" s="2"/>
      <c r="F542" s="21" t="s">
        <v>4701</v>
      </c>
      <c r="G542" t="s">
        <v>511</v>
      </c>
      <c r="H542">
        <v>4</v>
      </c>
      <c r="I542">
        <v>4</v>
      </c>
      <c r="J542">
        <v>4</v>
      </c>
      <c r="K542" s="8">
        <f t="shared" si="81"/>
        <v>0</v>
      </c>
      <c r="L542" s="8">
        <f t="shared" si="82"/>
        <v>0</v>
      </c>
      <c r="M542" s="11" t="s">
        <v>5193</v>
      </c>
      <c r="N542" s="21" t="s">
        <v>4701</v>
      </c>
      <c r="O542" s="3" t="s">
        <v>1649</v>
      </c>
      <c r="P542" s="3">
        <v>6</v>
      </c>
      <c r="Q542" s="3">
        <v>6</v>
      </c>
      <c r="R542" s="3">
        <v>7</v>
      </c>
      <c r="S542">
        <f t="shared" si="83"/>
        <v>-1</v>
      </c>
      <c r="T542">
        <f t="shared" si="84"/>
        <v>-1</v>
      </c>
      <c r="U542" s="5">
        <f>LOG((S542/T542),2)</f>
        <v>0</v>
      </c>
      <c r="V542" s="21" t="e">
        <v>#VALUE!</v>
      </c>
      <c r="W542">
        <v>5</v>
      </c>
    </row>
    <row r="543" spans="2:23" x14ac:dyDescent="0.2">
      <c r="B543" s="2" t="s">
        <v>5191</v>
      </c>
      <c r="C543" s="2"/>
      <c r="D543" s="2"/>
      <c r="E543" s="2"/>
      <c r="F543" s="21" t="s">
        <v>3318</v>
      </c>
      <c r="G543" t="s">
        <v>395</v>
      </c>
      <c r="H543">
        <v>3</v>
      </c>
      <c r="I543">
        <v>4</v>
      </c>
      <c r="J543">
        <v>4</v>
      </c>
      <c r="K543" s="8">
        <f t="shared" si="81"/>
        <v>-1</v>
      </c>
      <c r="L543" s="8">
        <f t="shared" si="82"/>
        <v>0</v>
      </c>
      <c r="M543" s="11" t="s">
        <v>5193</v>
      </c>
      <c r="N543" s="21" t="s">
        <v>3318</v>
      </c>
      <c r="O543" s="3" t="s">
        <v>1726</v>
      </c>
      <c r="P543" s="3">
        <v>7</v>
      </c>
      <c r="Q543" s="3">
        <v>5</v>
      </c>
      <c r="R543" s="3">
        <v>5</v>
      </c>
      <c r="S543">
        <f t="shared" si="83"/>
        <v>2</v>
      </c>
      <c r="T543" s="8">
        <f t="shared" si="84"/>
        <v>0</v>
      </c>
      <c r="U543" s="5">
        <f>LOG(S543,2)</f>
        <v>1</v>
      </c>
      <c r="V543" s="21" t="e">
        <v>#VALUE!</v>
      </c>
      <c r="W543">
        <v>5</v>
      </c>
    </row>
    <row r="544" spans="2:23" x14ac:dyDescent="0.2">
      <c r="B544" s="2" t="s">
        <v>5191</v>
      </c>
      <c r="F544" s="21" t="s">
        <v>3292</v>
      </c>
      <c r="G544" t="s">
        <v>815</v>
      </c>
      <c r="H544">
        <v>2</v>
      </c>
      <c r="I544">
        <v>2</v>
      </c>
      <c r="J544">
        <v>2</v>
      </c>
      <c r="K544" s="8">
        <f t="shared" si="81"/>
        <v>0</v>
      </c>
      <c r="L544" s="8">
        <f t="shared" si="82"/>
        <v>0</v>
      </c>
      <c r="M544" s="11" t="s">
        <v>5193</v>
      </c>
      <c r="N544" s="21" t="s">
        <v>3292</v>
      </c>
      <c r="O544" s="3" t="s">
        <v>2074</v>
      </c>
      <c r="P544" s="3">
        <v>4</v>
      </c>
      <c r="Q544" s="3">
        <v>2</v>
      </c>
      <c r="R544" s="3">
        <v>2</v>
      </c>
      <c r="S544">
        <f t="shared" si="83"/>
        <v>2</v>
      </c>
      <c r="T544" s="8">
        <f t="shared" si="84"/>
        <v>0</v>
      </c>
      <c r="U544" s="5">
        <f>LOG(S544,2)</f>
        <v>1</v>
      </c>
      <c r="V544" s="21" t="e">
        <v>#VALUE!</v>
      </c>
      <c r="W544">
        <v>3</v>
      </c>
    </row>
    <row r="545" spans="2:23" x14ac:dyDescent="0.2">
      <c r="B545" s="2" t="s">
        <v>5191</v>
      </c>
      <c r="F545" s="21" t="s">
        <v>4851</v>
      </c>
      <c r="G545" t="s">
        <v>762</v>
      </c>
      <c r="H545">
        <v>2</v>
      </c>
      <c r="I545">
        <v>2</v>
      </c>
      <c r="J545">
        <v>2</v>
      </c>
      <c r="K545" s="8">
        <f t="shared" si="81"/>
        <v>0</v>
      </c>
      <c r="L545" s="8">
        <f t="shared" si="82"/>
        <v>0</v>
      </c>
      <c r="M545" s="11" t="s">
        <v>5193</v>
      </c>
      <c r="N545" s="21" t="s">
        <v>4851</v>
      </c>
      <c r="O545" s="3" t="s">
        <v>2445</v>
      </c>
      <c r="P545" s="3">
        <v>3</v>
      </c>
      <c r="Q545" s="3">
        <v>1</v>
      </c>
      <c r="R545" s="3">
        <v>1</v>
      </c>
      <c r="S545">
        <f t="shared" si="83"/>
        <v>2</v>
      </c>
      <c r="T545" s="8">
        <f t="shared" si="84"/>
        <v>0</v>
      </c>
      <c r="U545" s="5">
        <f>LOG(S545,2)</f>
        <v>1</v>
      </c>
      <c r="V545" s="21" t="e">
        <v>#VALUE!</v>
      </c>
      <c r="W545">
        <v>2.5</v>
      </c>
    </row>
    <row r="546" spans="2:23" x14ac:dyDescent="0.2">
      <c r="B546" s="2" t="s">
        <v>5191</v>
      </c>
      <c r="C546" s="2"/>
      <c r="D546" s="2"/>
      <c r="E546" s="2"/>
      <c r="F546" s="21" t="s">
        <v>3286</v>
      </c>
      <c r="G546" t="s">
        <v>510</v>
      </c>
      <c r="H546">
        <v>3</v>
      </c>
      <c r="I546">
        <v>3</v>
      </c>
      <c r="J546">
        <v>3</v>
      </c>
      <c r="K546" s="8">
        <f t="shared" si="81"/>
        <v>0</v>
      </c>
      <c r="L546" s="8">
        <f t="shared" si="82"/>
        <v>0</v>
      </c>
      <c r="M546" s="11" t="s">
        <v>5193</v>
      </c>
      <c r="N546" s="21" t="s">
        <v>3286</v>
      </c>
      <c r="O546" s="3" t="s">
        <v>1743</v>
      </c>
      <c r="P546" s="3">
        <v>5</v>
      </c>
      <c r="Q546" s="3">
        <v>3</v>
      </c>
      <c r="R546" s="3">
        <v>3</v>
      </c>
      <c r="S546">
        <f t="shared" si="83"/>
        <v>2</v>
      </c>
      <c r="T546" s="8">
        <f t="shared" si="84"/>
        <v>0</v>
      </c>
      <c r="U546" s="5">
        <f>LOG(S546,2)</f>
        <v>1</v>
      </c>
      <c r="V546" s="21" t="e">
        <v>#VALUE!</v>
      </c>
      <c r="W546">
        <v>4</v>
      </c>
    </row>
    <row r="547" spans="2:23" x14ac:dyDescent="0.2">
      <c r="B547" s="2" t="s">
        <v>5191</v>
      </c>
      <c r="C547" s="2"/>
      <c r="D547" s="2"/>
      <c r="E547" s="2"/>
      <c r="F547" s="21" t="s">
        <v>3224</v>
      </c>
      <c r="G547" t="s">
        <v>82</v>
      </c>
      <c r="H547">
        <v>7</v>
      </c>
      <c r="I547">
        <v>5</v>
      </c>
      <c r="J547">
        <v>7</v>
      </c>
      <c r="K547" s="8">
        <f t="shared" si="81"/>
        <v>0</v>
      </c>
      <c r="L547" s="8">
        <f t="shared" si="82"/>
        <v>-2</v>
      </c>
      <c r="M547" s="11" t="s">
        <v>5193</v>
      </c>
      <c r="N547" s="21" t="s">
        <v>3224</v>
      </c>
      <c r="O547" s="3" t="s">
        <v>1460</v>
      </c>
      <c r="P547" s="3">
        <v>3</v>
      </c>
      <c r="Q547" s="3">
        <v>2</v>
      </c>
      <c r="R547" s="3">
        <v>1</v>
      </c>
      <c r="S547">
        <f t="shared" si="83"/>
        <v>2</v>
      </c>
      <c r="T547">
        <f t="shared" si="84"/>
        <v>1</v>
      </c>
      <c r="U547" s="5">
        <f>LOG((S547/T547),2)</f>
        <v>1</v>
      </c>
      <c r="V547" s="21" t="e">
        <v>#VALUE!</v>
      </c>
      <c r="W547">
        <v>5</v>
      </c>
    </row>
    <row r="548" spans="2:23" x14ac:dyDescent="0.2">
      <c r="B548" s="2" t="s">
        <v>5191</v>
      </c>
      <c r="C548" s="2"/>
      <c r="D548" s="2"/>
      <c r="E548" s="2"/>
      <c r="F548" s="21" t="s">
        <v>4753</v>
      </c>
      <c r="G548" t="s">
        <v>572</v>
      </c>
      <c r="H548">
        <v>3</v>
      </c>
      <c r="I548">
        <v>3</v>
      </c>
      <c r="J548">
        <v>3</v>
      </c>
      <c r="K548" s="8">
        <f t="shared" si="81"/>
        <v>0</v>
      </c>
      <c r="L548" s="8">
        <f t="shared" si="82"/>
        <v>0</v>
      </c>
      <c r="M548" s="11" t="s">
        <v>5193</v>
      </c>
      <c r="N548" s="21" t="s">
        <v>4753</v>
      </c>
      <c r="O548" s="3" t="s">
        <v>2205</v>
      </c>
      <c r="P548" s="3">
        <v>4</v>
      </c>
      <c r="Q548" s="3">
        <v>2</v>
      </c>
      <c r="R548" s="3">
        <v>1</v>
      </c>
      <c r="S548">
        <f t="shared" si="83"/>
        <v>3</v>
      </c>
      <c r="T548">
        <f t="shared" si="84"/>
        <v>1</v>
      </c>
      <c r="U548" s="5">
        <f>LOG((S548/T548),2)</f>
        <v>1.5849625007211563</v>
      </c>
      <c r="V548" s="21" t="e">
        <v>#VALUE!</v>
      </c>
      <c r="W548">
        <v>3.5</v>
      </c>
    </row>
    <row r="549" spans="2:23" x14ac:dyDescent="0.2">
      <c r="F549" s="21" t="s">
        <v>3605</v>
      </c>
      <c r="G549" t="s">
        <v>450</v>
      </c>
      <c r="H549">
        <v>3</v>
      </c>
      <c r="I549">
        <v>3</v>
      </c>
      <c r="J549">
        <v>3</v>
      </c>
      <c r="K549" s="8">
        <f t="shared" si="81"/>
        <v>0</v>
      </c>
      <c r="L549" s="8">
        <f t="shared" si="82"/>
        <v>0</v>
      </c>
      <c r="M549" s="11" t="s">
        <v>5193</v>
      </c>
      <c r="N549" s="21" t="s">
        <v>3605</v>
      </c>
      <c r="O549" s="3" t="s">
        <v>2133</v>
      </c>
      <c r="P549" s="3">
        <v>1</v>
      </c>
      <c r="Q549" s="3">
        <v>3</v>
      </c>
      <c r="R549" s="3">
        <v>4</v>
      </c>
      <c r="S549">
        <f t="shared" si="83"/>
        <v>-3</v>
      </c>
      <c r="T549">
        <f t="shared" si="84"/>
        <v>-1</v>
      </c>
      <c r="U549" s="5">
        <f>LOG((S549/T549),2)</f>
        <v>1.5849625007211563</v>
      </c>
      <c r="V549" s="21" t="e">
        <v>#VALUE!</v>
      </c>
      <c r="W549">
        <v>2</v>
      </c>
    </row>
    <row r="550" spans="2:23" x14ac:dyDescent="0.2">
      <c r="F550" s="21" t="s">
        <v>4479</v>
      </c>
      <c r="G550" t="s">
        <v>699</v>
      </c>
      <c r="H550">
        <v>3</v>
      </c>
      <c r="I550">
        <v>2</v>
      </c>
      <c r="J550">
        <v>3</v>
      </c>
      <c r="K550" s="8">
        <f t="shared" si="81"/>
        <v>0</v>
      </c>
      <c r="L550" s="8">
        <f t="shared" si="82"/>
        <v>-1</v>
      </c>
      <c r="M550" s="11" t="s">
        <v>5193</v>
      </c>
      <c r="N550" s="21" t="s">
        <v>4479</v>
      </c>
      <c r="O550" s="3" t="s">
        <v>2498</v>
      </c>
      <c r="P550" s="8">
        <v>0</v>
      </c>
      <c r="Q550" s="3">
        <v>2</v>
      </c>
      <c r="R550" s="3">
        <v>3</v>
      </c>
      <c r="S550">
        <f t="shared" si="83"/>
        <v>-3</v>
      </c>
      <c r="T550">
        <f t="shared" si="84"/>
        <v>-1</v>
      </c>
      <c r="U550" s="5">
        <f>LOG((S550/T550),2)</f>
        <v>1.5849625007211563</v>
      </c>
      <c r="V550" s="21" t="e">
        <v>#VALUE!</v>
      </c>
      <c r="W550">
        <v>1.5</v>
      </c>
    </row>
    <row r="551" spans="2:23" x14ac:dyDescent="0.2">
      <c r="F551" s="21" t="s">
        <v>3916</v>
      </c>
      <c r="G551" t="s">
        <v>909</v>
      </c>
      <c r="H551" s="8">
        <v>0</v>
      </c>
      <c r="I551">
        <v>2</v>
      </c>
      <c r="J551">
        <v>2</v>
      </c>
      <c r="K551" s="8">
        <f t="shared" si="81"/>
        <v>-2</v>
      </c>
      <c r="L551" s="8">
        <f t="shared" si="82"/>
        <v>0</v>
      </c>
      <c r="M551" s="11" t="s">
        <v>5193</v>
      </c>
      <c r="N551" s="21" t="s">
        <v>3916</v>
      </c>
      <c r="O551" s="3" t="s">
        <v>1986</v>
      </c>
      <c r="P551" s="3">
        <v>7</v>
      </c>
      <c r="Q551" s="3">
        <v>3</v>
      </c>
      <c r="R551" s="3">
        <v>3</v>
      </c>
      <c r="S551">
        <f t="shared" si="83"/>
        <v>4</v>
      </c>
      <c r="T551" s="8">
        <f t="shared" si="84"/>
        <v>0</v>
      </c>
      <c r="U551" s="5">
        <f>LOG(S551,2)</f>
        <v>2</v>
      </c>
      <c r="V551" s="21" t="e">
        <v>#VALUE!</v>
      </c>
      <c r="W551">
        <v>3.5</v>
      </c>
    </row>
    <row r="552" spans="2:23" x14ac:dyDescent="0.2">
      <c r="B552" s="2" t="s">
        <v>5191</v>
      </c>
      <c r="C552" s="2"/>
      <c r="D552" s="2"/>
      <c r="E552" s="2"/>
      <c r="F552" s="21" t="s">
        <v>4361</v>
      </c>
      <c r="G552" t="s">
        <v>479</v>
      </c>
      <c r="H552">
        <v>3</v>
      </c>
      <c r="I552">
        <v>3</v>
      </c>
      <c r="J552">
        <v>3</v>
      </c>
      <c r="K552" s="8">
        <f t="shared" si="81"/>
        <v>0</v>
      </c>
      <c r="L552" s="8">
        <f t="shared" si="82"/>
        <v>0</v>
      </c>
      <c r="M552" s="11" t="s">
        <v>5193</v>
      </c>
      <c r="N552" s="21" t="s">
        <v>4361</v>
      </c>
      <c r="O552" s="3" t="s">
        <v>1507</v>
      </c>
      <c r="P552" s="3">
        <v>4</v>
      </c>
      <c r="Q552" s="3">
        <v>10</v>
      </c>
      <c r="R552" s="3">
        <v>12</v>
      </c>
      <c r="S552">
        <f t="shared" si="83"/>
        <v>-8</v>
      </c>
      <c r="T552">
        <f t="shared" si="84"/>
        <v>-2</v>
      </c>
      <c r="U552" s="5">
        <f>LOG((S552/T552),2)</f>
        <v>2</v>
      </c>
      <c r="V552" s="21" t="e">
        <v>#VALUE!</v>
      </c>
      <c r="W552">
        <v>3.5</v>
      </c>
    </row>
    <row r="553" spans="2:23" x14ac:dyDescent="0.2">
      <c r="B553" s="2" t="s">
        <v>5191</v>
      </c>
      <c r="C553" s="2"/>
      <c r="D553" s="2"/>
      <c r="E553" s="2"/>
      <c r="F553" s="21" t="s">
        <v>3278</v>
      </c>
      <c r="G553" t="s">
        <v>340</v>
      </c>
      <c r="H553">
        <v>6</v>
      </c>
      <c r="I553">
        <v>6</v>
      </c>
      <c r="J553">
        <v>6</v>
      </c>
      <c r="K553" s="8">
        <f t="shared" si="81"/>
        <v>0</v>
      </c>
      <c r="L553" s="8">
        <f t="shared" si="82"/>
        <v>0</v>
      </c>
      <c r="M553" s="11" t="s">
        <v>5193</v>
      </c>
      <c r="N553" s="21" t="s">
        <v>3278</v>
      </c>
      <c r="O553" s="3" t="s">
        <v>1442</v>
      </c>
      <c r="P553" s="3">
        <v>11</v>
      </c>
      <c r="Q553" s="3">
        <v>8</v>
      </c>
      <c r="R553" s="3">
        <v>7</v>
      </c>
      <c r="S553">
        <f t="shared" si="83"/>
        <v>4</v>
      </c>
      <c r="T553">
        <f t="shared" si="84"/>
        <v>1</v>
      </c>
      <c r="U553" s="5">
        <f>LOG((S553/T553),2)</f>
        <v>2</v>
      </c>
      <c r="V553" s="21" t="e">
        <v>#VALUE!</v>
      </c>
      <c r="W553">
        <v>8.5</v>
      </c>
    </row>
    <row r="554" spans="2:23" x14ac:dyDescent="0.2">
      <c r="B554" s="2" t="s">
        <v>5191</v>
      </c>
      <c r="C554" s="2"/>
      <c r="D554" s="2"/>
      <c r="E554" s="2"/>
      <c r="F554" s="21" t="s">
        <v>3294</v>
      </c>
      <c r="G554" t="s">
        <v>139</v>
      </c>
      <c r="H554">
        <v>12</v>
      </c>
      <c r="I554">
        <v>11</v>
      </c>
      <c r="J554">
        <v>12</v>
      </c>
      <c r="K554" s="8">
        <f t="shared" si="81"/>
        <v>0</v>
      </c>
      <c r="L554" s="8">
        <f t="shared" si="82"/>
        <v>-1</v>
      </c>
      <c r="M554" s="11" t="s">
        <v>5193</v>
      </c>
      <c r="N554" s="21" t="s">
        <v>3294</v>
      </c>
      <c r="O554" s="3" t="s">
        <v>1239</v>
      </c>
      <c r="P554" s="3">
        <v>23</v>
      </c>
      <c r="Q554" s="3">
        <v>17</v>
      </c>
      <c r="R554" s="3">
        <v>15</v>
      </c>
      <c r="S554">
        <f t="shared" si="83"/>
        <v>8</v>
      </c>
      <c r="T554">
        <f t="shared" si="84"/>
        <v>2</v>
      </c>
      <c r="U554" s="5">
        <f>LOG((S554/T554),2)</f>
        <v>2</v>
      </c>
      <c r="V554" s="21" t="e">
        <v>#VALUE!</v>
      </c>
      <c r="W554">
        <v>17.5</v>
      </c>
    </row>
    <row r="555" spans="2:23" x14ac:dyDescent="0.2">
      <c r="B555" s="2" t="s">
        <v>5191</v>
      </c>
      <c r="F555" s="21" t="s">
        <v>4659</v>
      </c>
      <c r="G555" t="s">
        <v>607</v>
      </c>
      <c r="H555">
        <v>2</v>
      </c>
      <c r="I555">
        <v>2</v>
      </c>
      <c r="J555">
        <v>2</v>
      </c>
      <c r="K555" s="8">
        <f t="shared" si="81"/>
        <v>0</v>
      </c>
      <c r="L555" s="8">
        <f t="shared" si="82"/>
        <v>0</v>
      </c>
      <c r="M555" s="11" t="s">
        <v>5193</v>
      </c>
      <c r="N555" s="21" t="s">
        <v>4659</v>
      </c>
      <c r="O555" s="3" t="s">
        <v>1605</v>
      </c>
      <c r="P555" s="3">
        <v>3</v>
      </c>
      <c r="Q555" s="3">
        <v>6</v>
      </c>
      <c r="R555" s="3">
        <v>6</v>
      </c>
      <c r="S555" s="8">
        <f t="shared" si="83"/>
        <v>-3</v>
      </c>
      <c r="T555" s="8">
        <f t="shared" si="84"/>
        <v>0</v>
      </c>
      <c r="U555" s="12" t="s">
        <v>5193</v>
      </c>
      <c r="V555" s="21" t="e">
        <v>#VALUE!</v>
      </c>
      <c r="W555">
        <v>2.5</v>
      </c>
    </row>
    <row r="556" spans="2:23" x14ac:dyDescent="0.2">
      <c r="F556" s="21" t="s">
        <v>4043</v>
      </c>
      <c r="G556" t="s">
        <v>765</v>
      </c>
      <c r="H556" s="8">
        <v>0</v>
      </c>
      <c r="I556">
        <v>2</v>
      </c>
      <c r="J556">
        <v>2</v>
      </c>
      <c r="K556" s="8">
        <f t="shared" si="81"/>
        <v>-2</v>
      </c>
      <c r="L556" s="8">
        <f t="shared" si="82"/>
        <v>0</v>
      </c>
      <c r="M556" s="11" t="s">
        <v>5193</v>
      </c>
      <c r="N556" s="21" t="s">
        <v>4043</v>
      </c>
      <c r="O556" s="3" t="s">
        <v>2598</v>
      </c>
      <c r="P556" s="8">
        <v>0</v>
      </c>
      <c r="Q556" s="3">
        <v>2</v>
      </c>
      <c r="R556" s="3">
        <v>2</v>
      </c>
      <c r="S556" s="8">
        <f t="shared" si="83"/>
        <v>-2</v>
      </c>
      <c r="T556" s="8">
        <f t="shared" si="84"/>
        <v>0</v>
      </c>
      <c r="U556" s="12" t="s">
        <v>5193</v>
      </c>
      <c r="V556" s="21" t="e">
        <v>#VALUE!</v>
      </c>
      <c r="W556">
        <v>0</v>
      </c>
    </row>
    <row r="557" spans="2:23" x14ac:dyDescent="0.2">
      <c r="B557" s="2" t="s">
        <v>5191</v>
      </c>
      <c r="C557" s="2"/>
      <c r="D557" s="2"/>
      <c r="E557" s="2"/>
      <c r="F557" s="21" t="s">
        <v>3334</v>
      </c>
      <c r="G557" t="s">
        <v>206</v>
      </c>
      <c r="H557">
        <v>7</v>
      </c>
      <c r="I557">
        <v>6</v>
      </c>
      <c r="J557">
        <v>7</v>
      </c>
      <c r="K557" s="8">
        <f t="shared" si="81"/>
        <v>0</v>
      </c>
      <c r="L557" s="8">
        <f t="shared" si="82"/>
        <v>-1</v>
      </c>
      <c r="M557" s="11" t="s">
        <v>5193</v>
      </c>
      <c r="N557" s="21" t="s">
        <v>3334</v>
      </c>
      <c r="O557" s="3" t="s">
        <v>1356</v>
      </c>
      <c r="P557" s="3">
        <v>8</v>
      </c>
      <c r="Q557" s="3">
        <v>10</v>
      </c>
      <c r="R557" s="3">
        <v>10</v>
      </c>
      <c r="S557" s="8">
        <f t="shared" si="83"/>
        <v>-2</v>
      </c>
      <c r="T557" s="8">
        <f t="shared" si="84"/>
        <v>0</v>
      </c>
      <c r="U557" s="12" t="s">
        <v>5193</v>
      </c>
      <c r="V557" s="21" t="e">
        <v>#VALUE!</v>
      </c>
      <c r="W557">
        <v>7.5</v>
      </c>
    </row>
    <row r="558" spans="2:23" x14ac:dyDescent="0.2">
      <c r="B558" s="2" t="s">
        <v>5191</v>
      </c>
      <c r="F558" s="21" t="s">
        <v>3291</v>
      </c>
      <c r="G558" t="s">
        <v>326</v>
      </c>
      <c r="H558">
        <v>3</v>
      </c>
      <c r="I558">
        <v>3</v>
      </c>
      <c r="J558">
        <v>3</v>
      </c>
      <c r="K558" s="8">
        <f t="shared" si="81"/>
        <v>0</v>
      </c>
      <c r="L558" s="8">
        <f t="shared" si="82"/>
        <v>0</v>
      </c>
      <c r="M558" s="11" t="s">
        <v>5193</v>
      </c>
      <c r="N558" s="21" t="s">
        <v>3291</v>
      </c>
      <c r="O558" s="3" t="s">
        <v>1988</v>
      </c>
      <c r="P558" s="3">
        <v>2</v>
      </c>
      <c r="Q558" s="3">
        <v>3</v>
      </c>
      <c r="R558" s="3">
        <v>3</v>
      </c>
      <c r="S558" s="8">
        <f t="shared" si="83"/>
        <v>-1</v>
      </c>
      <c r="T558" s="8">
        <f t="shared" si="84"/>
        <v>0</v>
      </c>
      <c r="U558" s="12" t="s">
        <v>5193</v>
      </c>
      <c r="V558" s="21" t="e">
        <v>#VALUE!</v>
      </c>
      <c r="W558">
        <v>2.5</v>
      </c>
    </row>
    <row r="559" spans="2:23" x14ac:dyDescent="0.2">
      <c r="B559" s="2" t="s">
        <v>5191</v>
      </c>
      <c r="C559" s="2"/>
      <c r="D559" s="2"/>
      <c r="E559" s="2"/>
      <c r="F559" s="21" t="s">
        <v>3283</v>
      </c>
      <c r="G559" t="s">
        <v>74</v>
      </c>
      <c r="H559">
        <v>9</v>
      </c>
      <c r="I559">
        <v>9</v>
      </c>
      <c r="J559">
        <v>9</v>
      </c>
      <c r="K559" s="8">
        <f t="shared" si="81"/>
        <v>0</v>
      </c>
      <c r="L559" s="8">
        <f t="shared" si="82"/>
        <v>0</v>
      </c>
      <c r="M559" s="11" t="s">
        <v>5193</v>
      </c>
      <c r="N559" s="21" t="s">
        <v>3283</v>
      </c>
      <c r="O559" s="3" t="s">
        <v>1420</v>
      </c>
      <c r="P559" s="3">
        <v>11</v>
      </c>
      <c r="Q559" s="3">
        <v>12</v>
      </c>
      <c r="R559" s="3">
        <v>12</v>
      </c>
      <c r="S559" s="8">
        <f t="shared" si="83"/>
        <v>-1</v>
      </c>
      <c r="T559" s="8">
        <f t="shared" si="84"/>
        <v>0</v>
      </c>
      <c r="U559" s="12" t="s">
        <v>5193</v>
      </c>
      <c r="V559" s="21" t="e">
        <v>#VALUE!</v>
      </c>
      <c r="W559">
        <v>10</v>
      </c>
    </row>
    <row r="560" spans="2:23" x14ac:dyDescent="0.2">
      <c r="B560" s="2" t="s">
        <v>5191</v>
      </c>
      <c r="F560" s="21" t="s">
        <v>3274</v>
      </c>
      <c r="G560" t="s">
        <v>704</v>
      </c>
      <c r="H560">
        <v>2</v>
      </c>
      <c r="I560">
        <v>2</v>
      </c>
      <c r="J560">
        <v>2</v>
      </c>
      <c r="K560" s="8">
        <f t="shared" si="81"/>
        <v>0</v>
      </c>
      <c r="L560" s="8">
        <f t="shared" si="82"/>
        <v>0</v>
      </c>
      <c r="M560" s="11" t="s">
        <v>5193</v>
      </c>
      <c r="N560" s="21" t="s">
        <v>3274</v>
      </c>
      <c r="O560" s="3" t="s">
        <v>1483</v>
      </c>
      <c r="P560" s="3">
        <v>7</v>
      </c>
      <c r="Q560" s="3">
        <v>7</v>
      </c>
      <c r="R560" s="3">
        <v>7</v>
      </c>
      <c r="S560" s="8">
        <f t="shared" si="83"/>
        <v>0</v>
      </c>
      <c r="T560" s="8">
        <f t="shared" si="84"/>
        <v>0</v>
      </c>
      <c r="U560" s="12" t="s">
        <v>5193</v>
      </c>
      <c r="V560" s="21" t="e">
        <v>#VALUE!</v>
      </c>
      <c r="W560">
        <v>4.5</v>
      </c>
    </row>
    <row r="561" spans="2:23" x14ac:dyDescent="0.2">
      <c r="B561" s="2" t="s">
        <v>5191</v>
      </c>
      <c r="F561" s="21" t="s">
        <v>4698</v>
      </c>
      <c r="G561" t="s">
        <v>579</v>
      </c>
      <c r="H561">
        <v>2</v>
      </c>
      <c r="I561">
        <v>2</v>
      </c>
      <c r="J561">
        <v>2</v>
      </c>
      <c r="K561" s="8">
        <f t="shared" si="81"/>
        <v>0</v>
      </c>
      <c r="L561" s="8">
        <f t="shared" si="82"/>
        <v>0</v>
      </c>
      <c r="M561" s="11" t="s">
        <v>5193</v>
      </c>
      <c r="N561" s="21" t="s">
        <v>4698</v>
      </c>
      <c r="O561" s="3" t="s">
        <v>1927</v>
      </c>
      <c r="P561" s="3">
        <v>3</v>
      </c>
      <c r="Q561" s="3">
        <v>3</v>
      </c>
      <c r="R561" s="3">
        <v>3</v>
      </c>
      <c r="S561" s="8">
        <f t="shared" si="83"/>
        <v>0</v>
      </c>
      <c r="T561" s="8">
        <f t="shared" si="84"/>
        <v>0</v>
      </c>
      <c r="U561" s="12" t="s">
        <v>5193</v>
      </c>
      <c r="V561" s="21" t="e">
        <v>#VALUE!</v>
      </c>
      <c r="W561">
        <v>2.5</v>
      </c>
    </row>
    <row r="562" spans="2:23" x14ac:dyDescent="0.2">
      <c r="B562" s="2" t="s">
        <v>5191</v>
      </c>
      <c r="C562" s="2"/>
      <c r="D562" s="2"/>
      <c r="E562" s="2"/>
      <c r="F562" s="21" t="s">
        <v>4803</v>
      </c>
      <c r="G562" t="s">
        <v>571</v>
      </c>
      <c r="H562">
        <v>8</v>
      </c>
      <c r="I562" s="8">
        <v>0</v>
      </c>
      <c r="J562" s="8">
        <v>0</v>
      </c>
      <c r="K562">
        <f t="shared" si="81"/>
        <v>8</v>
      </c>
      <c r="L562" s="8">
        <f t="shared" si="82"/>
        <v>0</v>
      </c>
      <c r="M562" s="5">
        <f>LOG(K562,2)</f>
        <v>3</v>
      </c>
      <c r="N562" s="21" t="s">
        <v>4803</v>
      </c>
      <c r="O562" s="3" t="s">
        <v>1544</v>
      </c>
      <c r="P562" s="3">
        <v>8</v>
      </c>
      <c r="Q562" s="3">
        <v>9</v>
      </c>
      <c r="R562" s="3">
        <v>9</v>
      </c>
      <c r="S562" s="8">
        <f t="shared" si="83"/>
        <v>-1</v>
      </c>
      <c r="T562" s="8">
        <f t="shared" si="84"/>
        <v>0</v>
      </c>
      <c r="U562" s="12" t="s">
        <v>5193</v>
      </c>
      <c r="V562" s="21" t="e">
        <v>#VALUE!</v>
      </c>
      <c r="W562">
        <v>8</v>
      </c>
    </row>
    <row r="563" spans="2:23" x14ac:dyDescent="0.2">
      <c r="B563" s="2" t="s">
        <v>5191</v>
      </c>
      <c r="C563" s="2"/>
      <c r="D563" s="2"/>
      <c r="E563" s="2"/>
      <c r="F563" s="21" t="s">
        <v>3931</v>
      </c>
      <c r="G563" t="s">
        <v>713</v>
      </c>
      <c r="H563">
        <v>5</v>
      </c>
      <c r="I563" s="8">
        <v>0</v>
      </c>
      <c r="J563" s="8">
        <v>0</v>
      </c>
      <c r="K563">
        <f t="shared" si="81"/>
        <v>5</v>
      </c>
      <c r="L563" s="8">
        <f t="shared" si="82"/>
        <v>0</v>
      </c>
      <c r="M563" s="5">
        <f>LOG(K563,2)</f>
        <v>2.3219280948873622</v>
      </c>
      <c r="N563" s="21" t="s">
        <v>3931</v>
      </c>
      <c r="O563" s="3" t="s">
        <v>1719</v>
      </c>
      <c r="P563" s="3">
        <v>6</v>
      </c>
      <c r="Q563" s="3">
        <v>5</v>
      </c>
      <c r="R563" s="3">
        <v>6</v>
      </c>
      <c r="S563" s="8">
        <f t="shared" si="83"/>
        <v>0</v>
      </c>
      <c r="T563" s="8">
        <f t="shared" si="84"/>
        <v>-1</v>
      </c>
      <c r="U563" s="12" t="s">
        <v>5193</v>
      </c>
      <c r="V563" s="21" t="e">
        <v>#VALUE!</v>
      </c>
      <c r="W563">
        <v>5.5</v>
      </c>
    </row>
    <row r="564" spans="2:23" x14ac:dyDescent="0.2">
      <c r="B564" s="2" t="s">
        <v>5191</v>
      </c>
      <c r="C564" s="2"/>
      <c r="D564" s="2"/>
      <c r="E564" s="2"/>
      <c r="F564" s="21" t="s">
        <v>3326</v>
      </c>
      <c r="G564" t="s">
        <v>261</v>
      </c>
      <c r="H564">
        <v>8</v>
      </c>
      <c r="I564">
        <v>5</v>
      </c>
      <c r="J564">
        <v>4</v>
      </c>
      <c r="K564">
        <f t="shared" si="81"/>
        <v>4</v>
      </c>
      <c r="L564">
        <f t="shared" si="82"/>
        <v>1</v>
      </c>
      <c r="M564" s="5">
        <f>LOG((K564/L564),2)</f>
        <v>2</v>
      </c>
      <c r="N564" s="21" t="s">
        <v>3326</v>
      </c>
      <c r="O564" s="3" t="s">
        <v>1509</v>
      </c>
      <c r="P564" s="3">
        <v>7</v>
      </c>
      <c r="Q564" s="3">
        <v>9</v>
      </c>
      <c r="R564" s="3">
        <v>9</v>
      </c>
      <c r="S564" s="8">
        <f t="shared" si="83"/>
        <v>-2</v>
      </c>
      <c r="T564" s="8">
        <f t="shared" si="84"/>
        <v>0</v>
      </c>
      <c r="U564" s="12" t="s">
        <v>5193</v>
      </c>
      <c r="V564" s="21" t="e">
        <v>#VALUE!</v>
      </c>
      <c r="W564">
        <v>7.5</v>
      </c>
    </row>
    <row r="565" spans="2:23" x14ac:dyDescent="0.2">
      <c r="B565" s="2" t="s">
        <v>5191</v>
      </c>
      <c r="C565" s="2"/>
      <c r="D565" s="2"/>
      <c r="E565" s="2"/>
      <c r="F565" s="21" t="s">
        <v>4270</v>
      </c>
      <c r="G565" t="s">
        <v>595</v>
      </c>
      <c r="H565">
        <v>4</v>
      </c>
      <c r="I565" s="8">
        <v>0</v>
      </c>
      <c r="J565" s="8">
        <v>0</v>
      </c>
      <c r="K565">
        <f t="shared" si="81"/>
        <v>4</v>
      </c>
      <c r="L565" s="8">
        <f t="shared" si="82"/>
        <v>0</v>
      </c>
      <c r="M565" s="5">
        <f>LOG(K565,2)</f>
        <v>2</v>
      </c>
      <c r="N565" s="21" t="s">
        <v>4270</v>
      </c>
      <c r="O565" s="3" t="s">
        <v>1732</v>
      </c>
      <c r="P565" s="3">
        <v>5</v>
      </c>
      <c r="Q565" s="3">
        <v>6</v>
      </c>
      <c r="R565" s="3">
        <v>6</v>
      </c>
      <c r="S565" s="8">
        <f t="shared" si="83"/>
        <v>-1</v>
      </c>
      <c r="T565" s="8">
        <f t="shared" si="84"/>
        <v>0</v>
      </c>
      <c r="U565" s="12" t="s">
        <v>5193</v>
      </c>
      <c r="V565" s="21" t="e">
        <v>#VALUE!</v>
      </c>
      <c r="W565">
        <v>4.5</v>
      </c>
    </row>
    <row r="566" spans="2:23" x14ac:dyDescent="0.2">
      <c r="B566" s="2" t="s">
        <v>5191</v>
      </c>
      <c r="C566" s="2"/>
      <c r="D566" s="2"/>
      <c r="E566" s="2"/>
      <c r="F566" s="21" t="s">
        <v>3152</v>
      </c>
      <c r="G566" t="s">
        <v>81</v>
      </c>
      <c r="H566">
        <v>11</v>
      </c>
      <c r="I566">
        <v>8</v>
      </c>
      <c r="J566">
        <v>7</v>
      </c>
      <c r="K566">
        <f t="shared" si="81"/>
        <v>4</v>
      </c>
      <c r="L566">
        <f t="shared" si="82"/>
        <v>1</v>
      </c>
      <c r="M566" s="5">
        <f>LOG((K566/L566),2)</f>
        <v>2</v>
      </c>
      <c r="N566" s="21" t="s">
        <v>3152</v>
      </c>
      <c r="O566" s="3" t="s">
        <v>1459</v>
      </c>
      <c r="P566" s="3">
        <v>5</v>
      </c>
      <c r="Q566" s="3">
        <v>3</v>
      </c>
      <c r="R566" s="3">
        <v>5</v>
      </c>
      <c r="S566" s="8">
        <f t="shared" si="83"/>
        <v>0</v>
      </c>
      <c r="T566" s="8">
        <f t="shared" si="84"/>
        <v>-2</v>
      </c>
      <c r="U566" s="12" t="s">
        <v>5193</v>
      </c>
      <c r="V566" s="21" t="e">
        <v>#VALUE!</v>
      </c>
      <c r="W566">
        <v>8</v>
      </c>
    </row>
    <row r="567" spans="2:23" x14ac:dyDescent="0.2">
      <c r="F567" s="21" t="s">
        <v>4194</v>
      </c>
      <c r="G567" t="s">
        <v>940</v>
      </c>
      <c r="H567">
        <v>3</v>
      </c>
      <c r="I567" s="8">
        <v>0</v>
      </c>
      <c r="J567" s="8">
        <v>0</v>
      </c>
      <c r="K567">
        <f t="shared" si="81"/>
        <v>3</v>
      </c>
      <c r="L567" s="8">
        <f t="shared" si="82"/>
        <v>0</v>
      </c>
      <c r="M567" s="5">
        <f>LOG(K567,2)</f>
        <v>1.5849625007211563</v>
      </c>
      <c r="N567" s="21" t="s">
        <v>4194</v>
      </c>
      <c r="O567" s="3" t="s">
        <v>2608</v>
      </c>
      <c r="P567" s="8">
        <v>0</v>
      </c>
      <c r="Q567" s="3">
        <v>2</v>
      </c>
      <c r="R567" s="3">
        <v>2</v>
      </c>
      <c r="S567" s="8">
        <f t="shared" si="83"/>
        <v>-2</v>
      </c>
      <c r="T567" s="8">
        <f t="shared" si="84"/>
        <v>0</v>
      </c>
      <c r="U567" s="12" t="s">
        <v>5193</v>
      </c>
      <c r="V567" s="21" t="e">
        <v>#VALUE!</v>
      </c>
      <c r="W567">
        <v>1.5</v>
      </c>
    </row>
    <row r="568" spans="2:23" x14ac:dyDescent="0.2">
      <c r="F568" s="21" t="s">
        <v>4099</v>
      </c>
      <c r="G568" t="s">
        <v>986</v>
      </c>
      <c r="H568">
        <v>3</v>
      </c>
      <c r="I568" s="8">
        <v>0</v>
      </c>
      <c r="J568" s="8">
        <v>0</v>
      </c>
      <c r="K568">
        <f t="shared" si="81"/>
        <v>3</v>
      </c>
      <c r="L568" s="8">
        <f t="shared" si="82"/>
        <v>0</v>
      </c>
      <c r="M568" s="5">
        <f>LOG(K568,2)</f>
        <v>1.5849625007211563</v>
      </c>
      <c r="N568" s="21" t="s">
        <v>4099</v>
      </c>
      <c r="O568" s="3" t="s">
        <v>2510</v>
      </c>
      <c r="P568" s="3">
        <v>1</v>
      </c>
      <c r="Q568" s="3">
        <v>2</v>
      </c>
      <c r="R568" s="3">
        <v>2</v>
      </c>
      <c r="S568" s="8">
        <f t="shared" si="83"/>
        <v>-1</v>
      </c>
      <c r="T568" s="8">
        <f t="shared" si="84"/>
        <v>0</v>
      </c>
      <c r="U568" s="12" t="s">
        <v>5193</v>
      </c>
      <c r="V568" s="21" t="e">
        <v>#VALUE!</v>
      </c>
      <c r="W568">
        <v>2</v>
      </c>
    </row>
    <row r="569" spans="2:23" x14ac:dyDescent="0.2">
      <c r="F569" s="21" t="s">
        <v>4494</v>
      </c>
      <c r="G569" t="s">
        <v>684</v>
      </c>
      <c r="H569" s="8">
        <v>0</v>
      </c>
      <c r="I569">
        <v>2</v>
      </c>
      <c r="J569">
        <v>3</v>
      </c>
      <c r="K569" s="8">
        <f t="shared" si="81"/>
        <v>-3</v>
      </c>
      <c r="L569">
        <f t="shared" si="82"/>
        <v>-1</v>
      </c>
      <c r="M569" s="5">
        <f>LOG((K569/L569),2)</f>
        <v>1.5849625007211563</v>
      </c>
      <c r="N569" s="21" t="s">
        <v>4494</v>
      </c>
      <c r="O569" s="3" t="s">
        <v>2504</v>
      </c>
      <c r="P569" s="3">
        <v>1</v>
      </c>
      <c r="Q569" s="3">
        <v>2</v>
      </c>
      <c r="R569" s="3">
        <v>2</v>
      </c>
      <c r="S569" s="8">
        <f t="shared" si="83"/>
        <v>-1</v>
      </c>
      <c r="T569" s="8">
        <f t="shared" si="84"/>
        <v>0</v>
      </c>
      <c r="U569" s="12" t="s">
        <v>5193</v>
      </c>
      <c r="V569" s="21" t="e">
        <v>#VALUE!</v>
      </c>
      <c r="W569">
        <v>0.5</v>
      </c>
    </row>
    <row r="570" spans="2:23" x14ac:dyDescent="0.2">
      <c r="B570" s="2" t="s">
        <v>5191</v>
      </c>
      <c r="F570" s="21" t="s">
        <v>4257</v>
      </c>
      <c r="G570" t="s">
        <v>692</v>
      </c>
      <c r="H570">
        <v>3</v>
      </c>
      <c r="I570" s="8">
        <v>0</v>
      </c>
      <c r="J570" s="8">
        <v>0</v>
      </c>
      <c r="K570">
        <f t="shared" si="81"/>
        <v>3</v>
      </c>
      <c r="L570" s="8">
        <f t="shared" si="82"/>
        <v>0</v>
      </c>
      <c r="M570" s="5">
        <f t="shared" ref="M570:M575" si="85">LOG(K570,2)</f>
        <v>1.5849625007211563</v>
      </c>
      <c r="N570" s="21" t="s">
        <v>4257</v>
      </c>
      <c r="O570" s="3" t="s">
        <v>2664</v>
      </c>
      <c r="P570" s="3">
        <v>2</v>
      </c>
      <c r="Q570" s="3">
        <v>1</v>
      </c>
      <c r="R570" s="3">
        <v>2</v>
      </c>
      <c r="S570" s="8">
        <f t="shared" si="83"/>
        <v>0</v>
      </c>
      <c r="T570" s="8">
        <f t="shared" si="84"/>
        <v>-1</v>
      </c>
      <c r="U570" s="12" t="s">
        <v>5193</v>
      </c>
      <c r="V570" s="21" t="e">
        <v>#VALUE!</v>
      </c>
      <c r="W570">
        <v>2.5</v>
      </c>
    </row>
    <row r="571" spans="2:23" x14ac:dyDescent="0.2">
      <c r="B571" s="2" t="s">
        <v>5191</v>
      </c>
      <c r="F571" s="21" t="s">
        <v>3508</v>
      </c>
      <c r="G571" t="s">
        <v>926</v>
      </c>
      <c r="H571">
        <v>3</v>
      </c>
      <c r="I571" s="8">
        <v>0</v>
      </c>
      <c r="J571" s="8">
        <v>0</v>
      </c>
      <c r="K571">
        <f t="shared" si="81"/>
        <v>3</v>
      </c>
      <c r="L571" s="8">
        <f t="shared" si="82"/>
        <v>0</v>
      </c>
      <c r="M571" s="5">
        <f t="shared" si="85"/>
        <v>1.5849625007211563</v>
      </c>
      <c r="N571" s="21" t="s">
        <v>3508</v>
      </c>
      <c r="O571" s="3" t="s">
        <v>2478</v>
      </c>
      <c r="P571" s="3">
        <v>2</v>
      </c>
      <c r="Q571" s="3">
        <v>1</v>
      </c>
      <c r="R571" s="3">
        <v>2</v>
      </c>
      <c r="S571" s="8">
        <f t="shared" si="83"/>
        <v>0</v>
      </c>
      <c r="T571" s="8">
        <f t="shared" si="84"/>
        <v>-1</v>
      </c>
      <c r="U571" s="12" t="s">
        <v>5193</v>
      </c>
      <c r="V571" s="21" t="e">
        <v>#VALUE!</v>
      </c>
      <c r="W571">
        <v>2.5</v>
      </c>
    </row>
    <row r="572" spans="2:23" x14ac:dyDescent="0.2">
      <c r="B572" s="2" t="s">
        <v>5191</v>
      </c>
      <c r="C572" s="2"/>
      <c r="D572" s="2"/>
      <c r="E572" s="2"/>
      <c r="F572" s="21" t="s">
        <v>3722</v>
      </c>
      <c r="G572" t="s">
        <v>851</v>
      </c>
      <c r="H572">
        <v>3</v>
      </c>
      <c r="I572" s="8">
        <v>0</v>
      </c>
      <c r="J572" s="8">
        <v>0</v>
      </c>
      <c r="K572">
        <f t="shared" si="81"/>
        <v>3</v>
      </c>
      <c r="L572" s="8">
        <f t="shared" si="82"/>
        <v>0</v>
      </c>
      <c r="M572" s="5">
        <f t="shared" si="85"/>
        <v>1.5849625007211563</v>
      </c>
      <c r="N572" s="21" t="s">
        <v>3722</v>
      </c>
      <c r="O572" s="3" t="s">
        <v>2110</v>
      </c>
      <c r="P572" s="3">
        <v>3</v>
      </c>
      <c r="Q572" s="3">
        <v>3</v>
      </c>
      <c r="R572" s="3">
        <v>3</v>
      </c>
      <c r="S572" s="8">
        <f t="shared" si="83"/>
        <v>0</v>
      </c>
      <c r="T572" s="8">
        <f t="shared" si="84"/>
        <v>0</v>
      </c>
      <c r="U572" s="12" t="s">
        <v>5193</v>
      </c>
      <c r="V572" s="21" t="e">
        <v>#VALUE!</v>
      </c>
      <c r="W572">
        <v>3</v>
      </c>
    </row>
    <row r="573" spans="2:23" x14ac:dyDescent="0.2">
      <c r="B573" s="2" t="s">
        <v>5191</v>
      </c>
      <c r="F573" s="21" t="s">
        <v>3548</v>
      </c>
      <c r="G573" t="s">
        <v>983</v>
      </c>
      <c r="H573">
        <v>3</v>
      </c>
      <c r="I573" s="8">
        <v>0</v>
      </c>
      <c r="J573" s="8">
        <v>0</v>
      </c>
      <c r="K573">
        <f t="shared" si="81"/>
        <v>3</v>
      </c>
      <c r="L573" s="8">
        <f t="shared" si="82"/>
        <v>0</v>
      </c>
      <c r="M573" s="5">
        <f t="shared" si="85"/>
        <v>1.5849625007211563</v>
      </c>
      <c r="N573" s="21" t="s">
        <v>3548</v>
      </c>
      <c r="O573" s="3" t="s">
        <v>2382</v>
      </c>
      <c r="P573" s="3">
        <v>2</v>
      </c>
      <c r="Q573" s="3">
        <v>2</v>
      </c>
      <c r="R573" s="3">
        <v>2</v>
      </c>
      <c r="S573" s="8">
        <f t="shared" si="83"/>
        <v>0</v>
      </c>
      <c r="T573" s="8">
        <f t="shared" si="84"/>
        <v>0</v>
      </c>
      <c r="U573" s="12" t="s">
        <v>5193</v>
      </c>
      <c r="V573" s="21" t="e">
        <v>#VALUE!</v>
      </c>
      <c r="W573">
        <v>2.5</v>
      </c>
    </row>
    <row r="574" spans="2:23" x14ac:dyDescent="0.2">
      <c r="B574" s="2" t="s">
        <v>5191</v>
      </c>
      <c r="F574" s="21" t="s">
        <v>3166</v>
      </c>
      <c r="G574" t="s">
        <v>547</v>
      </c>
      <c r="H574">
        <v>3</v>
      </c>
      <c r="I574" s="8">
        <v>0</v>
      </c>
      <c r="J574" s="8">
        <v>0</v>
      </c>
      <c r="K574">
        <f t="shared" si="81"/>
        <v>3</v>
      </c>
      <c r="L574" s="8">
        <f t="shared" si="82"/>
        <v>0</v>
      </c>
      <c r="M574" s="5">
        <f t="shared" si="85"/>
        <v>1.5849625007211563</v>
      </c>
      <c r="N574" s="21" t="s">
        <v>3166</v>
      </c>
      <c r="O574" s="3" t="s">
        <v>1616</v>
      </c>
      <c r="P574" s="3">
        <v>2</v>
      </c>
      <c r="Q574" s="3">
        <v>2</v>
      </c>
      <c r="R574" s="3">
        <v>2</v>
      </c>
      <c r="S574" s="8">
        <f t="shared" si="83"/>
        <v>0</v>
      </c>
      <c r="T574" s="8">
        <f t="shared" si="84"/>
        <v>0</v>
      </c>
      <c r="U574" s="12" t="s">
        <v>5193</v>
      </c>
      <c r="V574" s="21" t="e">
        <v>#VALUE!</v>
      </c>
      <c r="W574">
        <v>2.5</v>
      </c>
    </row>
    <row r="575" spans="2:23" x14ac:dyDescent="0.2">
      <c r="F575" s="21" t="s">
        <v>3129</v>
      </c>
      <c r="G575" t="s">
        <v>13</v>
      </c>
      <c r="H575">
        <v>3</v>
      </c>
      <c r="I575" s="8">
        <v>0</v>
      </c>
      <c r="J575" s="8">
        <v>0</v>
      </c>
      <c r="K575">
        <f t="shared" si="81"/>
        <v>3</v>
      </c>
      <c r="L575" s="8">
        <f t="shared" si="82"/>
        <v>0</v>
      </c>
      <c r="M575" s="5">
        <f t="shared" si="85"/>
        <v>1.5849625007211563</v>
      </c>
      <c r="N575" s="21" t="s">
        <v>3129</v>
      </c>
      <c r="O575" s="3" t="s">
        <v>1099</v>
      </c>
      <c r="P575" s="8">
        <v>0</v>
      </c>
      <c r="Q575" s="8">
        <v>0</v>
      </c>
      <c r="R575" s="8">
        <v>0</v>
      </c>
      <c r="S575" s="8">
        <f t="shared" si="83"/>
        <v>0</v>
      </c>
      <c r="T575" s="8">
        <f t="shared" si="84"/>
        <v>0</v>
      </c>
      <c r="U575" s="12" t="s">
        <v>5193</v>
      </c>
      <c r="V575" s="21" t="e">
        <v>#VALUE!</v>
      </c>
      <c r="W575">
        <v>1.5</v>
      </c>
    </row>
    <row r="576" spans="2:23" x14ac:dyDescent="0.2">
      <c r="B576" s="2" t="s">
        <v>5191</v>
      </c>
      <c r="C576" s="2"/>
      <c r="D576" s="2"/>
      <c r="E576" s="2"/>
      <c r="F576" s="21" t="s">
        <v>3327</v>
      </c>
      <c r="G576" t="s">
        <v>633</v>
      </c>
      <c r="H576">
        <v>6</v>
      </c>
      <c r="I576">
        <v>2</v>
      </c>
      <c r="J576" s="8">
        <v>0</v>
      </c>
      <c r="K576">
        <f t="shared" si="81"/>
        <v>6</v>
      </c>
      <c r="L576">
        <f t="shared" si="82"/>
        <v>2</v>
      </c>
      <c r="M576" s="5">
        <f>LOG((K576/L576),2)</f>
        <v>1.5849625007211563</v>
      </c>
      <c r="N576" s="21" t="s">
        <v>3327</v>
      </c>
      <c r="O576" s="3" t="s">
        <v>1462</v>
      </c>
      <c r="P576" s="3">
        <v>9</v>
      </c>
      <c r="Q576" s="3">
        <v>9</v>
      </c>
      <c r="R576" s="3">
        <v>9</v>
      </c>
      <c r="S576" s="8">
        <f t="shared" si="83"/>
        <v>0</v>
      </c>
      <c r="T576" s="8">
        <f t="shared" si="84"/>
        <v>0</v>
      </c>
      <c r="U576" s="12" t="s">
        <v>5193</v>
      </c>
      <c r="V576" s="21" t="e">
        <v>#VALUE!</v>
      </c>
      <c r="W576">
        <v>7.5</v>
      </c>
    </row>
    <row r="577" spans="1:23" x14ac:dyDescent="0.2">
      <c r="F577" s="21" t="s">
        <v>3213</v>
      </c>
      <c r="G577" t="s">
        <v>16</v>
      </c>
      <c r="H577">
        <v>16</v>
      </c>
      <c r="I577">
        <v>11</v>
      </c>
      <c r="J577">
        <v>8</v>
      </c>
      <c r="K577">
        <f t="shared" si="81"/>
        <v>8</v>
      </c>
      <c r="L577">
        <f t="shared" si="82"/>
        <v>3</v>
      </c>
      <c r="M577" s="5">
        <f>LOG((K577/L577),2)</f>
        <v>1.4150374992788437</v>
      </c>
      <c r="N577" s="21" t="s">
        <v>3213</v>
      </c>
      <c r="O577" s="3" t="s">
        <v>1091</v>
      </c>
      <c r="P577" s="3">
        <v>1</v>
      </c>
      <c r="Q577" s="3">
        <v>1</v>
      </c>
      <c r="R577" s="3">
        <v>1</v>
      </c>
      <c r="S577" s="8">
        <f t="shared" si="83"/>
        <v>0</v>
      </c>
      <c r="T577" s="8">
        <f t="shared" si="84"/>
        <v>0</v>
      </c>
      <c r="U577" s="12" t="s">
        <v>5193</v>
      </c>
      <c r="V577" s="21" t="e">
        <v>#VALUE!</v>
      </c>
      <c r="W577">
        <v>8.5</v>
      </c>
    </row>
    <row r="578" spans="1:23" x14ac:dyDescent="0.2">
      <c r="F578" s="21" t="s">
        <v>4576</v>
      </c>
      <c r="G578" t="s">
        <v>1074</v>
      </c>
      <c r="H578">
        <v>2</v>
      </c>
      <c r="I578" s="8">
        <v>0</v>
      </c>
      <c r="J578" s="8">
        <v>0</v>
      </c>
      <c r="K578">
        <f t="shared" ref="K578:K641" si="86">H578-J578</f>
        <v>2</v>
      </c>
      <c r="L578" s="8">
        <f t="shared" ref="L578:L641" si="87">I578-J578</f>
        <v>0</v>
      </c>
      <c r="M578" s="5">
        <f>LOG(K578,2)</f>
        <v>1</v>
      </c>
      <c r="N578" s="21" t="s">
        <v>4576</v>
      </c>
      <c r="O578" s="3" t="s">
        <v>2193</v>
      </c>
      <c r="P578" s="8">
        <v>0</v>
      </c>
      <c r="Q578" s="3">
        <v>2</v>
      </c>
      <c r="R578" s="3">
        <v>2</v>
      </c>
      <c r="S578" s="8">
        <f t="shared" ref="S578:S641" si="88">P578-R578</f>
        <v>-2</v>
      </c>
      <c r="T578" s="8">
        <f t="shared" ref="T578:T641" si="89">Q578-R578</f>
        <v>0</v>
      </c>
      <c r="U578" s="12" t="s">
        <v>5193</v>
      </c>
      <c r="V578" s="21" t="e">
        <v>#VALUE!</v>
      </c>
      <c r="W578">
        <v>1</v>
      </c>
    </row>
    <row r="579" spans="1:23" x14ac:dyDescent="0.2">
      <c r="F579" s="21" t="s">
        <v>4631</v>
      </c>
      <c r="G579" t="s">
        <v>898</v>
      </c>
      <c r="H579">
        <v>2</v>
      </c>
      <c r="I579" s="8">
        <v>0</v>
      </c>
      <c r="J579" s="8">
        <v>0</v>
      </c>
      <c r="K579">
        <f t="shared" si="86"/>
        <v>2</v>
      </c>
      <c r="L579" s="8">
        <f t="shared" si="87"/>
        <v>0</v>
      </c>
      <c r="M579" s="5">
        <f>LOG(K579,2)</f>
        <v>1</v>
      </c>
      <c r="N579" s="21" t="s">
        <v>4631</v>
      </c>
      <c r="O579" s="3" t="s">
        <v>2503</v>
      </c>
      <c r="P579" s="3">
        <v>1</v>
      </c>
      <c r="Q579" s="3">
        <v>2</v>
      </c>
      <c r="R579" s="3">
        <v>2</v>
      </c>
      <c r="S579" s="8">
        <f t="shared" si="88"/>
        <v>-1</v>
      </c>
      <c r="T579" s="8">
        <f t="shared" si="89"/>
        <v>0</v>
      </c>
      <c r="U579" s="12" t="s">
        <v>5193</v>
      </c>
      <c r="V579" s="21" t="e">
        <v>#VALUE!</v>
      </c>
      <c r="W579">
        <v>1.5</v>
      </c>
    </row>
    <row r="580" spans="1:23" x14ac:dyDescent="0.2">
      <c r="F580" s="21" t="s">
        <v>3205</v>
      </c>
      <c r="G580" t="s">
        <v>24</v>
      </c>
      <c r="H580">
        <v>2</v>
      </c>
      <c r="I580" s="8">
        <v>0</v>
      </c>
      <c r="J580" s="8">
        <v>0</v>
      </c>
      <c r="K580">
        <f t="shared" si="86"/>
        <v>2</v>
      </c>
      <c r="L580" s="8">
        <f t="shared" si="87"/>
        <v>0</v>
      </c>
      <c r="M580" s="5">
        <f>LOG(K580,2)</f>
        <v>1</v>
      </c>
      <c r="N580" s="21" t="s">
        <v>3205</v>
      </c>
      <c r="O580" s="3" t="s">
        <v>1111</v>
      </c>
      <c r="P580" s="8">
        <v>0</v>
      </c>
      <c r="Q580" s="3">
        <v>1</v>
      </c>
      <c r="R580" s="3">
        <v>1</v>
      </c>
      <c r="S580" s="8">
        <f t="shared" si="88"/>
        <v>-1</v>
      </c>
      <c r="T580" s="8">
        <f t="shared" si="89"/>
        <v>0</v>
      </c>
      <c r="U580" s="12" t="s">
        <v>5193</v>
      </c>
      <c r="V580" s="21" t="e">
        <v>#VALUE!</v>
      </c>
      <c r="W580">
        <v>1</v>
      </c>
    </row>
    <row r="581" spans="1:23" x14ac:dyDescent="0.2">
      <c r="A581" s="8" t="s">
        <v>5189</v>
      </c>
      <c r="B581" s="2" t="s">
        <v>5191</v>
      </c>
      <c r="F581" s="21" t="s">
        <v>4085</v>
      </c>
      <c r="G581" t="s">
        <v>478</v>
      </c>
      <c r="H581">
        <v>6</v>
      </c>
      <c r="I581">
        <v>3</v>
      </c>
      <c r="J581" s="8">
        <v>0</v>
      </c>
      <c r="K581">
        <f t="shared" si="86"/>
        <v>6</v>
      </c>
      <c r="L581">
        <f t="shared" si="87"/>
        <v>3</v>
      </c>
      <c r="M581" s="5">
        <f>LOG((K581/L581),2)</f>
        <v>1</v>
      </c>
      <c r="N581" s="21" t="s">
        <v>4085</v>
      </c>
      <c r="O581" s="3" t="s">
        <v>2176</v>
      </c>
      <c r="P581" s="3">
        <v>2</v>
      </c>
      <c r="Q581" s="3">
        <v>3</v>
      </c>
      <c r="R581" s="3">
        <v>3</v>
      </c>
      <c r="S581" s="8">
        <f t="shared" si="88"/>
        <v>-1</v>
      </c>
      <c r="T581" s="8">
        <f t="shared" si="89"/>
        <v>0</v>
      </c>
      <c r="U581" s="12" t="s">
        <v>5193</v>
      </c>
      <c r="V581" s="21" t="e">
        <v>#VALUE!</v>
      </c>
      <c r="W581">
        <v>4</v>
      </c>
    </row>
    <row r="582" spans="1:23" x14ac:dyDescent="0.2">
      <c r="B582" s="2" t="s">
        <v>5191</v>
      </c>
      <c r="F582" s="21" t="s">
        <v>4550</v>
      </c>
      <c r="G582" t="s">
        <v>1055</v>
      </c>
      <c r="H582">
        <v>2</v>
      </c>
      <c r="I582" s="8">
        <v>0</v>
      </c>
      <c r="J582" s="8">
        <v>0</v>
      </c>
      <c r="K582">
        <f t="shared" si="86"/>
        <v>2</v>
      </c>
      <c r="L582" s="8">
        <f t="shared" si="87"/>
        <v>0</v>
      </c>
      <c r="M582" s="5">
        <f>LOG(K582,2)</f>
        <v>1</v>
      </c>
      <c r="N582" s="21" t="s">
        <v>4550</v>
      </c>
      <c r="O582" s="3" t="s">
        <v>2475</v>
      </c>
      <c r="P582" s="3">
        <v>2</v>
      </c>
      <c r="Q582" s="3">
        <v>1</v>
      </c>
      <c r="R582" s="3">
        <v>2</v>
      </c>
      <c r="S582" s="8">
        <f t="shared" si="88"/>
        <v>0</v>
      </c>
      <c r="T582" s="8">
        <f t="shared" si="89"/>
        <v>-1</v>
      </c>
      <c r="U582" s="12" t="s">
        <v>5193</v>
      </c>
      <c r="V582" s="21" t="e">
        <v>#VALUE!</v>
      </c>
      <c r="W582">
        <v>2</v>
      </c>
    </row>
    <row r="583" spans="1:23" x14ac:dyDescent="0.2">
      <c r="B583" s="2" t="s">
        <v>5191</v>
      </c>
      <c r="C583" s="2"/>
      <c r="D583" s="2"/>
      <c r="E583" s="2"/>
      <c r="F583" s="21" t="s">
        <v>3078</v>
      </c>
      <c r="G583" t="s">
        <v>420</v>
      </c>
      <c r="H583">
        <v>5</v>
      </c>
      <c r="I583">
        <v>4</v>
      </c>
      <c r="J583">
        <v>3</v>
      </c>
      <c r="K583">
        <f t="shared" si="86"/>
        <v>2</v>
      </c>
      <c r="L583">
        <f t="shared" si="87"/>
        <v>1</v>
      </c>
      <c r="M583" s="5">
        <f>LOG((K583/L583),2)</f>
        <v>1</v>
      </c>
      <c r="N583" s="21" t="s">
        <v>3078</v>
      </c>
      <c r="O583" s="3" t="s">
        <v>1576</v>
      </c>
      <c r="P583" s="3">
        <v>3</v>
      </c>
      <c r="Q583" s="3">
        <v>2</v>
      </c>
      <c r="R583" s="3">
        <v>3</v>
      </c>
      <c r="S583" s="8">
        <f t="shared" si="88"/>
        <v>0</v>
      </c>
      <c r="T583" s="8">
        <f t="shared" si="89"/>
        <v>-1</v>
      </c>
      <c r="U583" s="12" t="s">
        <v>5193</v>
      </c>
      <c r="V583" s="21" t="e">
        <v>#VALUE!</v>
      </c>
      <c r="W583">
        <v>4</v>
      </c>
    </row>
    <row r="584" spans="1:23" x14ac:dyDescent="0.2">
      <c r="B584" s="2" t="s">
        <v>5191</v>
      </c>
      <c r="F584" s="21" t="s">
        <v>4310</v>
      </c>
      <c r="G584" t="s">
        <v>460</v>
      </c>
      <c r="H584">
        <v>5</v>
      </c>
      <c r="I584">
        <v>4</v>
      </c>
      <c r="J584">
        <v>3</v>
      </c>
      <c r="K584">
        <f t="shared" si="86"/>
        <v>2</v>
      </c>
      <c r="L584">
        <f t="shared" si="87"/>
        <v>1</v>
      </c>
      <c r="M584" s="5">
        <f>LOG((K584/L584),2)</f>
        <v>1</v>
      </c>
      <c r="N584" s="21" t="s">
        <v>4310</v>
      </c>
      <c r="O584" s="3" t="s">
        <v>2481</v>
      </c>
      <c r="P584" s="3">
        <v>2</v>
      </c>
      <c r="Q584" s="3">
        <v>1</v>
      </c>
      <c r="R584" s="3">
        <v>2</v>
      </c>
      <c r="S584" s="8">
        <f t="shared" si="88"/>
        <v>0</v>
      </c>
      <c r="T584" s="8">
        <f t="shared" si="89"/>
        <v>-1</v>
      </c>
      <c r="U584" s="12" t="s">
        <v>5193</v>
      </c>
      <c r="V584" s="21" t="e">
        <v>#VALUE!</v>
      </c>
      <c r="W584">
        <v>3.5</v>
      </c>
    </row>
    <row r="585" spans="1:23" x14ac:dyDescent="0.2">
      <c r="B585" s="2" t="s">
        <v>5191</v>
      </c>
      <c r="F585" s="21" t="s">
        <v>3379</v>
      </c>
      <c r="G585" t="s">
        <v>759</v>
      </c>
      <c r="H585">
        <v>2</v>
      </c>
      <c r="I585" s="8">
        <v>0</v>
      </c>
      <c r="J585" s="8">
        <v>0</v>
      </c>
      <c r="K585">
        <f t="shared" si="86"/>
        <v>2</v>
      </c>
      <c r="L585" s="8">
        <f t="shared" si="87"/>
        <v>0</v>
      </c>
      <c r="M585" s="5">
        <f t="shared" ref="M585:M590" si="90">LOG(K585,2)</f>
        <v>1</v>
      </c>
      <c r="N585" s="21" t="s">
        <v>3379</v>
      </c>
      <c r="O585" s="3" t="s">
        <v>1938</v>
      </c>
      <c r="P585" s="3">
        <v>3</v>
      </c>
      <c r="Q585" s="3">
        <v>3</v>
      </c>
      <c r="R585" s="3">
        <v>3</v>
      </c>
      <c r="S585" s="8">
        <f t="shared" si="88"/>
        <v>0</v>
      </c>
      <c r="T585" s="8">
        <f t="shared" si="89"/>
        <v>0</v>
      </c>
      <c r="U585" s="12" t="s">
        <v>5193</v>
      </c>
      <c r="V585" s="21" t="e">
        <v>#VALUE!</v>
      </c>
      <c r="W585">
        <v>2.5</v>
      </c>
    </row>
    <row r="586" spans="1:23" x14ac:dyDescent="0.2">
      <c r="B586" s="2" t="s">
        <v>5191</v>
      </c>
      <c r="F586" s="21" t="s">
        <v>3287</v>
      </c>
      <c r="G586" t="s">
        <v>1040</v>
      </c>
      <c r="H586">
        <v>2</v>
      </c>
      <c r="I586" s="8">
        <v>0</v>
      </c>
      <c r="J586" s="8">
        <v>0</v>
      </c>
      <c r="K586">
        <f t="shared" si="86"/>
        <v>2</v>
      </c>
      <c r="L586" s="8">
        <f t="shared" si="87"/>
        <v>0</v>
      </c>
      <c r="M586" s="5">
        <f t="shared" si="90"/>
        <v>1</v>
      </c>
      <c r="N586" s="21" t="s">
        <v>3287</v>
      </c>
      <c r="O586" s="3" t="s">
        <v>2374</v>
      </c>
      <c r="P586" s="3">
        <v>2</v>
      </c>
      <c r="Q586" s="3">
        <v>2</v>
      </c>
      <c r="R586" s="3">
        <v>2</v>
      </c>
      <c r="S586" s="8">
        <f t="shared" si="88"/>
        <v>0</v>
      </c>
      <c r="T586" s="8">
        <f t="shared" si="89"/>
        <v>0</v>
      </c>
      <c r="U586" s="12" t="s">
        <v>5193</v>
      </c>
      <c r="V586" s="21" t="e">
        <v>#VALUE!</v>
      </c>
      <c r="W586">
        <v>2</v>
      </c>
    </row>
    <row r="587" spans="1:23" x14ac:dyDescent="0.2">
      <c r="B587" s="2" t="s">
        <v>5191</v>
      </c>
      <c r="F587" s="21" t="s">
        <v>5031</v>
      </c>
      <c r="G587" t="s">
        <v>1047</v>
      </c>
      <c r="H587">
        <v>2</v>
      </c>
      <c r="I587" s="8">
        <v>0</v>
      </c>
      <c r="J587" s="8">
        <v>0</v>
      </c>
      <c r="K587">
        <f t="shared" si="86"/>
        <v>2</v>
      </c>
      <c r="L587" s="8">
        <f t="shared" si="87"/>
        <v>0</v>
      </c>
      <c r="M587" s="5">
        <f t="shared" si="90"/>
        <v>1</v>
      </c>
      <c r="N587" s="21" t="s">
        <v>5031</v>
      </c>
      <c r="O587" s="3" t="s">
        <v>2366</v>
      </c>
      <c r="P587" s="3">
        <v>2</v>
      </c>
      <c r="Q587" s="3">
        <v>2</v>
      </c>
      <c r="R587" s="3">
        <v>2</v>
      </c>
      <c r="S587" s="8">
        <f t="shared" si="88"/>
        <v>0</v>
      </c>
      <c r="T587" s="8">
        <f t="shared" si="89"/>
        <v>0</v>
      </c>
      <c r="U587" s="12" t="s">
        <v>5193</v>
      </c>
      <c r="V587" s="21" t="e">
        <v>#VALUE!</v>
      </c>
      <c r="W587">
        <v>2</v>
      </c>
    </row>
    <row r="588" spans="1:23" x14ac:dyDescent="0.2">
      <c r="F588" s="21" t="s">
        <v>3170</v>
      </c>
      <c r="G588" t="s">
        <v>1073</v>
      </c>
      <c r="H588">
        <v>2</v>
      </c>
      <c r="I588" s="8">
        <v>0</v>
      </c>
      <c r="J588" s="8">
        <v>0</v>
      </c>
      <c r="K588">
        <f t="shared" si="86"/>
        <v>2</v>
      </c>
      <c r="L588" s="8">
        <f t="shared" si="87"/>
        <v>0</v>
      </c>
      <c r="M588" s="5">
        <f t="shared" si="90"/>
        <v>1</v>
      </c>
      <c r="N588" s="21" t="s">
        <v>3170</v>
      </c>
      <c r="O588" s="3" t="s">
        <v>1834</v>
      </c>
      <c r="P588" s="3">
        <v>1</v>
      </c>
      <c r="Q588" s="3">
        <v>1</v>
      </c>
      <c r="R588" s="3">
        <v>1</v>
      </c>
      <c r="S588" s="8">
        <f t="shared" si="88"/>
        <v>0</v>
      </c>
      <c r="T588" s="8">
        <f t="shared" si="89"/>
        <v>0</v>
      </c>
      <c r="U588" s="12" t="s">
        <v>5193</v>
      </c>
      <c r="V588" s="21" t="e">
        <v>#VALUE!</v>
      </c>
      <c r="W588">
        <v>1.5</v>
      </c>
    </row>
    <row r="589" spans="1:23" x14ac:dyDescent="0.2">
      <c r="F589" s="21" t="s">
        <v>3219</v>
      </c>
      <c r="G589" t="s">
        <v>795</v>
      </c>
      <c r="H589">
        <v>2</v>
      </c>
      <c r="I589" s="8">
        <v>0</v>
      </c>
      <c r="J589" s="8">
        <v>0</v>
      </c>
      <c r="K589">
        <f t="shared" si="86"/>
        <v>2</v>
      </c>
      <c r="L589" s="8">
        <f t="shared" si="87"/>
        <v>0</v>
      </c>
      <c r="M589" s="5">
        <f t="shared" si="90"/>
        <v>1</v>
      </c>
      <c r="N589" s="21" t="s">
        <v>3219</v>
      </c>
      <c r="O589" s="3" t="s">
        <v>1990</v>
      </c>
      <c r="P589" s="3">
        <v>1</v>
      </c>
      <c r="Q589" s="3">
        <v>1</v>
      </c>
      <c r="R589" s="3">
        <v>1</v>
      </c>
      <c r="S589" s="8">
        <f t="shared" si="88"/>
        <v>0</v>
      </c>
      <c r="T589" s="8">
        <f t="shared" si="89"/>
        <v>0</v>
      </c>
      <c r="U589" s="12" t="s">
        <v>5193</v>
      </c>
      <c r="V589" s="21" t="e">
        <v>#VALUE!</v>
      </c>
      <c r="W589">
        <v>1.5</v>
      </c>
    </row>
    <row r="590" spans="1:23" x14ac:dyDescent="0.2">
      <c r="B590" s="2" t="s">
        <v>5191</v>
      </c>
      <c r="C590" s="2"/>
      <c r="D590" s="2"/>
      <c r="E590" s="2"/>
      <c r="F590" s="21" t="s">
        <v>4020</v>
      </c>
      <c r="G590" t="s">
        <v>247</v>
      </c>
      <c r="H590">
        <v>8</v>
      </c>
      <c r="I590">
        <v>6</v>
      </c>
      <c r="J590">
        <v>6</v>
      </c>
      <c r="K590">
        <f t="shared" si="86"/>
        <v>2</v>
      </c>
      <c r="L590" s="8">
        <f t="shared" si="87"/>
        <v>0</v>
      </c>
      <c r="M590" s="5">
        <f t="shared" si="90"/>
        <v>1</v>
      </c>
      <c r="N590" s="21" t="s">
        <v>4020</v>
      </c>
      <c r="O590" s="3" t="s">
        <v>1538</v>
      </c>
      <c r="P590" s="3">
        <v>7</v>
      </c>
      <c r="Q590" s="3">
        <v>7</v>
      </c>
      <c r="R590" s="3">
        <v>7</v>
      </c>
      <c r="S590" s="8">
        <f t="shared" si="88"/>
        <v>0</v>
      </c>
      <c r="T590" s="8">
        <f t="shared" si="89"/>
        <v>0</v>
      </c>
      <c r="U590" s="12" t="s">
        <v>5193</v>
      </c>
      <c r="V590" s="21" t="e">
        <v>#VALUE!</v>
      </c>
      <c r="W590">
        <v>7.5</v>
      </c>
    </row>
    <row r="591" spans="1:23" x14ac:dyDescent="0.2">
      <c r="B591" s="2" t="s">
        <v>5191</v>
      </c>
      <c r="F591" s="21" t="s">
        <v>3211</v>
      </c>
      <c r="G591" t="s">
        <v>18</v>
      </c>
      <c r="H591">
        <v>20</v>
      </c>
      <c r="I591">
        <v>16</v>
      </c>
      <c r="J591">
        <v>11</v>
      </c>
      <c r="K591">
        <f t="shared" si="86"/>
        <v>9</v>
      </c>
      <c r="L591">
        <f t="shared" si="87"/>
        <v>5</v>
      </c>
      <c r="M591" s="5">
        <f t="shared" ref="M591:M598" si="91">LOG((K591/L591),2)</f>
        <v>0.84799690655495008</v>
      </c>
      <c r="N591" s="21" t="s">
        <v>3211</v>
      </c>
      <c r="O591" s="3" t="s">
        <v>1089</v>
      </c>
      <c r="P591" s="3">
        <v>2</v>
      </c>
      <c r="Q591" s="3">
        <v>2</v>
      </c>
      <c r="R591" s="3">
        <v>2</v>
      </c>
      <c r="S591" s="8">
        <f t="shared" si="88"/>
        <v>0</v>
      </c>
      <c r="T591" s="8">
        <f t="shared" si="89"/>
        <v>0</v>
      </c>
      <c r="U591" s="12" t="s">
        <v>5193</v>
      </c>
      <c r="V591" s="21" t="e">
        <v>#VALUE!</v>
      </c>
      <c r="W591">
        <v>11</v>
      </c>
    </row>
    <row r="592" spans="1:23" x14ac:dyDescent="0.2">
      <c r="B592" s="2" t="s">
        <v>5191</v>
      </c>
      <c r="F592" s="21" t="s">
        <v>3909</v>
      </c>
      <c r="G592" t="s">
        <v>624</v>
      </c>
      <c r="H592">
        <v>5</v>
      </c>
      <c r="I592">
        <v>3</v>
      </c>
      <c r="J592" s="8">
        <v>0</v>
      </c>
      <c r="K592">
        <f t="shared" si="86"/>
        <v>5</v>
      </c>
      <c r="L592">
        <f t="shared" si="87"/>
        <v>3</v>
      </c>
      <c r="M592" s="5">
        <f t="shared" si="91"/>
        <v>0.73696559416620622</v>
      </c>
      <c r="N592" s="21" t="s">
        <v>3909</v>
      </c>
      <c r="O592" s="3" t="s">
        <v>2050</v>
      </c>
      <c r="P592" s="3">
        <v>2</v>
      </c>
      <c r="Q592" s="3">
        <v>1</v>
      </c>
      <c r="R592" s="3">
        <v>2</v>
      </c>
      <c r="S592" s="8">
        <f t="shared" si="88"/>
        <v>0</v>
      </c>
      <c r="T592" s="8">
        <f t="shared" si="89"/>
        <v>-1</v>
      </c>
      <c r="U592" s="12" t="s">
        <v>5193</v>
      </c>
      <c r="V592" s="21" t="e">
        <v>#VALUE!</v>
      </c>
      <c r="W592">
        <v>3.5</v>
      </c>
    </row>
    <row r="593" spans="2:23" x14ac:dyDescent="0.2">
      <c r="B593" s="2" t="s">
        <v>5191</v>
      </c>
      <c r="C593" s="2"/>
      <c r="D593" s="2"/>
      <c r="E593" s="2"/>
      <c r="F593" s="21" t="s">
        <v>3858</v>
      </c>
      <c r="G593" t="s">
        <v>145</v>
      </c>
      <c r="H593">
        <v>15</v>
      </c>
      <c r="I593">
        <v>11</v>
      </c>
      <c r="J593">
        <v>3</v>
      </c>
      <c r="K593">
        <f t="shared" si="86"/>
        <v>12</v>
      </c>
      <c r="L593">
        <f t="shared" si="87"/>
        <v>8</v>
      </c>
      <c r="M593" s="5">
        <f t="shared" si="91"/>
        <v>0.58496250072115619</v>
      </c>
      <c r="N593" s="21" t="s">
        <v>3858</v>
      </c>
      <c r="O593" s="3" t="s">
        <v>1265</v>
      </c>
      <c r="P593" s="3">
        <v>13</v>
      </c>
      <c r="Q593" s="3">
        <v>19</v>
      </c>
      <c r="R593" s="3">
        <v>19</v>
      </c>
      <c r="S593" s="8">
        <f t="shared" si="88"/>
        <v>-6</v>
      </c>
      <c r="T593" s="8">
        <f t="shared" si="89"/>
        <v>0</v>
      </c>
      <c r="U593" s="12" t="s">
        <v>5193</v>
      </c>
      <c r="V593" s="21" t="e">
        <v>#VALUE!</v>
      </c>
      <c r="W593">
        <v>14</v>
      </c>
    </row>
    <row r="594" spans="2:23" x14ac:dyDescent="0.2">
      <c r="F594" s="21" t="s">
        <v>3513</v>
      </c>
      <c r="G594" t="s">
        <v>750</v>
      </c>
      <c r="H594">
        <v>3</v>
      </c>
      <c r="I594">
        <v>2</v>
      </c>
      <c r="J594" s="8">
        <v>0</v>
      </c>
      <c r="K594">
        <f t="shared" si="86"/>
        <v>3</v>
      </c>
      <c r="L594">
        <f t="shared" si="87"/>
        <v>2</v>
      </c>
      <c r="M594" s="5">
        <f t="shared" si="91"/>
        <v>0.58496250072115619</v>
      </c>
      <c r="N594" s="21" t="s">
        <v>3513</v>
      </c>
      <c r="O594" s="3" t="s">
        <v>2612</v>
      </c>
      <c r="P594" s="8">
        <v>0</v>
      </c>
      <c r="Q594" s="3">
        <v>2</v>
      </c>
      <c r="R594" s="3">
        <v>2</v>
      </c>
      <c r="S594" s="8">
        <f t="shared" si="88"/>
        <v>-2</v>
      </c>
      <c r="T594" s="8">
        <f t="shared" si="89"/>
        <v>0</v>
      </c>
      <c r="U594" s="12" t="s">
        <v>5193</v>
      </c>
      <c r="V594" s="21" t="e">
        <v>#VALUE!</v>
      </c>
      <c r="W594">
        <v>1.5</v>
      </c>
    </row>
    <row r="595" spans="2:23" x14ac:dyDescent="0.2">
      <c r="F595" s="21" t="s">
        <v>4611</v>
      </c>
      <c r="G595" t="s">
        <v>474</v>
      </c>
      <c r="H595">
        <v>6</v>
      </c>
      <c r="I595">
        <v>4</v>
      </c>
      <c r="J595" s="8">
        <v>0</v>
      </c>
      <c r="K595">
        <f t="shared" si="86"/>
        <v>6</v>
      </c>
      <c r="L595">
        <f t="shared" si="87"/>
        <v>4</v>
      </c>
      <c r="M595" s="5">
        <f t="shared" si="91"/>
        <v>0.58496250072115619</v>
      </c>
      <c r="N595" s="21" t="s">
        <v>4611</v>
      </c>
      <c r="O595" s="3" t="s">
        <v>2497</v>
      </c>
      <c r="P595" s="3">
        <v>1</v>
      </c>
      <c r="Q595" s="3">
        <v>2</v>
      </c>
      <c r="R595" s="3">
        <v>2</v>
      </c>
      <c r="S595" s="8">
        <f t="shared" si="88"/>
        <v>-1</v>
      </c>
      <c r="T595" s="8">
        <f t="shared" si="89"/>
        <v>0</v>
      </c>
      <c r="U595" s="12" t="s">
        <v>5193</v>
      </c>
      <c r="V595" s="21" t="e">
        <v>#VALUE!</v>
      </c>
      <c r="W595">
        <v>3.5</v>
      </c>
    </row>
    <row r="596" spans="2:23" x14ac:dyDescent="0.2">
      <c r="B596" s="2" t="s">
        <v>5191</v>
      </c>
      <c r="F596" s="21" t="s">
        <v>3377</v>
      </c>
      <c r="G596" t="s">
        <v>866</v>
      </c>
      <c r="H596">
        <v>3</v>
      </c>
      <c r="I596">
        <v>2</v>
      </c>
      <c r="J596" s="8">
        <v>0</v>
      </c>
      <c r="K596">
        <f t="shared" si="86"/>
        <v>3</v>
      </c>
      <c r="L596">
        <f t="shared" si="87"/>
        <v>2</v>
      </c>
      <c r="M596" s="5">
        <f t="shared" si="91"/>
        <v>0.58496250072115619</v>
      </c>
      <c r="N596" s="21" t="s">
        <v>3377</v>
      </c>
      <c r="O596" s="3" t="s">
        <v>2474</v>
      </c>
      <c r="P596" s="3">
        <v>2</v>
      </c>
      <c r="Q596" s="3">
        <v>1</v>
      </c>
      <c r="R596" s="3">
        <v>2</v>
      </c>
      <c r="S596" s="8">
        <f t="shared" si="88"/>
        <v>0</v>
      </c>
      <c r="T596" s="8">
        <f t="shared" si="89"/>
        <v>-1</v>
      </c>
      <c r="U596" s="12" t="s">
        <v>5193</v>
      </c>
      <c r="V596" s="21" t="e">
        <v>#VALUE!</v>
      </c>
      <c r="W596">
        <v>2.5</v>
      </c>
    </row>
    <row r="597" spans="2:23" x14ac:dyDescent="0.2">
      <c r="B597" s="2" t="s">
        <v>5191</v>
      </c>
      <c r="C597" s="2"/>
      <c r="D597" s="2"/>
      <c r="E597" s="2"/>
      <c r="F597" s="21" t="s">
        <v>4763</v>
      </c>
      <c r="G597" t="s">
        <v>860</v>
      </c>
      <c r="H597">
        <v>3</v>
      </c>
      <c r="I597">
        <v>2</v>
      </c>
      <c r="J597" s="8">
        <v>0</v>
      </c>
      <c r="K597">
        <f t="shared" si="86"/>
        <v>3</v>
      </c>
      <c r="L597">
        <f t="shared" si="87"/>
        <v>2</v>
      </c>
      <c r="M597" s="5">
        <f t="shared" si="91"/>
        <v>0.58496250072115619</v>
      </c>
      <c r="N597" s="21" t="s">
        <v>4763</v>
      </c>
      <c r="O597" s="3" t="s">
        <v>1928</v>
      </c>
      <c r="P597" s="3">
        <v>3</v>
      </c>
      <c r="Q597" s="3">
        <v>3</v>
      </c>
      <c r="R597" s="3">
        <v>3</v>
      </c>
      <c r="S597" s="8">
        <f t="shared" si="88"/>
        <v>0</v>
      </c>
      <c r="T597" s="8">
        <f t="shared" si="89"/>
        <v>0</v>
      </c>
      <c r="U597" s="12" t="s">
        <v>5193</v>
      </c>
      <c r="V597" s="21" t="e">
        <v>#VALUE!</v>
      </c>
      <c r="W597">
        <v>3</v>
      </c>
    </row>
    <row r="598" spans="2:23" x14ac:dyDescent="0.2">
      <c r="F598" s="21" t="s">
        <v>3161</v>
      </c>
      <c r="G598" t="s">
        <v>744</v>
      </c>
      <c r="H598">
        <v>3</v>
      </c>
      <c r="I598">
        <v>2</v>
      </c>
      <c r="J598" s="8">
        <v>0</v>
      </c>
      <c r="K598">
        <f t="shared" si="86"/>
        <v>3</v>
      </c>
      <c r="L598">
        <f t="shared" si="87"/>
        <v>2</v>
      </c>
      <c r="M598" s="5">
        <f t="shared" si="91"/>
        <v>0.58496250072115619</v>
      </c>
      <c r="N598" s="21" t="s">
        <v>3161</v>
      </c>
      <c r="O598" s="3" t="s">
        <v>2052</v>
      </c>
      <c r="P598" s="3">
        <v>1</v>
      </c>
      <c r="Q598" s="3">
        <v>1</v>
      </c>
      <c r="R598" s="3">
        <v>1</v>
      </c>
      <c r="S598" s="8">
        <f t="shared" si="88"/>
        <v>0</v>
      </c>
      <c r="T598" s="8">
        <f t="shared" si="89"/>
        <v>0</v>
      </c>
      <c r="U598" s="12" t="s">
        <v>5193</v>
      </c>
      <c r="V598" s="21" t="e">
        <v>#VALUE!</v>
      </c>
      <c r="W598">
        <v>2</v>
      </c>
    </row>
    <row r="599" spans="2:23" x14ac:dyDescent="0.2">
      <c r="F599" s="21" t="s">
        <v>4088</v>
      </c>
      <c r="G599" t="s">
        <v>834</v>
      </c>
      <c r="H599">
        <v>5</v>
      </c>
      <c r="I599" s="8">
        <v>0</v>
      </c>
      <c r="J599" s="8">
        <v>0</v>
      </c>
      <c r="K599">
        <f t="shared" si="86"/>
        <v>5</v>
      </c>
      <c r="L599" s="8">
        <f t="shared" si="87"/>
        <v>0</v>
      </c>
      <c r="M599" s="5">
        <f>LOG(K599,2)</f>
        <v>2.3219280948873622</v>
      </c>
      <c r="N599" s="21" t="s">
        <v>4088</v>
      </c>
      <c r="O599" s="3" t="s">
        <v>2471</v>
      </c>
      <c r="P599" s="8">
        <v>0</v>
      </c>
      <c r="Q599" s="3">
        <v>3</v>
      </c>
      <c r="R599" s="3">
        <v>2</v>
      </c>
      <c r="S599" s="8">
        <f t="shared" si="88"/>
        <v>-2</v>
      </c>
      <c r="T599">
        <f t="shared" si="89"/>
        <v>1</v>
      </c>
      <c r="U599" s="5">
        <f>LOG((1/T599),2)</f>
        <v>0</v>
      </c>
      <c r="V599" s="21">
        <v>1.5849625007211561</v>
      </c>
      <c r="W599">
        <v>2.5</v>
      </c>
    </row>
    <row r="600" spans="2:23" x14ac:dyDescent="0.2">
      <c r="B600" s="2" t="s">
        <v>5191</v>
      </c>
      <c r="C600" s="2"/>
      <c r="D600" s="2"/>
      <c r="E600" s="2"/>
      <c r="F600" s="21" t="s">
        <v>4138</v>
      </c>
      <c r="G600" t="s">
        <v>306</v>
      </c>
      <c r="H600">
        <v>9</v>
      </c>
      <c r="I600">
        <v>5</v>
      </c>
      <c r="J600">
        <v>4</v>
      </c>
      <c r="K600">
        <f t="shared" si="86"/>
        <v>5</v>
      </c>
      <c r="L600">
        <f t="shared" si="87"/>
        <v>1</v>
      </c>
      <c r="M600" s="5">
        <f>LOG((K600/L600),2)</f>
        <v>2.3219280948873622</v>
      </c>
      <c r="N600" s="21" t="s">
        <v>4138</v>
      </c>
      <c r="O600" s="3" t="s">
        <v>1310</v>
      </c>
      <c r="P600" s="3">
        <v>16</v>
      </c>
      <c r="Q600" s="3">
        <v>14</v>
      </c>
      <c r="R600" s="3">
        <v>15</v>
      </c>
      <c r="S600">
        <f t="shared" si="88"/>
        <v>1</v>
      </c>
      <c r="T600" s="8">
        <f t="shared" si="89"/>
        <v>-1</v>
      </c>
      <c r="U600" s="5">
        <f>LOG(S600,2)</f>
        <v>0</v>
      </c>
      <c r="V600" s="21">
        <v>1.5849625007211561</v>
      </c>
      <c r="W600">
        <v>12.5</v>
      </c>
    </row>
    <row r="601" spans="2:23" x14ac:dyDescent="0.2">
      <c r="B601" s="2" t="s">
        <v>5191</v>
      </c>
      <c r="F601" s="21" t="s">
        <v>3126</v>
      </c>
      <c r="G601" t="s">
        <v>11</v>
      </c>
      <c r="H601">
        <v>5</v>
      </c>
      <c r="I601" s="8">
        <v>0</v>
      </c>
      <c r="J601" s="8">
        <v>0</v>
      </c>
      <c r="K601">
        <f t="shared" si="86"/>
        <v>5</v>
      </c>
      <c r="L601" s="8">
        <f t="shared" si="87"/>
        <v>0</v>
      </c>
      <c r="M601" s="5">
        <f>LOG(K601,2)</f>
        <v>2.3219280948873622</v>
      </c>
      <c r="N601" s="21" t="s">
        <v>3126</v>
      </c>
      <c r="O601" s="3" t="s">
        <v>1085</v>
      </c>
      <c r="P601" s="3">
        <v>2</v>
      </c>
      <c r="Q601" s="3">
        <v>1</v>
      </c>
      <c r="R601" s="3">
        <v>1</v>
      </c>
      <c r="S601">
        <f t="shared" si="88"/>
        <v>1</v>
      </c>
      <c r="T601" s="8">
        <f t="shared" si="89"/>
        <v>0</v>
      </c>
      <c r="U601" s="5">
        <f>LOG(S601,2)</f>
        <v>0</v>
      </c>
      <c r="V601" s="21">
        <v>1.5849625007211561</v>
      </c>
      <c r="W601">
        <v>3.5</v>
      </c>
    </row>
    <row r="602" spans="2:23" x14ac:dyDescent="0.2">
      <c r="F602" s="21" t="s">
        <v>4308</v>
      </c>
      <c r="G602" t="s">
        <v>632</v>
      </c>
      <c r="H602">
        <v>4</v>
      </c>
      <c r="I602" s="8">
        <v>0</v>
      </c>
      <c r="J602" s="8">
        <v>0</v>
      </c>
      <c r="K602">
        <f t="shared" si="86"/>
        <v>4</v>
      </c>
      <c r="L602" s="8">
        <f t="shared" si="87"/>
        <v>0</v>
      </c>
      <c r="M602" s="5">
        <f>LOG(K602,2)</f>
        <v>2</v>
      </c>
      <c r="N602" s="21" t="s">
        <v>4308</v>
      </c>
      <c r="O602" s="3" t="s">
        <v>2637</v>
      </c>
      <c r="P602" s="3">
        <v>1</v>
      </c>
      <c r="Q602" s="3">
        <v>2</v>
      </c>
      <c r="R602" s="3">
        <v>1</v>
      </c>
      <c r="S602" s="8">
        <f t="shared" si="88"/>
        <v>0</v>
      </c>
      <c r="T602">
        <f t="shared" si="89"/>
        <v>1</v>
      </c>
      <c r="U602" s="5">
        <f>LOG((1/T602),2)</f>
        <v>0</v>
      </c>
      <c r="V602" s="21">
        <v>1.3219280948873624</v>
      </c>
      <c r="W602">
        <v>2.5</v>
      </c>
    </row>
    <row r="603" spans="2:23" x14ac:dyDescent="0.2">
      <c r="B603" s="2" t="s">
        <v>5191</v>
      </c>
      <c r="C603" s="2"/>
      <c r="D603" s="2"/>
      <c r="E603" s="2"/>
      <c r="F603" s="21" t="s">
        <v>4658</v>
      </c>
      <c r="G603" t="s">
        <v>935</v>
      </c>
      <c r="H603">
        <v>4</v>
      </c>
      <c r="I603" s="8">
        <v>0</v>
      </c>
      <c r="J603" s="8">
        <v>0</v>
      </c>
      <c r="K603">
        <f t="shared" si="86"/>
        <v>4</v>
      </c>
      <c r="L603" s="8">
        <f t="shared" si="87"/>
        <v>0</v>
      </c>
      <c r="M603" s="5">
        <f>LOG(K603,2)</f>
        <v>2</v>
      </c>
      <c r="N603" s="21" t="s">
        <v>4658</v>
      </c>
      <c r="O603" s="3" t="s">
        <v>1731</v>
      </c>
      <c r="P603" s="3">
        <v>4</v>
      </c>
      <c r="Q603" s="3">
        <v>3</v>
      </c>
      <c r="R603" s="3">
        <v>3</v>
      </c>
      <c r="S603">
        <f t="shared" si="88"/>
        <v>1</v>
      </c>
      <c r="T603" s="8">
        <f t="shared" si="89"/>
        <v>0</v>
      </c>
      <c r="U603" s="5">
        <f>LOG(S603,2)</f>
        <v>0</v>
      </c>
      <c r="V603" s="21">
        <v>1.3219280948873624</v>
      </c>
      <c r="W603">
        <v>4</v>
      </c>
    </row>
    <row r="604" spans="2:23" x14ac:dyDescent="0.2">
      <c r="B604" s="2" t="s">
        <v>5191</v>
      </c>
      <c r="C604" s="2"/>
      <c r="D604" s="2"/>
      <c r="E604" s="2"/>
      <c r="F604" s="21" t="s">
        <v>3340</v>
      </c>
      <c r="G604" t="s">
        <v>338</v>
      </c>
      <c r="H604">
        <v>7</v>
      </c>
      <c r="I604">
        <v>4</v>
      </c>
      <c r="J604">
        <v>3</v>
      </c>
      <c r="K604">
        <f t="shared" si="86"/>
        <v>4</v>
      </c>
      <c r="L604">
        <f t="shared" si="87"/>
        <v>1</v>
      </c>
      <c r="M604" s="5">
        <f>LOG((K604/L604),2)</f>
        <v>2</v>
      </c>
      <c r="N604" s="21" t="s">
        <v>3340</v>
      </c>
      <c r="O604" s="3" t="s">
        <v>1540</v>
      </c>
      <c r="P604" s="3">
        <v>7</v>
      </c>
      <c r="Q604" s="3">
        <v>7</v>
      </c>
      <c r="R604" s="3">
        <v>6</v>
      </c>
      <c r="S604">
        <f t="shared" si="88"/>
        <v>1</v>
      </c>
      <c r="T604">
        <f t="shared" si="89"/>
        <v>1</v>
      </c>
      <c r="U604" s="5">
        <f>LOG((S604/T604),2)</f>
        <v>0</v>
      </c>
      <c r="V604" s="21">
        <v>1.3219280948873624</v>
      </c>
      <c r="W604">
        <v>7</v>
      </c>
    </row>
    <row r="605" spans="2:23" x14ac:dyDescent="0.2">
      <c r="B605" s="2" t="s">
        <v>5191</v>
      </c>
      <c r="C605" s="2"/>
      <c r="D605" s="2"/>
      <c r="E605" s="2"/>
      <c r="F605" s="21" t="s">
        <v>3435</v>
      </c>
      <c r="G605" t="s">
        <v>214</v>
      </c>
      <c r="H605">
        <v>11</v>
      </c>
      <c r="I605">
        <v>6</v>
      </c>
      <c r="J605">
        <v>4</v>
      </c>
      <c r="K605">
        <f t="shared" si="86"/>
        <v>7</v>
      </c>
      <c r="L605">
        <f t="shared" si="87"/>
        <v>2</v>
      </c>
      <c r="M605" s="5">
        <f>LOG((K605/L605),2)</f>
        <v>1.8073549220576042</v>
      </c>
      <c r="N605" s="21" t="s">
        <v>3435</v>
      </c>
      <c r="O605" s="3" t="s">
        <v>1428</v>
      </c>
      <c r="P605" s="3">
        <v>7</v>
      </c>
      <c r="Q605" s="3">
        <v>14</v>
      </c>
      <c r="R605" s="3">
        <v>13</v>
      </c>
      <c r="S605" s="8">
        <f t="shared" si="88"/>
        <v>-6</v>
      </c>
      <c r="T605">
        <f t="shared" si="89"/>
        <v>1</v>
      </c>
      <c r="U605" s="5">
        <f>LOG((1/T605),2)</f>
        <v>0</v>
      </c>
      <c r="V605" s="21">
        <v>1.1699250014423124</v>
      </c>
      <c r="W605">
        <v>9</v>
      </c>
    </row>
    <row r="606" spans="2:23" x14ac:dyDescent="0.2">
      <c r="B606" s="2" t="s">
        <v>5191</v>
      </c>
      <c r="C606" s="2"/>
      <c r="D606" s="2"/>
      <c r="E606" s="2"/>
      <c r="F606" s="21" t="s">
        <v>4998</v>
      </c>
      <c r="G606" t="s">
        <v>800</v>
      </c>
      <c r="H606">
        <v>3</v>
      </c>
      <c r="I606" s="8">
        <v>0</v>
      </c>
      <c r="J606" s="8">
        <v>0</v>
      </c>
      <c r="K606">
        <f t="shared" si="86"/>
        <v>3</v>
      </c>
      <c r="L606" s="8">
        <f t="shared" si="87"/>
        <v>0</v>
      </c>
      <c r="M606" s="5">
        <f>LOG(K606,2)</f>
        <v>1.5849625007211563</v>
      </c>
      <c r="N606" s="21" t="s">
        <v>4998</v>
      </c>
      <c r="O606" s="3" t="s">
        <v>1746</v>
      </c>
      <c r="P606" s="3">
        <v>5</v>
      </c>
      <c r="Q606" s="3">
        <v>6</v>
      </c>
      <c r="R606" s="3">
        <v>5</v>
      </c>
      <c r="S606" s="8">
        <f t="shared" si="88"/>
        <v>0</v>
      </c>
      <c r="T606">
        <f t="shared" si="89"/>
        <v>1</v>
      </c>
      <c r="U606" s="5">
        <f>LOG((1/T606),2)</f>
        <v>0</v>
      </c>
      <c r="V606" s="21">
        <v>1</v>
      </c>
      <c r="W606">
        <v>4</v>
      </c>
    </row>
    <row r="607" spans="2:23" x14ac:dyDescent="0.2">
      <c r="F607" s="21" t="s">
        <v>3630</v>
      </c>
      <c r="G607" t="s">
        <v>944</v>
      </c>
      <c r="H607">
        <v>3</v>
      </c>
      <c r="I607" s="8">
        <v>0</v>
      </c>
      <c r="J607" s="8">
        <v>0</v>
      </c>
      <c r="K607">
        <f t="shared" si="86"/>
        <v>3</v>
      </c>
      <c r="L607" s="8">
        <f t="shared" si="87"/>
        <v>0</v>
      </c>
      <c r="M607" s="5">
        <f>LOG(K607,2)</f>
        <v>1.5849625007211563</v>
      </c>
      <c r="N607" s="21" t="s">
        <v>3630</v>
      </c>
      <c r="O607" s="3" t="s">
        <v>2641</v>
      </c>
      <c r="P607" s="3">
        <v>1</v>
      </c>
      <c r="Q607" s="3">
        <v>2</v>
      </c>
      <c r="R607" s="3">
        <v>1</v>
      </c>
      <c r="S607" s="8">
        <f t="shared" si="88"/>
        <v>0</v>
      </c>
      <c r="T607">
        <f t="shared" si="89"/>
        <v>1</v>
      </c>
      <c r="U607" s="5">
        <f>LOG((1/T607),2)</f>
        <v>0</v>
      </c>
      <c r="V607" s="21">
        <v>1</v>
      </c>
      <c r="W607">
        <v>2</v>
      </c>
    </row>
    <row r="608" spans="2:23" x14ac:dyDescent="0.2">
      <c r="B608" s="2" t="s">
        <v>5191</v>
      </c>
      <c r="C608" s="2"/>
      <c r="D608" s="2"/>
      <c r="E608" s="2"/>
      <c r="F608" s="21" t="s">
        <v>3716</v>
      </c>
      <c r="G608" t="s">
        <v>868</v>
      </c>
      <c r="H608">
        <v>3</v>
      </c>
      <c r="I608" s="8">
        <v>0</v>
      </c>
      <c r="J608" s="8">
        <v>0</v>
      </c>
      <c r="K608">
        <f t="shared" si="86"/>
        <v>3</v>
      </c>
      <c r="L608" s="8">
        <f t="shared" si="87"/>
        <v>0</v>
      </c>
      <c r="M608" s="5">
        <f>LOG(K608,2)</f>
        <v>1.5849625007211563</v>
      </c>
      <c r="N608" s="21" t="s">
        <v>3716</v>
      </c>
      <c r="O608" s="3" t="s">
        <v>1717</v>
      </c>
      <c r="P608" s="3">
        <v>7</v>
      </c>
      <c r="Q608" s="3">
        <v>4</v>
      </c>
      <c r="R608" s="3">
        <v>6</v>
      </c>
      <c r="S608">
        <f t="shared" si="88"/>
        <v>1</v>
      </c>
      <c r="T608" s="8">
        <f t="shared" si="89"/>
        <v>-2</v>
      </c>
      <c r="U608" s="5">
        <f>LOG(S608,2)</f>
        <v>0</v>
      </c>
      <c r="V608" s="21">
        <v>1</v>
      </c>
      <c r="W608">
        <v>5</v>
      </c>
    </row>
    <row r="609" spans="1:23" x14ac:dyDescent="0.2">
      <c r="B609" s="2" t="s">
        <v>5191</v>
      </c>
      <c r="C609" s="2"/>
      <c r="D609" s="2"/>
      <c r="E609" s="2"/>
      <c r="F609" s="21" t="s">
        <v>3982</v>
      </c>
      <c r="G609" t="s">
        <v>159</v>
      </c>
      <c r="H609">
        <v>10</v>
      </c>
      <c r="I609">
        <v>6</v>
      </c>
      <c r="J609">
        <v>4</v>
      </c>
      <c r="K609">
        <f t="shared" si="86"/>
        <v>6</v>
      </c>
      <c r="L609">
        <f t="shared" si="87"/>
        <v>2</v>
      </c>
      <c r="M609" s="5">
        <f>LOG((K609/L609),2)</f>
        <v>1.5849625007211563</v>
      </c>
      <c r="N609" s="21" t="s">
        <v>3982</v>
      </c>
      <c r="O609" s="3" t="s">
        <v>1306</v>
      </c>
      <c r="P609" s="3">
        <v>13</v>
      </c>
      <c r="Q609" s="3">
        <v>11</v>
      </c>
      <c r="R609" s="3">
        <v>12</v>
      </c>
      <c r="S609">
        <f t="shared" si="88"/>
        <v>1</v>
      </c>
      <c r="T609" s="8">
        <f t="shared" si="89"/>
        <v>-1</v>
      </c>
      <c r="U609" s="5">
        <f>LOG(S609,2)</f>
        <v>0</v>
      </c>
      <c r="V609" s="21">
        <v>1</v>
      </c>
      <c r="W609">
        <v>11.5</v>
      </c>
    </row>
    <row r="610" spans="1:23" x14ac:dyDescent="0.2">
      <c r="B610" s="2" t="s">
        <v>5191</v>
      </c>
      <c r="C610" s="2"/>
      <c r="D610" s="2"/>
      <c r="E610" s="2"/>
      <c r="F610" s="21" t="s">
        <v>4652</v>
      </c>
      <c r="G610" t="s">
        <v>920</v>
      </c>
      <c r="H610">
        <v>3</v>
      </c>
      <c r="I610" s="8">
        <v>0</v>
      </c>
      <c r="J610" s="8">
        <v>0</v>
      </c>
      <c r="K610">
        <f t="shared" si="86"/>
        <v>3</v>
      </c>
      <c r="L610" s="8">
        <f t="shared" si="87"/>
        <v>0</v>
      </c>
      <c r="M610" s="5">
        <f t="shared" ref="M610:M618" si="92">LOG(K610,2)</f>
        <v>1.5849625007211563</v>
      </c>
      <c r="N610" s="21" t="s">
        <v>4652</v>
      </c>
      <c r="O610" s="3" t="s">
        <v>2364</v>
      </c>
      <c r="P610" s="3">
        <v>3</v>
      </c>
      <c r="Q610" s="3">
        <v>2</v>
      </c>
      <c r="R610" s="3">
        <v>2</v>
      </c>
      <c r="S610">
        <f t="shared" si="88"/>
        <v>1</v>
      </c>
      <c r="T610" s="8">
        <f t="shared" si="89"/>
        <v>0</v>
      </c>
      <c r="U610" s="5">
        <f>LOG(S610,2)</f>
        <v>0</v>
      </c>
      <c r="V610" s="21">
        <v>1</v>
      </c>
      <c r="W610">
        <v>3</v>
      </c>
    </row>
    <row r="611" spans="1:23" x14ac:dyDescent="0.2">
      <c r="B611" s="2" t="s">
        <v>5191</v>
      </c>
      <c r="F611" s="21" t="s">
        <v>4746</v>
      </c>
      <c r="G611" t="s">
        <v>943</v>
      </c>
      <c r="H611">
        <v>3</v>
      </c>
      <c r="I611" s="8">
        <v>0</v>
      </c>
      <c r="J611" s="8">
        <v>0</v>
      </c>
      <c r="K611">
        <f t="shared" si="86"/>
        <v>3</v>
      </c>
      <c r="L611" s="8">
        <f t="shared" si="87"/>
        <v>0</v>
      </c>
      <c r="M611" s="5">
        <f t="shared" si="92"/>
        <v>1.5849625007211563</v>
      </c>
      <c r="N611" s="21" t="s">
        <v>4746</v>
      </c>
      <c r="O611" s="3" t="s">
        <v>2623</v>
      </c>
      <c r="P611" s="3">
        <v>2</v>
      </c>
      <c r="Q611" s="3">
        <v>1</v>
      </c>
      <c r="R611" s="3">
        <v>1</v>
      </c>
      <c r="S611">
        <f t="shared" si="88"/>
        <v>1</v>
      </c>
      <c r="T611" s="8">
        <f t="shared" si="89"/>
        <v>0</v>
      </c>
      <c r="U611" s="5">
        <f>LOG(S611,2)</f>
        <v>0</v>
      </c>
      <c r="V611" s="21">
        <v>1</v>
      </c>
      <c r="W611">
        <v>2.5</v>
      </c>
    </row>
    <row r="612" spans="1:23" x14ac:dyDescent="0.2">
      <c r="B612" s="2" t="s">
        <v>5191</v>
      </c>
      <c r="F612" s="21" t="s">
        <v>4799</v>
      </c>
      <c r="G612" t="s">
        <v>925</v>
      </c>
      <c r="H612">
        <v>3</v>
      </c>
      <c r="I612" s="8">
        <v>0</v>
      </c>
      <c r="J612" s="8">
        <v>0</v>
      </c>
      <c r="K612">
        <f t="shared" si="86"/>
        <v>3</v>
      </c>
      <c r="L612" s="8">
        <f t="shared" si="87"/>
        <v>0</v>
      </c>
      <c r="M612" s="5">
        <f t="shared" si="92"/>
        <v>1.5849625007211563</v>
      </c>
      <c r="N612" s="21" t="s">
        <v>4799</v>
      </c>
      <c r="O612" s="3" t="s">
        <v>2673</v>
      </c>
      <c r="P612" s="3">
        <v>2</v>
      </c>
      <c r="Q612" s="3">
        <v>1</v>
      </c>
      <c r="R612" s="3">
        <v>1</v>
      </c>
      <c r="S612">
        <f t="shared" si="88"/>
        <v>1</v>
      </c>
      <c r="T612" s="8">
        <f t="shared" si="89"/>
        <v>0</v>
      </c>
      <c r="U612" s="5">
        <f>LOG(S612,2)</f>
        <v>0</v>
      </c>
      <c r="V612" s="21">
        <v>1</v>
      </c>
      <c r="W612">
        <v>2.5</v>
      </c>
    </row>
    <row r="613" spans="1:23" x14ac:dyDescent="0.2">
      <c r="A613" s="8" t="s">
        <v>5189</v>
      </c>
      <c r="B613" s="2" t="s">
        <v>5191</v>
      </c>
      <c r="C613" s="2"/>
      <c r="D613" s="2"/>
      <c r="E613" s="2"/>
      <c r="F613" s="21" t="s">
        <v>3554</v>
      </c>
      <c r="G613" t="s">
        <v>696</v>
      </c>
      <c r="H613">
        <v>3</v>
      </c>
      <c r="I613" s="8">
        <v>0</v>
      </c>
      <c r="J613" s="8">
        <v>0</v>
      </c>
      <c r="K613">
        <f t="shared" si="86"/>
        <v>3</v>
      </c>
      <c r="L613" s="8">
        <f t="shared" si="87"/>
        <v>0</v>
      </c>
      <c r="M613" s="5">
        <f t="shared" si="92"/>
        <v>1.5849625007211563</v>
      </c>
      <c r="N613" s="21" t="s">
        <v>3554</v>
      </c>
      <c r="O613" s="3" t="s">
        <v>1758</v>
      </c>
      <c r="P613" s="3">
        <v>6</v>
      </c>
      <c r="Q613" s="3">
        <v>6</v>
      </c>
      <c r="R613" s="3">
        <v>5</v>
      </c>
      <c r="S613">
        <f t="shared" si="88"/>
        <v>1</v>
      </c>
      <c r="T613">
        <f t="shared" si="89"/>
        <v>1</v>
      </c>
      <c r="U613" s="5">
        <f t="shared" ref="U613:U618" si="93">LOG((S613/T613),2)</f>
        <v>0</v>
      </c>
      <c r="V613" s="21">
        <v>1</v>
      </c>
      <c r="W613">
        <v>4.5</v>
      </c>
    </row>
    <row r="614" spans="1:23" x14ac:dyDescent="0.2">
      <c r="B614" s="2" t="s">
        <v>5191</v>
      </c>
      <c r="C614" s="2"/>
      <c r="D614" s="2"/>
      <c r="E614" s="2"/>
      <c r="F614" s="21" t="s">
        <v>4425</v>
      </c>
      <c r="G614" t="s">
        <v>857</v>
      </c>
      <c r="H614">
        <v>3</v>
      </c>
      <c r="I614" s="8">
        <v>0</v>
      </c>
      <c r="J614" s="8">
        <v>0</v>
      </c>
      <c r="K614">
        <f t="shared" si="86"/>
        <v>3</v>
      </c>
      <c r="L614" s="8">
        <f t="shared" si="87"/>
        <v>0</v>
      </c>
      <c r="M614" s="5">
        <f t="shared" si="92"/>
        <v>1.5849625007211563</v>
      </c>
      <c r="N614" s="21" t="s">
        <v>4425</v>
      </c>
      <c r="O614" s="3" t="s">
        <v>1945</v>
      </c>
      <c r="P614" s="3">
        <v>4</v>
      </c>
      <c r="Q614" s="3">
        <v>4</v>
      </c>
      <c r="R614" s="3">
        <v>3</v>
      </c>
      <c r="S614">
        <f t="shared" si="88"/>
        <v>1</v>
      </c>
      <c r="T614">
        <f t="shared" si="89"/>
        <v>1</v>
      </c>
      <c r="U614" s="5">
        <f t="shared" si="93"/>
        <v>0</v>
      </c>
      <c r="V614" s="21">
        <v>1</v>
      </c>
      <c r="W614">
        <v>3.5</v>
      </c>
    </row>
    <row r="615" spans="1:23" x14ac:dyDescent="0.2">
      <c r="B615" s="2" t="s">
        <v>5191</v>
      </c>
      <c r="C615" s="2"/>
      <c r="D615" s="2"/>
      <c r="E615" s="2"/>
      <c r="F615" s="21" t="s">
        <v>3577</v>
      </c>
      <c r="G615" t="s">
        <v>619</v>
      </c>
      <c r="H615">
        <v>3</v>
      </c>
      <c r="I615" s="8">
        <v>0</v>
      </c>
      <c r="J615" s="8">
        <v>0</v>
      </c>
      <c r="K615">
        <f t="shared" si="86"/>
        <v>3</v>
      </c>
      <c r="L615" s="8">
        <f t="shared" si="87"/>
        <v>0</v>
      </c>
      <c r="M615" s="5">
        <f t="shared" si="92"/>
        <v>1.5849625007211563</v>
      </c>
      <c r="N615" s="21" t="s">
        <v>3577</v>
      </c>
      <c r="O615" s="3" t="s">
        <v>2169</v>
      </c>
      <c r="P615" s="3">
        <v>3</v>
      </c>
      <c r="Q615" s="3">
        <v>3</v>
      </c>
      <c r="R615" s="3">
        <v>2</v>
      </c>
      <c r="S615">
        <f t="shared" si="88"/>
        <v>1</v>
      </c>
      <c r="T615">
        <f t="shared" si="89"/>
        <v>1</v>
      </c>
      <c r="U615" s="5">
        <f t="shared" si="93"/>
        <v>0</v>
      </c>
      <c r="V615" s="21">
        <v>1</v>
      </c>
      <c r="W615">
        <v>3</v>
      </c>
    </row>
    <row r="616" spans="1:23" x14ac:dyDescent="0.2">
      <c r="B616" s="2" t="s">
        <v>5191</v>
      </c>
      <c r="F616" s="21" t="s">
        <v>3253</v>
      </c>
      <c r="G616" t="s">
        <v>931</v>
      </c>
      <c r="H616">
        <v>3</v>
      </c>
      <c r="I616" s="8">
        <v>0</v>
      </c>
      <c r="J616" s="8">
        <v>0</v>
      </c>
      <c r="K616">
        <f t="shared" si="86"/>
        <v>3</v>
      </c>
      <c r="L616" s="8">
        <f t="shared" si="87"/>
        <v>0</v>
      </c>
      <c r="M616" s="5">
        <f t="shared" si="92"/>
        <v>1.5849625007211563</v>
      </c>
      <c r="N616" s="21" t="s">
        <v>3253</v>
      </c>
      <c r="O616" s="3" t="s">
        <v>2373</v>
      </c>
      <c r="P616" s="3">
        <v>2</v>
      </c>
      <c r="Q616" s="3">
        <v>2</v>
      </c>
      <c r="R616" s="3">
        <v>1</v>
      </c>
      <c r="S616">
        <f t="shared" si="88"/>
        <v>1</v>
      </c>
      <c r="T616">
        <f t="shared" si="89"/>
        <v>1</v>
      </c>
      <c r="U616" s="5">
        <f t="shared" si="93"/>
        <v>0</v>
      </c>
      <c r="V616" s="21">
        <v>1</v>
      </c>
      <c r="W616">
        <v>2.5</v>
      </c>
    </row>
    <row r="617" spans="1:23" x14ac:dyDescent="0.2">
      <c r="F617" s="21" t="s">
        <v>3168</v>
      </c>
      <c r="G617" t="s">
        <v>546</v>
      </c>
      <c r="H617">
        <v>3</v>
      </c>
      <c r="I617" s="8">
        <v>0</v>
      </c>
      <c r="J617" s="8">
        <v>0</v>
      </c>
      <c r="K617">
        <f t="shared" si="86"/>
        <v>3</v>
      </c>
      <c r="L617" s="8">
        <f t="shared" si="87"/>
        <v>0</v>
      </c>
      <c r="M617" s="5">
        <f t="shared" si="92"/>
        <v>1.5849625007211563</v>
      </c>
      <c r="N617" s="21" t="s">
        <v>3168</v>
      </c>
      <c r="O617" s="3" t="s">
        <v>1615</v>
      </c>
      <c r="P617" s="3">
        <v>1</v>
      </c>
      <c r="Q617" s="3">
        <v>1</v>
      </c>
      <c r="R617" s="3">
        <v>2</v>
      </c>
      <c r="S617" s="8">
        <f t="shared" si="88"/>
        <v>-1</v>
      </c>
      <c r="T617">
        <f t="shared" si="89"/>
        <v>-1</v>
      </c>
      <c r="U617" s="5">
        <f t="shared" si="93"/>
        <v>0</v>
      </c>
      <c r="V617" s="21">
        <v>1</v>
      </c>
      <c r="W617">
        <v>2</v>
      </c>
    </row>
    <row r="618" spans="1:23" x14ac:dyDescent="0.2">
      <c r="A618" s="8" t="s">
        <v>5189</v>
      </c>
      <c r="F618" s="21" t="s">
        <v>3953</v>
      </c>
      <c r="G618" t="s">
        <v>662</v>
      </c>
      <c r="H618">
        <v>3</v>
      </c>
      <c r="I618" s="8">
        <v>0</v>
      </c>
      <c r="J618" s="8">
        <v>0</v>
      </c>
      <c r="K618">
        <f t="shared" si="86"/>
        <v>3</v>
      </c>
      <c r="L618" s="8">
        <f t="shared" si="87"/>
        <v>0</v>
      </c>
      <c r="M618" s="5">
        <f t="shared" si="92"/>
        <v>1.5849625007211563</v>
      </c>
      <c r="N618" s="21" t="s">
        <v>3953</v>
      </c>
      <c r="O618" s="3" t="s">
        <v>2557</v>
      </c>
      <c r="P618" s="8">
        <v>0</v>
      </c>
      <c r="Q618" s="8">
        <v>0</v>
      </c>
      <c r="R618" s="3">
        <v>4</v>
      </c>
      <c r="S618" s="8">
        <f t="shared" si="88"/>
        <v>-4</v>
      </c>
      <c r="T618">
        <f t="shared" si="89"/>
        <v>-4</v>
      </c>
      <c r="U618" s="5">
        <f t="shared" si="93"/>
        <v>0</v>
      </c>
      <c r="V618" s="21">
        <v>1</v>
      </c>
      <c r="W618">
        <v>1.5</v>
      </c>
    </row>
    <row r="619" spans="1:23" x14ac:dyDescent="0.2">
      <c r="F619" s="21" t="s">
        <v>3207</v>
      </c>
      <c r="G619" t="s">
        <v>25</v>
      </c>
      <c r="H619">
        <v>17</v>
      </c>
      <c r="I619">
        <v>12</v>
      </c>
      <c r="J619">
        <v>9</v>
      </c>
      <c r="K619">
        <f t="shared" si="86"/>
        <v>8</v>
      </c>
      <c r="L619">
        <f t="shared" si="87"/>
        <v>3</v>
      </c>
      <c r="M619" s="5">
        <f t="shared" ref="M619:M624" si="94">LOG((K619/L619),2)</f>
        <v>1.4150374992788437</v>
      </c>
      <c r="N619" s="21" t="s">
        <v>3207</v>
      </c>
      <c r="O619" s="3" t="s">
        <v>1108</v>
      </c>
      <c r="P619" s="3">
        <v>1</v>
      </c>
      <c r="Q619" s="8">
        <v>0</v>
      </c>
      <c r="R619" s="8">
        <v>0</v>
      </c>
      <c r="S619">
        <f t="shared" si="88"/>
        <v>1</v>
      </c>
      <c r="T619" s="8">
        <f t="shared" si="89"/>
        <v>0</v>
      </c>
      <c r="U619" s="5">
        <f>LOG(S619,2)</f>
        <v>0</v>
      </c>
      <c r="V619" s="21">
        <v>0.8744691179161409</v>
      </c>
      <c r="W619">
        <v>9</v>
      </c>
    </row>
    <row r="620" spans="1:23" x14ac:dyDescent="0.2">
      <c r="B620" s="2" t="s">
        <v>5191</v>
      </c>
      <c r="C620" s="2"/>
      <c r="D620" s="2"/>
      <c r="E620" s="2"/>
      <c r="F620" s="21" t="s">
        <v>3759</v>
      </c>
      <c r="G620" t="s">
        <v>359</v>
      </c>
      <c r="H620">
        <v>8</v>
      </c>
      <c r="I620">
        <v>5</v>
      </c>
      <c r="J620">
        <v>3</v>
      </c>
      <c r="K620">
        <f t="shared" si="86"/>
        <v>5</v>
      </c>
      <c r="L620">
        <f t="shared" si="87"/>
        <v>2</v>
      </c>
      <c r="M620" s="5">
        <f t="shared" si="94"/>
        <v>1.3219280948873624</v>
      </c>
      <c r="N620" s="21" t="s">
        <v>3759</v>
      </c>
      <c r="O620" s="3" t="s">
        <v>1706</v>
      </c>
      <c r="P620" s="3">
        <v>5</v>
      </c>
      <c r="Q620" s="3">
        <v>7</v>
      </c>
      <c r="R620" s="3">
        <v>6</v>
      </c>
      <c r="S620" s="8">
        <f t="shared" si="88"/>
        <v>-1</v>
      </c>
      <c r="T620">
        <f t="shared" si="89"/>
        <v>1</v>
      </c>
      <c r="U620" s="5">
        <f>LOG((1/T620),2)</f>
        <v>0</v>
      </c>
      <c r="V620" s="21">
        <v>0.80735492205760406</v>
      </c>
      <c r="W620">
        <v>6.5</v>
      </c>
    </row>
    <row r="621" spans="1:23" x14ac:dyDescent="0.2">
      <c r="B621" s="2" t="s">
        <v>5191</v>
      </c>
      <c r="C621" s="2"/>
      <c r="D621" s="2"/>
      <c r="E621" s="2"/>
      <c r="F621" s="21" t="s">
        <v>3991</v>
      </c>
      <c r="G621" t="s">
        <v>863</v>
      </c>
      <c r="H621">
        <v>5</v>
      </c>
      <c r="I621">
        <v>2</v>
      </c>
      <c r="J621" s="8">
        <v>0</v>
      </c>
      <c r="K621">
        <f t="shared" si="86"/>
        <v>5</v>
      </c>
      <c r="L621">
        <f t="shared" si="87"/>
        <v>2</v>
      </c>
      <c r="M621" s="5">
        <f t="shared" si="94"/>
        <v>1.3219280948873624</v>
      </c>
      <c r="N621" s="21" t="s">
        <v>3991</v>
      </c>
      <c r="O621" s="3" t="s">
        <v>1799</v>
      </c>
      <c r="P621" s="3">
        <v>4</v>
      </c>
      <c r="Q621" s="3">
        <v>3</v>
      </c>
      <c r="R621" s="3">
        <v>3</v>
      </c>
      <c r="S621">
        <f t="shared" si="88"/>
        <v>1</v>
      </c>
      <c r="T621" s="8">
        <f t="shared" si="89"/>
        <v>0</v>
      </c>
      <c r="U621" s="5">
        <f>LOG(S621,2)</f>
        <v>0</v>
      </c>
      <c r="V621" s="21">
        <v>0.80735492205760406</v>
      </c>
      <c r="W621">
        <v>4.5</v>
      </c>
    </row>
    <row r="622" spans="1:23" x14ac:dyDescent="0.2">
      <c r="B622" s="2" t="s">
        <v>5191</v>
      </c>
      <c r="F622" s="21" t="s">
        <v>3680</v>
      </c>
      <c r="G622" t="s">
        <v>617</v>
      </c>
      <c r="H622">
        <v>5</v>
      </c>
      <c r="I622">
        <v>2</v>
      </c>
      <c r="J622" s="8">
        <v>0</v>
      </c>
      <c r="K622">
        <f t="shared" si="86"/>
        <v>5</v>
      </c>
      <c r="L622">
        <f t="shared" si="87"/>
        <v>2</v>
      </c>
      <c r="M622" s="5">
        <f t="shared" si="94"/>
        <v>1.3219280948873624</v>
      </c>
      <c r="N622" s="21" t="s">
        <v>3680</v>
      </c>
      <c r="O622" s="3" t="s">
        <v>2607</v>
      </c>
      <c r="P622" s="3">
        <v>2</v>
      </c>
      <c r="Q622" s="3">
        <v>1</v>
      </c>
      <c r="R622" s="3">
        <v>1</v>
      </c>
      <c r="S622">
        <f t="shared" si="88"/>
        <v>1</v>
      </c>
      <c r="T622" s="8">
        <f t="shared" si="89"/>
        <v>0</v>
      </c>
      <c r="U622" s="5">
        <f>LOG(S622,2)</f>
        <v>0</v>
      </c>
      <c r="V622" s="21">
        <v>0.80735492205760406</v>
      </c>
      <c r="W622">
        <v>3.5</v>
      </c>
    </row>
    <row r="623" spans="1:23" x14ac:dyDescent="0.2">
      <c r="B623" s="2" t="s">
        <v>5191</v>
      </c>
      <c r="F623" s="21" t="s">
        <v>3214</v>
      </c>
      <c r="G623" t="s">
        <v>17</v>
      </c>
      <c r="H623">
        <v>21</v>
      </c>
      <c r="I623">
        <v>16</v>
      </c>
      <c r="J623">
        <v>12</v>
      </c>
      <c r="K623">
        <f t="shared" si="86"/>
        <v>9</v>
      </c>
      <c r="L623">
        <f t="shared" si="87"/>
        <v>4</v>
      </c>
      <c r="M623" s="5">
        <f t="shared" si="94"/>
        <v>1.1699250014423124</v>
      </c>
      <c r="N623" s="21" t="s">
        <v>3214</v>
      </c>
      <c r="O623" s="3" t="s">
        <v>1088</v>
      </c>
      <c r="P623" s="3">
        <v>2</v>
      </c>
      <c r="Q623" s="3">
        <v>1</v>
      </c>
      <c r="R623" s="3">
        <v>1</v>
      </c>
      <c r="S623">
        <f t="shared" si="88"/>
        <v>1</v>
      </c>
      <c r="T623" s="8">
        <f t="shared" si="89"/>
        <v>0</v>
      </c>
      <c r="U623" s="5">
        <f>LOG(S623,2)</f>
        <v>0</v>
      </c>
      <c r="V623" s="21">
        <v>0.70043971814109218</v>
      </c>
      <c r="W623">
        <v>11.5</v>
      </c>
    </row>
    <row r="624" spans="1:23" x14ac:dyDescent="0.2">
      <c r="B624" s="2" t="s">
        <v>5191</v>
      </c>
      <c r="F624" s="21" t="s">
        <v>4336</v>
      </c>
      <c r="G624" t="s">
        <v>596</v>
      </c>
      <c r="H624">
        <v>4</v>
      </c>
      <c r="I624">
        <v>3</v>
      </c>
      <c r="J624">
        <v>2</v>
      </c>
      <c r="K624">
        <f t="shared" si="86"/>
        <v>2</v>
      </c>
      <c r="L624">
        <f t="shared" si="87"/>
        <v>1</v>
      </c>
      <c r="M624" s="5">
        <f t="shared" si="94"/>
        <v>1</v>
      </c>
      <c r="N624" s="21" t="s">
        <v>4336</v>
      </c>
      <c r="O624" s="3" t="s">
        <v>1922</v>
      </c>
      <c r="P624" s="3">
        <v>2</v>
      </c>
      <c r="Q624" s="3">
        <v>5</v>
      </c>
      <c r="R624" s="3">
        <v>4</v>
      </c>
      <c r="S624" s="8">
        <f t="shared" si="88"/>
        <v>-2</v>
      </c>
      <c r="T624">
        <f t="shared" si="89"/>
        <v>1</v>
      </c>
      <c r="U624" s="5">
        <f t="shared" ref="U624:U633" si="95">LOG((1/T624),2)</f>
        <v>0</v>
      </c>
      <c r="V624" s="21">
        <v>0.58496250072115619</v>
      </c>
      <c r="W624">
        <v>3</v>
      </c>
    </row>
    <row r="625" spans="1:23" x14ac:dyDescent="0.2">
      <c r="A625" s="8" t="s">
        <v>5189</v>
      </c>
      <c r="B625" s="2" t="s">
        <v>5191</v>
      </c>
      <c r="F625" s="21" t="s">
        <v>3624</v>
      </c>
      <c r="G625" t="s">
        <v>770</v>
      </c>
      <c r="H625">
        <v>2</v>
      </c>
      <c r="I625" s="8">
        <v>0</v>
      </c>
      <c r="J625" s="8">
        <v>0</v>
      </c>
      <c r="K625">
        <f t="shared" si="86"/>
        <v>2</v>
      </c>
      <c r="L625" s="8">
        <f t="shared" si="87"/>
        <v>0</v>
      </c>
      <c r="M625" s="5">
        <f>LOG(K625,2)</f>
        <v>1</v>
      </c>
      <c r="N625" s="21" t="s">
        <v>3624</v>
      </c>
      <c r="O625" s="3" t="s">
        <v>2103</v>
      </c>
      <c r="P625" s="3">
        <v>2</v>
      </c>
      <c r="Q625" s="3">
        <v>4</v>
      </c>
      <c r="R625" s="3">
        <v>3</v>
      </c>
      <c r="S625" s="8">
        <f t="shared" si="88"/>
        <v>-1</v>
      </c>
      <c r="T625">
        <f t="shared" si="89"/>
        <v>1</v>
      </c>
      <c r="U625" s="5">
        <f t="shared" si="95"/>
        <v>0</v>
      </c>
      <c r="V625" s="21">
        <v>0.58496250072115619</v>
      </c>
      <c r="W625">
        <v>2</v>
      </c>
    </row>
    <row r="626" spans="1:23" x14ac:dyDescent="0.2">
      <c r="F626" s="21" t="s">
        <v>3864</v>
      </c>
      <c r="G626" t="s">
        <v>992</v>
      </c>
      <c r="H626">
        <v>2</v>
      </c>
      <c r="I626" s="8">
        <v>0</v>
      </c>
      <c r="J626" s="8">
        <v>0</v>
      </c>
      <c r="K626">
        <f t="shared" si="86"/>
        <v>2</v>
      </c>
      <c r="L626" s="8">
        <f t="shared" si="87"/>
        <v>0</v>
      </c>
      <c r="M626" s="5">
        <f>LOG(K626,2)</f>
        <v>1</v>
      </c>
      <c r="N626" s="21" t="s">
        <v>3864</v>
      </c>
      <c r="O626" s="3" t="s">
        <v>2380</v>
      </c>
      <c r="P626" s="3">
        <v>1</v>
      </c>
      <c r="Q626" s="3">
        <v>3</v>
      </c>
      <c r="R626" s="3">
        <v>2</v>
      </c>
      <c r="S626" s="8">
        <f t="shared" si="88"/>
        <v>-1</v>
      </c>
      <c r="T626">
        <f t="shared" si="89"/>
        <v>1</v>
      </c>
      <c r="U626" s="5">
        <f t="shared" si="95"/>
        <v>0</v>
      </c>
      <c r="V626" s="21">
        <v>0.58496250072115619</v>
      </c>
      <c r="W626">
        <v>1.5</v>
      </c>
    </row>
    <row r="627" spans="1:23" x14ac:dyDescent="0.2">
      <c r="F627" s="21" t="s">
        <v>4464</v>
      </c>
      <c r="G627" t="s">
        <v>1067</v>
      </c>
      <c r="H627">
        <v>2</v>
      </c>
      <c r="I627" s="8">
        <v>0</v>
      </c>
      <c r="J627" s="8">
        <v>0</v>
      </c>
      <c r="K627">
        <f t="shared" si="86"/>
        <v>2</v>
      </c>
      <c r="L627" s="8">
        <f t="shared" si="87"/>
        <v>0</v>
      </c>
      <c r="M627" s="5">
        <f>LOG(K627,2)</f>
        <v>1</v>
      </c>
      <c r="N627" s="21" t="s">
        <v>4464</v>
      </c>
      <c r="O627" s="3" t="s">
        <v>2667</v>
      </c>
      <c r="P627" s="8">
        <v>0</v>
      </c>
      <c r="Q627" s="3">
        <v>2</v>
      </c>
      <c r="R627" s="3">
        <v>1</v>
      </c>
      <c r="S627" s="8">
        <f t="shared" si="88"/>
        <v>-1</v>
      </c>
      <c r="T627">
        <f t="shared" si="89"/>
        <v>1</v>
      </c>
      <c r="U627" s="5">
        <f t="shared" si="95"/>
        <v>0</v>
      </c>
      <c r="V627" s="21">
        <v>0.58496250072115619</v>
      </c>
      <c r="W627">
        <v>1</v>
      </c>
    </row>
    <row r="628" spans="1:23" x14ac:dyDescent="0.2">
      <c r="F628" s="21" t="s">
        <v>4620</v>
      </c>
      <c r="G628" t="s">
        <v>554</v>
      </c>
      <c r="H628">
        <v>4</v>
      </c>
      <c r="I628">
        <v>2</v>
      </c>
      <c r="J628" s="8">
        <v>0</v>
      </c>
      <c r="K628">
        <f t="shared" si="86"/>
        <v>4</v>
      </c>
      <c r="L628">
        <f t="shared" si="87"/>
        <v>2</v>
      </c>
      <c r="M628" s="5">
        <f>LOG((K628/L628),2)</f>
        <v>1</v>
      </c>
      <c r="N628" s="21" t="s">
        <v>4620</v>
      </c>
      <c r="O628" s="3" t="s">
        <v>2359</v>
      </c>
      <c r="P628" s="3">
        <v>1</v>
      </c>
      <c r="Q628" s="3">
        <v>3</v>
      </c>
      <c r="R628" s="3">
        <v>2</v>
      </c>
      <c r="S628" s="8">
        <f t="shared" si="88"/>
        <v>-1</v>
      </c>
      <c r="T628">
        <f t="shared" si="89"/>
        <v>1</v>
      </c>
      <c r="U628" s="5">
        <f t="shared" si="95"/>
        <v>0</v>
      </c>
      <c r="V628" s="21">
        <v>0.58496250072115619</v>
      </c>
      <c r="W628">
        <v>2.5</v>
      </c>
    </row>
    <row r="629" spans="1:23" x14ac:dyDescent="0.2">
      <c r="F629" s="21" t="s">
        <v>4727</v>
      </c>
      <c r="G629" t="s">
        <v>781</v>
      </c>
      <c r="H629">
        <v>4</v>
      </c>
      <c r="I629">
        <v>2</v>
      </c>
      <c r="J629" s="8">
        <v>0</v>
      </c>
      <c r="K629">
        <f t="shared" si="86"/>
        <v>4</v>
      </c>
      <c r="L629">
        <f t="shared" si="87"/>
        <v>2</v>
      </c>
      <c r="M629" s="5">
        <f>LOG((K629/L629),2)</f>
        <v>1</v>
      </c>
      <c r="N629" s="21" t="s">
        <v>4727</v>
      </c>
      <c r="O629" s="3" t="s">
        <v>2306</v>
      </c>
      <c r="P629" s="3">
        <v>1</v>
      </c>
      <c r="Q629" s="3">
        <v>3</v>
      </c>
      <c r="R629" s="3">
        <v>2</v>
      </c>
      <c r="S629" s="8">
        <f t="shared" si="88"/>
        <v>-1</v>
      </c>
      <c r="T629">
        <f t="shared" si="89"/>
        <v>1</v>
      </c>
      <c r="U629" s="5">
        <f t="shared" si="95"/>
        <v>0</v>
      </c>
      <c r="V629" s="21">
        <v>0.58496250072115619</v>
      </c>
      <c r="W629">
        <v>2.5</v>
      </c>
    </row>
    <row r="630" spans="1:23" x14ac:dyDescent="0.2">
      <c r="F630" s="21" t="s">
        <v>3651</v>
      </c>
      <c r="G630" t="s">
        <v>998</v>
      </c>
      <c r="H630">
        <v>2</v>
      </c>
      <c r="I630" s="8">
        <v>0</v>
      </c>
      <c r="J630" s="8">
        <v>0</v>
      </c>
      <c r="K630">
        <f t="shared" si="86"/>
        <v>2</v>
      </c>
      <c r="L630" s="8">
        <f t="shared" si="87"/>
        <v>0</v>
      </c>
      <c r="M630" s="5">
        <f>LOG(K630,2)</f>
        <v>1</v>
      </c>
      <c r="N630" s="21" t="s">
        <v>3651</v>
      </c>
      <c r="O630" s="3" t="s">
        <v>2597</v>
      </c>
      <c r="P630" s="3">
        <v>1</v>
      </c>
      <c r="Q630" s="3">
        <v>2</v>
      </c>
      <c r="R630" s="3">
        <v>1</v>
      </c>
      <c r="S630" s="8">
        <f t="shared" si="88"/>
        <v>0</v>
      </c>
      <c r="T630">
        <f t="shared" si="89"/>
        <v>1</v>
      </c>
      <c r="U630" s="5">
        <f t="shared" si="95"/>
        <v>0</v>
      </c>
      <c r="V630" s="21">
        <v>0.58496250072115619</v>
      </c>
      <c r="W630">
        <v>1.5</v>
      </c>
    </row>
    <row r="631" spans="1:23" x14ac:dyDescent="0.2">
      <c r="F631" s="23">
        <v>44805</v>
      </c>
      <c r="G631" t="s">
        <v>976</v>
      </c>
      <c r="H631">
        <v>2</v>
      </c>
      <c r="I631" s="8">
        <v>0</v>
      </c>
      <c r="J631" s="8">
        <v>0</v>
      </c>
      <c r="K631">
        <f t="shared" si="86"/>
        <v>2</v>
      </c>
      <c r="L631" s="8">
        <f t="shared" si="87"/>
        <v>0</v>
      </c>
      <c r="M631" s="5">
        <f>LOG(K631,2)</f>
        <v>1</v>
      </c>
      <c r="N631" s="23">
        <v>44805</v>
      </c>
      <c r="O631" s="3" t="s">
        <v>2601</v>
      </c>
      <c r="P631" s="3">
        <v>1</v>
      </c>
      <c r="Q631" s="3">
        <v>2</v>
      </c>
      <c r="R631" s="3">
        <v>1</v>
      </c>
      <c r="S631" s="8">
        <f t="shared" si="88"/>
        <v>0</v>
      </c>
      <c r="T631">
        <f t="shared" si="89"/>
        <v>1</v>
      </c>
      <c r="U631" s="5">
        <f t="shared" si="95"/>
        <v>0</v>
      </c>
      <c r="V631" s="21">
        <v>0.58496250072115619</v>
      </c>
      <c r="W631">
        <v>1.5</v>
      </c>
    </row>
    <row r="632" spans="1:23" x14ac:dyDescent="0.2">
      <c r="F632" s="21" t="s">
        <v>3394</v>
      </c>
      <c r="G632" t="s">
        <v>1039</v>
      </c>
      <c r="H632">
        <v>2</v>
      </c>
      <c r="I632" s="8">
        <v>0</v>
      </c>
      <c r="J632" s="8">
        <v>0</v>
      </c>
      <c r="K632">
        <f t="shared" si="86"/>
        <v>2</v>
      </c>
      <c r="L632" s="8">
        <f t="shared" si="87"/>
        <v>0</v>
      </c>
      <c r="M632" s="5">
        <f>LOG(K632,2)</f>
        <v>1</v>
      </c>
      <c r="N632" s="21" t="s">
        <v>3394</v>
      </c>
      <c r="O632" s="3" t="s">
        <v>2647</v>
      </c>
      <c r="P632" s="3">
        <v>1</v>
      </c>
      <c r="Q632" s="3">
        <v>2</v>
      </c>
      <c r="R632" s="3">
        <v>1</v>
      </c>
      <c r="S632" s="8">
        <f t="shared" si="88"/>
        <v>0</v>
      </c>
      <c r="T632">
        <f t="shared" si="89"/>
        <v>1</v>
      </c>
      <c r="U632" s="5">
        <f t="shared" si="95"/>
        <v>0</v>
      </c>
      <c r="V632" s="21">
        <v>0.58496250072115619</v>
      </c>
      <c r="W632">
        <v>1.5</v>
      </c>
    </row>
    <row r="633" spans="1:23" x14ac:dyDescent="0.2">
      <c r="B633" s="2" t="s">
        <v>5191</v>
      </c>
      <c r="C633" s="2"/>
      <c r="D633" s="2"/>
      <c r="E633" s="2"/>
      <c r="F633" s="21" t="s">
        <v>3302</v>
      </c>
      <c r="G633" t="s">
        <v>116</v>
      </c>
      <c r="H633">
        <v>11</v>
      </c>
      <c r="I633">
        <v>9</v>
      </c>
      <c r="J633">
        <v>9</v>
      </c>
      <c r="K633">
        <f t="shared" si="86"/>
        <v>2</v>
      </c>
      <c r="L633" s="8">
        <f t="shared" si="87"/>
        <v>0</v>
      </c>
      <c r="M633" s="5">
        <f>LOG(K633,2)</f>
        <v>1</v>
      </c>
      <c r="N633" s="21" t="s">
        <v>3302</v>
      </c>
      <c r="O633" s="3" t="s">
        <v>1280</v>
      </c>
      <c r="P633" s="3">
        <v>16</v>
      </c>
      <c r="Q633" s="3">
        <v>17</v>
      </c>
      <c r="R633" s="3">
        <v>16</v>
      </c>
      <c r="S633" s="8">
        <f t="shared" si="88"/>
        <v>0</v>
      </c>
      <c r="T633">
        <f t="shared" si="89"/>
        <v>1</v>
      </c>
      <c r="U633" s="5">
        <f t="shared" si="95"/>
        <v>0</v>
      </c>
      <c r="V633" s="21">
        <v>0.58496250072115619</v>
      </c>
      <c r="W633">
        <v>13.5</v>
      </c>
    </row>
    <row r="634" spans="1:23" x14ac:dyDescent="0.2">
      <c r="B634" s="2" t="s">
        <v>5191</v>
      </c>
      <c r="C634" s="2"/>
      <c r="D634" s="2"/>
      <c r="E634" s="2"/>
      <c r="F634" s="21" t="s">
        <v>3353</v>
      </c>
      <c r="G634" t="s">
        <v>44</v>
      </c>
      <c r="H634">
        <v>18</v>
      </c>
      <c r="I634">
        <v>15</v>
      </c>
      <c r="J634">
        <v>12</v>
      </c>
      <c r="K634">
        <f t="shared" si="86"/>
        <v>6</v>
      </c>
      <c r="L634">
        <f t="shared" si="87"/>
        <v>3</v>
      </c>
      <c r="M634" s="5">
        <f>LOG((K634/L634),2)</f>
        <v>1</v>
      </c>
      <c r="N634" s="21" t="s">
        <v>3353</v>
      </c>
      <c r="O634" s="3" t="s">
        <v>1149</v>
      </c>
      <c r="P634" s="3">
        <v>24</v>
      </c>
      <c r="Q634" s="3">
        <v>21</v>
      </c>
      <c r="R634" s="3">
        <v>23</v>
      </c>
      <c r="S634">
        <f t="shared" si="88"/>
        <v>1</v>
      </c>
      <c r="T634" s="8">
        <f t="shared" si="89"/>
        <v>-2</v>
      </c>
      <c r="U634" s="5">
        <f t="shared" ref="U634:U653" si="96">LOG(S634,2)</f>
        <v>0</v>
      </c>
      <c r="V634" s="21">
        <v>0.58496250072115619</v>
      </c>
      <c r="W634">
        <v>21</v>
      </c>
    </row>
    <row r="635" spans="1:23" x14ac:dyDescent="0.2">
      <c r="A635" s="8" t="s">
        <v>5189</v>
      </c>
      <c r="B635" s="2" t="s">
        <v>5191</v>
      </c>
      <c r="F635" s="21" t="s">
        <v>4597</v>
      </c>
      <c r="G635" t="s">
        <v>824</v>
      </c>
      <c r="H635">
        <v>2</v>
      </c>
      <c r="I635" s="8">
        <v>0</v>
      </c>
      <c r="J635" s="8">
        <v>0</v>
      </c>
      <c r="K635">
        <f t="shared" si="86"/>
        <v>2</v>
      </c>
      <c r="L635" s="8">
        <f t="shared" si="87"/>
        <v>0</v>
      </c>
      <c r="M635" s="5">
        <f>LOG(K635,2)</f>
        <v>1</v>
      </c>
      <c r="N635" s="21" t="s">
        <v>4597</v>
      </c>
      <c r="O635" s="3" t="s">
        <v>2426</v>
      </c>
      <c r="P635" s="3">
        <v>3</v>
      </c>
      <c r="Q635" s="3">
        <v>1</v>
      </c>
      <c r="R635" s="3">
        <v>2</v>
      </c>
      <c r="S635">
        <f t="shared" si="88"/>
        <v>1</v>
      </c>
      <c r="T635" s="8">
        <f t="shared" si="89"/>
        <v>-1</v>
      </c>
      <c r="U635" s="5">
        <f t="shared" si="96"/>
        <v>0</v>
      </c>
      <c r="V635" s="21">
        <v>0.58496250072115619</v>
      </c>
      <c r="W635">
        <v>2.5</v>
      </c>
    </row>
    <row r="636" spans="1:23" x14ac:dyDescent="0.2">
      <c r="B636" s="2" t="s">
        <v>5191</v>
      </c>
      <c r="F636" s="21" t="s">
        <v>4524</v>
      </c>
      <c r="G636" t="s">
        <v>874</v>
      </c>
      <c r="H636">
        <v>2</v>
      </c>
      <c r="I636" s="8">
        <v>0</v>
      </c>
      <c r="J636" s="8">
        <v>0</v>
      </c>
      <c r="K636">
        <f t="shared" si="86"/>
        <v>2</v>
      </c>
      <c r="L636" s="8">
        <f t="shared" si="87"/>
        <v>0</v>
      </c>
      <c r="M636" s="5">
        <f>LOG(K636,2)</f>
        <v>1</v>
      </c>
      <c r="N636" s="21" t="s">
        <v>4524</v>
      </c>
      <c r="O636" s="3" t="s">
        <v>3010</v>
      </c>
      <c r="P636" s="3">
        <v>2</v>
      </c>
      <c r="Q636" s="8">
        <v>0</v>
      </c>
      <c r="R636" s="3">
        <v>1</v>
      </c>
      <c r="S636">
        <f t="shared" si="88"/>
        <v>1</v>
      </c>
      <c r="T636" s="8">
        <f t="shared" si="89"/>
        <v>-1</v>
      </c>
      <c r="U636" s="5">
        <f t="shared" si="96"/>
        <v>0</v>
      </c>
      <c r="V636" s="21">
        <v>0.58496250072115619</v>
      </c>
      <c r="W636">
        <v>2</v>
      </c>
    </row>
    <row r="637" spans="1:23" x14ac:dyDescent="0.2">
      <c r="B637" s="2" t="s">
        <v>5191</v>
      </c>
      <c r="F637" s="21" t="s">
        <v>4966</v>
      </c>
      <c r="G637" t="s">
        <v>1049</v>
      </c>
      <c r="H637">
        <v>2</v>
      </c>
      <c r="I637" s="8">
        <v>0</v>
      </c>
      <c r="J637" s="8">
        <v>0</v>
      </c>
      <c r="K637">
        <f t="shared" si="86"/>
        <v>2</v>
      </c>
      <c r="L637" s="8">
        <f t="shared" si="87"/>
        <v>0</v>
      </c>
      <c r="M637" s="5">
        <f>LOG(K637,2)</f>
        <v>1</v>
      </c>
      <c r="N637" s="21" t="s">
        <v>4966</v>
      </c>
      <c r="O637" s="3" t="s">
        <v>2778</v>
      </c>
      <c r="P637" s="3">
        <v>2</v>
      </c>
      <c r="Q637" s="8">
        <v>0</v>
      </c>
      <c r="R637" s="3">
        <v>1</v>
      </c>
      <c r="S637">
        <f t="shared" si="88"/>
        <v>1</v>
      </c>
      <c r="T637" s="8">
        <f t="shared" si="89"/>
        <v>-1</v>
      </c>
      <c r="U637" s="5">
        <f t="shared" si="96"/>
        <v>0</v>
      </c>
      <c r="V637" s="21">
        <v>0.58496250072115619</v>
      </c>
      <c r="W637">
        <v>2</v>
      </c>
    </row>
    <row r="638" spans="1:23" x14ac:dyDescent="0.2">
      <c r="B638" s="2" t="s">
        <v>5191</v>
      </c>
      <c r="F638" s="21" t="s">
        <v>3113</v>
      </c>
      <c r="G638" t="s">
        <v>615</v>
      </c>
      <c r="H638">
        <v>2</v>
      </c>
      <c r="I638" s="8">
        <v>0</v>
      </c>
      <c r="J638" s="8">
        <v>0</v>
      </c>
      <c r="K638">
        <f t="shared" si="86"/>
        <v>2</v>
      </c>
      <c r="L638" s="8">
        <f t="shared" si="87"/>
        <v>0</v>
      </c>
      <c r="M638" s="5">
        <f>LOG(K638,2)</f>
        <v>1</v>
      </c>
      <c r="N638" s="21" t="s">
        <v>3113</v>
      </c>
      <c r="O638" s="3" t="s">
        <v>1929</v>
      </c>
      <c r="P638" s="3">
        <v>2</v>
      </c>
      <c r="Q638" s="8">
        <v>0</v>
      </c>
      <c r="R638" s="3">
        <v>1</v>
      </c>
      <c r="S638">
        <f t="shared" si="88"/>
        <v>1</v>
      </c>
      <c r="T638" s="8">
        <f t="shared" si="89"/>
        <v>-1</v>
      </c>
      <c r="U638" s="5">
        <f t="shared" si="96"/>
        <v>0</v>
      </c>
      <c r="V638" s="21">
        <v>0.58496250072115619</v>
      </c>
      <c r="W638">
        <v>2</v>
      </c>
    </row>
    <row r="639" spans="1:23" x14ac:dyDescent="0.2">
      <c r="B639" s="2" t="s">
        <v>5191</v>
      </c>
      <c r="F639" s="21" t="s">
        <v>4757</v>
      </c>
      <c r="G639" t="s">
        <v>1001</v>
      </c>
      <c r="H639">
        <v>2</v>
      </c>
      <c r="I639" s="8">
        <v>0</v>
      </c>
      <c r="J639" s="8">
        <v>0</v>
      </c>
      <c r="K639">
        <f t="shared" si="86"/>
        <v>2</v>
      </c>
      <c r="L639" s="8">
        <f t="shared" si="87"/>
        <v>0</v>
      </c>
      <c r="M639" s="5">
        <f>LOG(K639,2)</f>
        <v>1</v>
      </c>
      <c r="N639" s="21" t="s">
        <v>4757</v>
      </c>
      <c r="O639" s="3" t="s">
        <v>2744</v>
      </c>
      <c r="P639" s="3">
        <v>2</v>
      </c>
      <c r="Q639" s="8">
        <v>0</v>
      </c>
      <c r="R639" s="3">
        <v>1</v>
      </c>
      <c r="S639">
        <f t="shared" si="88"/>
        <v>1</v>
      </c>
      <c r="T639" s="8">
        <f t="shared" si="89"/>
        <v>-1</v>
      </c>
      <c r="U639" s="5">
        <f t="shared" si="96"/>
        <v>0</v>
      </c>
      <c r="V639" s="21">
        <v>0.58496250072115619</v>
      </c>
      <c r="W639">
        <v>2</v>
      </c>
    </row>
    <row r="640" spans="1:23" x14ac:dyDescent="0.2">
      <c r="B640" s="2" t="s">
        <v>5191</v>
      </c>
      <c r="C640" s="2"/>
      <c r="D640" s="2"/>
      <c r="E640" s="2"/>
      <c r="F640" s="21" t="s">
        <v>3215</v>
      </c>
      <c r="G640" t="s">
        <v>14</v>
      </c>
      <c r="H640">
        <v>22</v>
      </c>
      <c r="I640">
        <v>17</v>
      </c>
      <c r="J640">
        <v>12</v>
      </c>
      <c r="K640">
        <f t="shared" si="86"/>
        <v>10</v>
      </c>
      <c r="L640">
        <f t="shared" si="87"/>
        <v>5</v>
      </c>
      <c r="M640" s="5">
        <f>LOG((K640/L640),2)</f>
        <v>1</v>
      </c>
      <c r="N640" s="21" t="s">
        <v>3215</v>
      </c>
      <c r="O640" s="3" t="s">
        <v>1087</v>
      </c>
      <c r="P640" s="3">
        <v>6</v>
      </c>
      <c r="Q640" s="3">
        <v>4</v>
      </c>
      <c r="R640" s="3">
        <v>5</v>
      </c>
      <c r="S640">
        <f t="shared" si="88"/>
        <v>1</v>
      </c>
      <c r="T640" s="8">
        <f t="shared" si="89"/>
        <v>-1</v>
      </c>
      <c r="U640" s="5">
        <f t="shared" si="96"/>
        <v>0</v>
      </c>
      <c r="V640" s="21">
        <v>0.58496250072115619</v>
      </c>
      <c r="W640">
        <v>14</v>
      </c>
    </row>
    <row r="641" spans="1:23" x14ac:dyDescent="0.2">
      <c r="B641" s="2" t="s">
        <v>5191</v>
      </c>
      <c r="F641" s="21" t="s">
        <v>4898</v>
      </c>
      <c r="G641" t="s">
        <v>942</v>
      </c>
      <c r="H641">
        <v>2</v>
      </c>
      <c r="I641" s="8">
        <v>0</v>
      </c>
      <c r="J641" s="8">
        <v>0</v>
      </c>
      <c r="K641">
        <f t="shared" si="86"/>
        <v>2</v>
      </c>
      <c r="L641" s="8">
        <f t="shared" si="87"/>
        <v>0</v>
      </c>
      <c r="M641" s="5">
        <f t="shared" ref="M641:M662" si="97">LOG(K641,2)</f>
        <v>1</v>
      </c>
      <c r="N641" s="21" t="s">
        <v>4898</v>
      </c>
      <c r="O641" s="3" t="s">
        <v>2033</v>
      </c>
      <c r="P641" s="3">
        <v>4</v>
      </c>
      <c r="Q641" s="3">
        <v>3</v>
      </c>
      <c r="R641" s="3">
        <v>3</v>
      </c>
      <c r="S641">
        <f t="shared" si="88"/>
        <v>1</v>
      </c>
      <c r="T641" s="8">
        <f t="shared" si="89"/>
        <v>0</v>
      </c>
      <c r="U641" s="5">
        <f t="shared" si="96"/>
        <v>0</v>
      </c>
      <c r="V641" s="21">
        <v>0.58496250072115619</v>
      </c>
      <c r="W641">
        <v>3</v>
      </c>
    </row>
    <row r="642" spans="1:23" x14ac:dyDescent="0.2">
      <c r="B642" s="2" t="s">
        <v>5191</v>
      </c>
      <c r="F642" s="21" t="s">
        <v>3346</v>
      </c>
      <c r="G642" t="s">
        <v>902</v>
      </c>
      <c r="H642">
        <v>2</v>
      </c>
      <c r="I642" s="8">
        <v>0</v>
      </c>
      <c r="J642" s="8">
        <v>0</v>
      </c>
      <c r="K642">
        <f t="shared" ref="K642:K705" si="98">H642-J642</f>
        <v>2</v>
      </c>
      <c r="L642" s="8">
        <f t="shared" ref="L642:L705" si="99">I642-J642</f>
        <v>0</v>
      </c>
      <c r="M642" s="5">
        <f t="shared" si="97"/>
        <v>1</v>
      </c>
      <c r="N642" s="21" t="s">
        <v>3346</v>
      </c>
      <c r="O642" s="3" t="s">
        <v>1926</v>
      </c>
      <c r="P642" s="3">
        <v>4</v>
      </c>
      <c r="Q642" s="3">
        <v>3</v>
      </c>
      <c r="R642" s="3">
        <v>3</v>
      </c>
      <c r="S642">
        <f t="shared" ref="S642:S705" si="100">P642-R642</f>
        <v>1</v>
      </c>
      <c r="T642" s="8">
        <f t="shared" ref="T642:T705" si="101">Q642-R642</f>
        <v>0</v>
      </c>
      <c r="U642" s="5">
        <f t="shared" si="96"/>
        <v>0</v>
      </c>
      <c r="V642" s="21">
        <v>0.58496250072115619</v>
      </c>
      <c r="W642">
        <v>3</v>
      </c>
    </row>
    <row r="643" spans="1:23" x14ac:dyDescent="0.2">
      <c r="B643" s="2" t="s">
        <v>5191</v>
      </c>
      <c r="F643" s="21" t="s">
        <v>4243</v>
      </c>
      <c r="G643" t="s">
        <v>917</v>
      </c>
      <c r="H643">
        <v>2</v>
      </c>
      <c r="I643" s="8">
        <v>0</v>
      </c>
      <c r="J643" s="8">
        <v>0</v>
      </c>
      <c r="K643">
        <f t="shared" si="98"/>
        <v>2</v>
      </c>
      <c r="L643" s="8">
        <f t="shared" si="99"/>
        <v>0</v>
      </c>
      <c r="M643" s="5">
        <f t="shared" si="97"/>
        <v>1</v>
      </c>
      <c r="N643" s="21" t="s">
        <v>4243</v>
      </c>
      <c r="O643" s="3" t="s">
        <v>2046</v>
      </c>
      <c r="P643" s="3">
        <v>3</v>
      </c>
      <c r="Q643" s="3">
        <v>2</v>
      </c>
      <c r="R643" s="3">
        <v>2</v>
      </c>
      <c r="S643">
        <f t="shared" si="100"/>
        <v>1</v>
      </c>
      <c r="T643" s="8">
        <f t="shared" si="101"/>
        <v>0</v>
      </c>
      <c r="U643" s="5">
        <f t="shared" si="96"/>
        <v>0</v>
      </c>
      <c r="V643" s="21">
        <v>0.58496250072115619</v>
      </c>
      <c r="W643">
        <v>2.5</v>
      </c>
    </row>
    <row r="644" spans="1:23" x14ac:dyDescent="0.2">
      <c r="B644" s="2" t="s">
        <v>5191</v>
      </c>
      <c r="F644" s="21" t="s">
        <v>5001</v>
      </c>
      <c r="G644" t="s">
        <v>871</v>
      </c>
      <c r="H644">
        <v>2</v>
      </c>
      <c r="I644" s="8">
        <v>0</v>
      </c>
      <c r="J644" s="8">
        <v>0</v>
      </c>
      <c r="K644">
        <f t="shared" si="98"/>
        <v>2</v>
      </c>
      <c r="L644" s="8">
        <f t="shared" si="99"/>
        <v>0</v>
      </c>
      <c r="M644" s="5">
        <f t="shared" si="97"/>
        <v>1</v>
      </c>
      <c r="N644" s="21" t="s">
        <v>5001</v>
      </c>
      <c r="O644" s="3" t="s">
        <v>2173</v>
      </c>
      <c r="P644" s="3">
        <v>3</v>
      </c>
      <c r="Q644" s="3">
        <v>2</v>
      </c>
      <c r="R644" s="3">
        <v>2</v>
      </c>
      <c r="S644">
        <f t="shared" si="100"/>
        <v>1</v>
      </c>
      <c r="T644" s="8">
        <f t="shared" si="101"/>
        <v>0</v>
      </c>
      <c r="U644" s="5">
        <f t="shared" si="96"/>
        <v>0</v>
      </c>
      <c r="V644" s="21">
        <v>0.58496250072115619</v>
      </c>
      <c r="W644">
        <v>2.5</v>
      </c>
    </row>
    <row r="645" spans="1:23" x14ac:dyDescent="0.2">
      <c r="B645" s="2" t="s">
        <v>5191</v>
      </c>
      <c r="F645" s="21" t="s">
        <v>4707</v>
      </c>
      <c r="G645" t="s">
        <v>872</v>
      </c>
      <c r="H645">
        <v>2</v>
      </c>
      <c r="I645" s="8">
        <v>0</v>
      </c>
      <c r="J645" s="8">
        <v>0</v>
      </c>
      <c r="K645">
        <f t="shared" si="98"/>
        <v>2</v>
      </c>
      <c r="L645" s="8">
        <f t="shared" si="99"/>
        <v>0</v>
      </c>
      <c r="M645" s="5">
        <f t="shared" si="97"/>
        <v>1</v>
      </c>
      <c r="N645" s="21" t="s">
        <v>4707</v>
      </c>
      <c r="O645" s="3" t="s">
        <v>2196</v>
      </c>
      <c r="P645" s="3">
        <v>3</v>
      </c>
      <c r="Q645" s="3">
        <v>2</v>
      </c>
      <c r="R645" s="3">
        <v>2</v>
      </c>
      <c r="S645">
        <f t="shared" si="100"/>
        <v>1</v>
      </c>
      <c r="T645" s="8">
        <f t="shared" si="101"/>
        <v>0</v>
      </c>
      <c r="U645" s="5">
        <f t="shared" si="96"/>
        <v>0</v>
      </c>
      <c r="V645" s="21">
        <v>0.58496250072115619</v>
      </c>
      <c r="W645">
        <v>2.5</v>
      </c>
    </row>
    <row r="646" spans="1:23" x14ac:dyDescent="0.2">
      <c r="B646" s="2" t="s">
        <v>5191</v>
      </c>
      <c r="F646" s="21" t="s">
        <v>3564</v>
      </c>
      <c r="G646" t="s">
        <v>881</v>
      </c>
      <c r="H646">
        <v>2</v>
      </c>
      <c r="I646" s="8">
        <v>0</v>
      </c>
      <c r="J646" s="8">
        <v>0</v>
      </c>
      <c r="K646">
        <f t="shared" si="98"/>
        <v>2</v>
      </c>
      <c r="L646" s="8">
        <f t="shared" si="99"/>
        <v>0</v>
      </c>
      <c r="M646" s="5">
        <f t="shared" si="97"/>
        <v>1</v>
      </c>
      <c r="N646" s="21" t="s">
        <v>3564</v>
      </c>
      <c r="O646" s="3" t="s">
        <v>2239</v>
      </c>
      <c r="P646" s="3">
        <v>3</v>
      </c>
      <c r="Q646" s="3">
        <v>2</v>
      </c>
      <c r="R646" s="3">
        <v>2</v>
      </c>
      <c r="S646">
        <f t="shared" si="100"/>
        <v>1</v>
      </c>
      <c r="T646" s="8">
        <f t="shared" si="101"/>
        <v>0</v>
      </c>
      <c r="U646" s="5">
        <f t="shared" si="96"/>
        <v>0</v>
      </c>
      <c r="V646" s="21">
        <v>0.58496250072115619</v>
      </c>
      <c r="W646">
        <v>2.5</v>
      </c>
    </row>
    <row r="647" spans="1:23" x14ac:dyDescent="0.2">
      <c r="B647" s="2" t="s">
        <v>5191</v>
      </c>
      <c r="F647" s="21" t="s">
        <v>4655</v>
      </c>
      <c r="G647" t="s">
        <v>771</v>
      </c>
      <c r="H647">
        <v>2</v>
      </c>
      <c r="I647" s="8">
        <v>0</v>
      </c>
      <c r="J647" s="8">
        <v>0</v>
      </c>
      <c r="K647">
        <f t="shared" si="98"/>
        <v>2</v>
      </c>
      <c r="L647" s="8">
        <f t="shared" si="99"/>
        <v>0</v>
      </c>
      <c r="M647" s="5">
        <f t="shared" si="97"/>
        <v>1</v>
      </c>
      <c r="N647" s="21" t="s">
        <v>4655</v>
      </c>
      <c r="O647" s="3" t="s">
        <v>2645</v>
      </c>
      <c r="P647" s="3">
        <v>2</v>
      </c>
      <c r="Q647" s="3">
        <v>1</v>
      </c>
      <c r="R647" s="3">
        <v>1</v>
      </c>
      <c r="S647">
        <f t="shared" si="100"/>
        <v>1</v>
      </c>
      <c r="T647" s="8">
        <f t="shared" si="101"/>
        <v>0</v>
      </c>
      <c r="U647" s="5">
        <f t="shared" si="96"/>
        <v>0</v>
      </c>
      <c r="V647" s="21">
        <v>0.58496250072115619</v>
      </c>
      <c r="W647">
        <v>2</v>
      </c>
    </row>
    <row r="648" spans="1:23" x14ac:dyDescent="0.2">
      <c r="F648" s="21" t="s">
        <v>3177</v>
      </c>
      <c r="G648" t="s">
        <v>518</v>
      </c>
      <c r="H648">
        <v>2</v>
      </c>
      <c r="I648" s="8">
        <v>0</v>
      </c>
      <c r="J648" s="8">
        <v>0</v>
      </c>
      <c r="K648">
        <f t="shared" si="98"/>
        <v>2</v>
      </c>
      <c r="L648" s="8">
        <f t="shared" si="99"/>
        <v>0</v>
      </c>
      <c r="M648" s="5">
        <f t="shared" si="97"/>
        <v>1</v>
      </c>
      <c r="N648" s="21" t="s">
        <v>3177</v>
      </c>
      <c r="O648" s="3" t="s">
        <v>1932</v>
      </c>
      <c r="P648" s="3">
        <v>1</v>
      </c>
      <c r="Q648" s="8">
        <v>0</v>
      </c>
      <c r="R648" s="8">
        <v>0</v>
      </c>
      <c r="S648">
        <f t="shared" si="100"/>
        <v>1</v>
      </c>
      <c r="T648" s="8">
        <f t="shared" si="101"/>
        <v>0</v>
      </c>
      <c r="U648" s="5">
        <f t="shared" si="96"/>
        <v>0</v>
      </c>
      <c r="V648" s="21">
        <v>0.58496250072115619</v>
      </c>
      <c r="W648">
        <v>1.5</v>
      </c>
    </row>
    <row r="649" spans="1:23" x14ac:dyDescent="0.2">
      <c r="F649" s="21" t="s">
        <v>3105</v>
      </c>
      <c r="G649" t="s">
        <v>257</v>
      </c>
      <c r="H649">
        <v>2</v>
      </c>
      <c r="I649" s="8">
        <v>0</v>
      </c>
      <c r="J649" s="8">
        <v>0</v>
      </c>
      <c r="K649">
        <f t="shared" si="98"/>
        <v>2</v>
      </c>
      <c r="L649" s="8">
        <f t="shared" si="99"/>
        <v>0</v>
      </c>
      <c r="M649" s="5">
        <f t="shared" si="97"/>
        <v>1</v>
      </c>
      <c r="N649" s="21" t="s">
        <v>3105</v>
      </c>
      <c r="O649" s="3" t="s">
        <v>1204</v>
      </c>
      <c r="P649" s="3">
        <v>1</v>
      </c>
      <c r="Q649" s="8">
        <v>0</v>
      </c>
      <c r="R649" s="8">
        <v>0</v>
      </c>
      <c r="S649">
        <f t="shared" si="100"/>
        <v>1</v>
      </c>
      <c r="T649" s="8">
        <f t="shared" si="101"/>
        <v>0</v>
      </c>
      <c r="U649" s="5">
        <f t="shared" si="96"/>
        <v>0</v>
      </c>
      <c r="V649" s="21">
        <v>0.58496250072115619</v>
      </c>
      <c r="W649">
        <v>1.5</v>
      </c>
    </row>
    <row r="650" spans="1:23" x14ac:dyDescent="0.2">
      <c r="F650" s="21" t="s">
        <v>3123</v>
      </c>
      <c r="G650" t="s">
        <v>653</v>
      </c>
      <c r="H650">
        <v>2</v>
      </c>
      <c r="I650" s="8">
        <v>0</v>
      </c>
      <c r="J650" s="8">
        <v>0</v>
      </c>
      <c r="K650">
        <f t="shared" si="98"/>
        <v>2</v>
      </c>
      <c r="L650" s="8">
        <f t="shared" si="99"/>
        <v>0</v>
      </c>
      <c r="M650" s="5">
        <f t="shared" si="97"/>
        <v>1</v>
      </c>
      <c r="N650" s="21" t="s">
        <v>3123</v>
      </c>
      <c r="O650" s="3" t="s">
        <v>1870</v>
      </c>
      <c r="P650" s="3">
        <v>1</v>
      </c>
      <c r="Q650" s="8">
        <v>0</v>
      </c>
      <c r="R650" s="8">
        <v>0</v>
      </c>
      <c r="S650">
        <f t="shared" si="100"/>
        <v>1</v>
      </c>
      <c r="T650" s="8">
        <f t="shared" si="101"/>
        <v>0</v>
      </c>
      <c r="U650" s="5">
        <f t="shared" si="96"/>
        <v>0</v>
      </c>
      <c r="V650" s="21">
        <v>0.58496250072115619</v>
      </c>
      <c r="W650">
        <v>1.5</v>
      </c>
    </row>
    <row r="651" spans="1:23" x14ac:dyDescent="0.2">
      <c r="F651" s="21" t="s">
        <v>3169</v>
      </c>
      <c r="G651" t="s">
        <v>548</v>
      </c>
      <c r="H651">
        <v>2</v>
      </c>
      <c r="I651" s="8">
        <v>0</v>
      </c>
      <c r="J651" s="8">
        <v>0</v>
      </c>
      <c r="K651">
        <f t="shared" si="98"/>
        <v>2</v>
      </c>
      <c r="L651" s="8">
        <f t="shared" si="99"/>
        <v>0</v>
      </c>
      <c r="M651" s="5">
        <f t="shared" si="97"/>
        <v>1</v>
      </c>
      <c r="N651" s="21" t="s">
        <v>3169</v>
      </c>
      <c r="O651" s="3" t="s">
        <v>1617</v>
      </c>
      <c r="P651" s="3">
        <v>1</v>
      </c>
      <c r="Q651" s="8">
        <v>0</v>
      </c>
      <c r="R651" s="8">
        <v>0</v>
      </c>
      <c r="S651">
        <f t="shared" si="100"/>
        <v>1</v>
      </c>
      <c r="T651" s="8">
        <f t="shared" si="101"/>
        <v>0</v>
      </c>
      <c r="U651" s="5">
        <f t="shared" si="96"/>
        <v>0</v>
      </c>
      <c r="V651" s="21">
        <v>0.58496250072115619</v>
      </c>
      <c r="W651">
        <v>1.5</v>
      </c>
    </row>
    <row r="652" spans="1:23" x14ac:dyDescent="0.2">
      <c r="A652" s="8" t="s">
        <v>5189</v>
      </c>
      <c r="B652" s="2" t="s">
        <v>5191</v>
      </c>
      <c r="C652" s="2"/>
      <c r="D652" s="2"/>
      <c r="E652" s="2"/>
      <c r="F652" s="21" t="s">
        <v>3570</v>
      </c>
      <c r="G652" t="s">
        <v>555</v>
      </c>
      <c r="H652">
        <v>4</v>
      </c>
      <c r="I652">
        <v>2</v>
      </c>
      <c r="J652">
        <v>2</v>
      </c>
      <c r="K652">
        <f t="shared" si="98"/>
        <v>2</v>
      </c>
      <c r="L652" s="8">
        <f t="shared" si="99"/>
        <v>0</v>
      </c>
      <c r="M652" s="5">
        <f t="shared" si="97"/>
        <v>1</v>
      </c>
      <c r="N652" s="21" t="s">
        <v>3570</v>
      </c>
      <c r="O652" s="3" t="s">
        <v>1738</v>
      </c>
      <c r="P652" s="3">
        <v>4</v>
      </c>
      <c r="Q652" s="3">
        <v>3</v>
      </c>
      <c r="R652" s="3">
        <v>3</v>
      </c>
      <c r="S652">
        <f t="shared" si="100"/>
        <v>1</v>
      </c>
      <c r="T652" s="8">
        <f t="shared" si="101"/>
        <v>0</v>
      </c>
      <c r="U652" s="5">
        <f t="shared" si="96"/>
        <v>0</v>
      </c>
      <c r="V652" s="21">
        <v>0.58496250072115619</v>
      </c>
      <c r="W652">
        <v>4</v>
      </c>
    </row>
    <row r="653" spans="1:23" x14ac:dyDescent="0.2">
      <c r="B653" s="2" t="s">
        <v>5191</v>
      </c>
      <c r="C653" s="2"/>
      <c r="D653" s="2"/>
      <c r="E653" s="2"/>
      <c r="F653" s="21" t="s">
        <v>3137</v>
      </c>
      <c r="G653" t="s">
        <v>63</v>
      </c>
      <c r="H653">
        <v>9</v>
      </c>
      <c r="I653">
        <v>7</v>
      </c>
      <c r="J653">
        <v>7</v>
      </c>
      <c r="K653">
        <f t="shared" si="98"/>
        <v>2</v>
      </c>
      <c r="L653" s="8">
        <f t="shared" si="99"/>
        <v>0</v>
      </c>
      <c r="M653" s="5">
        <f t="shared" si="97"/>
        <v>1</v>
      </c>
      <c r="N653" s="21" t="s">
        <v>3137</v>
      </c>
      <c r="O653" s="3" t="s">
        <v>1262</v>
      </c>
      <c r="P653" s="3">
        <v>3</v>
      </c>
      <c r="Q653" s="3">
        <v>2</v>
      </c>
      <c r="R653" s="3">
        <v>2</v>
      </c>
      <c r="S653">
        <f t="shared" si="100"/>
        <v>1</v>
      </c>
      <c r="T653" s="8">
        <f t="shared" si="101"/>
        <v>0</v>
      </c>
      <c r="U653" s="5">
        <f t="shared" si="96"/>
        <v>0</v>
      </c>
      <c r="V653" s="21">
        <v>0.58496250072115619</v>
      </c>
      <c r="W653">
        <v>6</v>
      </c>
    </row>
    <row r="654" spans="1:23" x14ac:dyDescent="0.2">
      <c r="A654" s="8" t="s">
        <v>5189</v>
      </c>
      <c r="B654" s="2" t="s">
        <v>5191</v>
      </c>
      <c r="F654" s="21" t="s">
        <v>4259</v>
      </c>
      <c r="G654" t="s">
        <v>820</v>
      </c>
      <c r="H654">
        <v>2</v>
      </c>
      <c r="I654" s="8">
        <v>0</v>
      </c>
      <c r="J654" s="8">
        <v>0</v>
      </c>
      <c r="K654">
        <f t="shared" si="98"/>
        <v>2</v>
      </c>
      <c r="L654" s="8">
        <f t="shared" si="99"/>
        <v>0</v>
      </c>
      <c r="M654" s="5">
        <f t="shared" si="97"/>
        <v>1</v>
      </c>
      <c r="N654" s="21" t="s">
        <v>4259</v>
      </c>
      <c r="O654" s="3" t="s">
        <v>1957</v>
      </c>
      <c r="P654" s="3">
        <v>4</v>
      </c>
      <c r="Q654" s="3">
        <v>4</v>
      </c>
      <c r="R654" s="3">
        <v>3</v>
      </c>
      <c r="S654">
        <f t="shared" si="100"/>
        <v>1</v>
      </c>
      <c r="T654">
        <f t="shared" si="101"/>
        <v>1</v>
      </c>
      <c r="U654" s="5">
        <f t="shared" ref="U654:U666" si="102">LOG((S654/T654),2)</f>
        <v>0</v>
      </c>
      <c r="V654" s="21">
        <v>0.58496250072115619</v>
      </c>
      <c r="W654">
        <v>3</v>
      </c>
    </row>
    <row r="655" spans="1:23" x14ac:dyDescent="0.2">
      <c r="B655" s="2" t="s">
        <v>5191</v>
      </c>
      <c r="F655" s="21" t="s">
        <v>4128</v>
      </c>
      <c r="G655" t="s">
        <v>810</v>
      </c>
      <c r="H655">
        <v>2</v>
      </c>
      <c r="I655" s="8">
        <v>0</v>
      </c>
      <c r="J655" s="8">
        <v>0</v>
      </c>
      <c r="K655">
        <f t="shared" si="98"/>
        <v>2</v>
      </c>
      <c r="L655" s="8">
        <f t="shared" si="99"/>
        <v>0</v>
      </c>
      <c r="M655" s="5">
        <f t="shared" si="97"/>
        <v>1</v>
      </c>
      <c r="N655" s="21" t="s">
        <v>4128</v>
      </c>
      <c r="O655" s="3" t="s">
        <v>1906</v>
      </c>
      <c r="P655" s="3">
        <v>4</v>
      </c>
      <c r="Q655" s="3">
        <v>4</v>
      </c>
      <c r="R655" s="3">
        <v>3</v>
      </c>
      <c r="S655">
        <f t="shared" si="100"/>
        <v>1</v>
      </c>
      <c r="T655">
        <f t="shared" si="101"/>
        <v>1</v>
      </c>
      <c r="U655" s="5">
        <f t="shared" si="102"/>
        <v>0</v>
      </c>
      <c r="V655" s="21">
        <v>0.58496250072115619</v>
      </c>
      <c r="W655">
        <v>3</v>
      </c>
    </row>
    <row r="656" spans="1:23" x14ac:dyDescent="0.2">
      <c r="B656" s="2" t="s">
        <v>5191</v>
      </c>
      <c r="F656" s="21" t="s">
        <v>3112</v>
      </c>
      <c r="G656" t="s">
        <v>707</v>
      </c>
      <c r="H656">
        <v>2</v>
      </c>
      <c r="I656" s="8">
        <v>0</v>
      </c>
      <c r="J656" s="8">
        <v>0</v>
      </c>
      <c r="K656">
        <f t="shared" si="98"/>
        <v>2</v>
      </c>
      <c r="L656" s="8">
        <f t="shared" si="99"/>
        <v>0</v>
      </c>
      <c r="M656" s="5">
        <f t="shared" si="97"/>
        <v>1</v>
      </c>
      <c r="N656" s="21" t="s">
        <v>3112</v>
      </c>
      <c r="O656" s="3" t="s">
        <v>1535</v>
      </c>
      <c r="P656" s="3">
        <v>2</v>
      </c>
      <c r="Q656" s="3">
        <v>2</v>
      </c>
      <c r="R656" s="3">
        <v>1</v>
      </c>
      <c r="S656">
        <f t="shared" si="100"/>
        <v>1</v>
      </c>
      <c r="T656">
        <f t="shared" si="101"/>
        <v>1</v>
      </c>
      <c r="U656" s="5">
        <f t="shared" si="102"/>
        <v>0</v>
      </c>
      <c r="V656" s="21">
        <v>0.58496250072115619</v>
      </c>
      <c r="W656">
        <v>2</v>
      </c>
    </row>
    <row r="657" spans="1:23" x14ac:dyDescent="0.2">
      <c r="B657" s="2" t="s">
        <v>5191</v>
      </c>
      <c r="F657" s="21" t="s">
        <v>3718</v>
      </c>
      <c r="G657" t="s">
        <v>1064</v>
      </c>
      <c r="H657">
        <v>2</v>
      </c>
      <c r="I657" s="8">
        <v>0</v>
      </c>
      <c r="J657" s="8">
        <v>0</v>
      </c>
      <c r="K657">
        <f t="shared" si="98"/>
        <v>2</v>
      </c>
      <c r="L657" s="8">
        <f t="shared" si="99"/>
        <v>0</v>
      </c>
      <c r="M657" s="5">
        <f t="shared" si="97"/>
        <v>1</v>
      </c>
      <c r="N657" s="21" t="s">
        <v>3718</v>
      </c>
      <c r="O657" s="3" t="s">
        <v>2512</v>
      </c>
      <c r="P657" s="3">
        <v>2</v>
      </c>
      <c r="Q657" s="3">
        <v>2</v>
      </c>
      <c r="R657" s="3">
        <v>1</v>
      </c>
      <c r="S657">
        <f t="shared" si="100"/>
        <v>1</v>
      </c>
      <c r="T657">
        <f t="shared" si="101"/>
        <v>1</v>
      </c>
      <c r="U657" s="5">
        <f t="shared" si="102"/>
        <v>0</v>
      </c>
      <c r="V657" s="21">
        <v>0.58496250072115619</v>
      </c>
      <c r="W657">
        <v>2</v>
      </c>
    </row>
    <row r="658" spans="1:23" x14ac:dyDescent="0.2">
      <c r="B658" s="2" t="s">
        <v>5191</v>
      </c>
      <c r="F658" s="21" t="s">
        <v>3491</v>
      </c>
      <c r="G658" t="s">
        <v>867</v>
      </c>
      <c r="H658">
        <v>2</v>
      </c>
      <c r="I658" s="8">
        <v>0</v>
      </c>
      <c r="J658" s="8">
        <v>0</v>
      </c>
      <c r="K658">
        <f t="shared" si="98"/>
        <v>2</v>
      </c>
      <c r="L658" s="8">
        <f t="shared" si="99"/>
        <v>0</v>
      </c>
      <c r="M658" s="5">
        <f t="shared" si="97"/>
        <v>1</v>
      </c>
      <c r="N658" s="21" t="s">
        <v>3491</v>
      </c>
      <c r="O658" s="3" t="s">
        <v>2197</v>
      </c>
      <c r="P658" s="3">
        <v>2</v>
      </c>
      <c r="Q658" s="3">
        <v>2</v>
      </c>
      <c r="R658" s="3">
        <v>3</v>
      </c>
      <c r="S658" s="8">
        <f t="shared" si="100"/>
        <v>-1</v>
      </c>
      <c r="T658">
        <f t="shared" si="101"/>
        <v>-1</v>
      </c>
      <c r="U658" s="5">
        <f t="shared" si="102"/>
        <v>0</v>
      </c>
      <c r="V658" s="21">
        <v>0.58496250072115619</v>
      </c>
      <c r="W658">
        <v>2</v>
      </c>
    </row>
    <row r="659" spans="1:23" x14ac:dyDescent="0.2">
      <c r="B659" s="2" t="s">
        <v>5191</v>
      </c>
      <c r="F659" s="21" t="s">
        <v>3652</v>
      </c>
      <c r="G659" t="s">
        <v>1035</v>
      </c>
      <c r="H659">
        <v>2</v>
      </c>
      <c r="I659" s="8">
        <v>0</v>
      </c>
      <c r="J659" s="8">
        <v>0</v>
      </c>
      <c r="K659">
        <f t="shared" si="98"/>
        <v>2</v>
      </c>
      <c r="L659" s="8">
        <f t="shared" si="99"/>
        <v>0</v>
      </c>
      <c r="M659" s="5">
        <f t="shared" si="97"/>
        <v>1</v>
      </c>
      <c r="N659" s="21" t="s">
        <v>3652</v>
      </c>
      <c r="O659" s="3" t="s">
        <v>2246</v>
      </c>
      <c r="P659" s="3">
        <v>2</v>
      </c>
      <c r="Q659" s="3">
        <v>2</v>
      </c>
      <c r="R659" s="3">
        <v>3</v>
      </c>
      <c r="S659" s="8">
        <f t="shared" si="100"/>
        <v>-1</v>
      </c>
      <c r="T659">
        <f t="shared" si="101"/>
        <v>-1</v>
      </c>
      <c r="U659" s="5">
        <f t="shared" si="102"/>
        <v>0</v>
      </c>
      <c r="V659" s="21">
        <v>0.58496250072115619</v>
      </c>
      <c r="W659">
        <v>2</v>
      </c>
    </row>
    <row r="660" spans="1:23" x14ac:dyDescent="0.2">
      <c r="B660" s="2" t="s">
        <v>5191</v>
      </c>
      <c r="F660" s="21" t="s">
        <v>3693</v>
      </c>
      <c r="G660" t="s">
        <v>952</v>
      </c>
      <c r="H660">
        <v>2</v>
      </c>
      <c r="I660" s="8">
        <v>0</v>
      </c>
      <c r="J660" s="8">
        <v>0</v>
      </c>
      <c r="K660">
        <f t="shared" si="98"/>
        <v>2</v>
      </c>
      <c r="L660" s="8">
        <f t="shared" si="99"/>
        <v>0</v>
      </c>
      <c r="M660" s="5">
        <f t="shared" si="97"/>
        <v>1</v>
      </c>
      <c r="N660" s="21" t="s">
        <v>3693</v>
      </c>
      <c r="O660" s="3" t="s">
        <v>2190</v>
      </c>
      <c r="P660" s="3">
        <v>2</v>
      </c>
      <c r="Q660" s="3">
        <v>2</v>
      </c>
      <c r="R660" s="3">
        <v>3</v>
      </c>
      <c r="S660" s="8">
        <f t="shared" si="100"/>
        <v>-1</v>
      </c>
      <c r="T660">
        <f t="shared" si="101"/>
        <v>-1</v>
      </c>
      <c r="U660" s="5">
        <f t="shared" si="102"/>
        <v>0</v>
      </c>
      <c r="V660" s="21">
        <v>0.58496250072115619</v>
      </c>
      <c r="W660">
        <v>2</v>
      </c>
    </row>
    <row r="661" spans="1:23" x14ac:dyDescent="0.2">
      <c r="B661" s="2" t="s">
        <v>5191</v>
      </c>
      <c r="F661" s="21" t="s">
        <v>4111</v>
      </c>
      <c r="G661" t="s">
        <v>893</v>
      </c>
      <c r="H661">
        <v>2</v>
      </c>
      <c r="I661" s="8">
        <v>0</v>
      </c>
      <c r="J661" s="8">
        <v>0</v>
      </c>
      <c r="K661">
        <f t="shared" si="98"/>
        <v>2</v>
      </c>
      <c r="L661" s="8">
        <f t="shared" si="99"/>
        <v>0</v>
      </c>
      <c r="M661" s="5">
        <f t="shared" si="97"/>
        <v>1</v>
      </c>
      <c r="N661" s="21" t="s">
        <v>4111</v>
      </c>
      <c r="O661" s="3" t="s">
        <v>2253</v>
      </c>
      <c r="P661" s="3">
        <v>2</v>
      </c>
      <c r="Q661" s="3">
        <v>2</v>
      </c>
      <c r="R661" s="3">
        <v>3</v>
      </c>
      <c r="S661" s="8">
        <f t="shared" si="100"/>
        <v>-1</v>
      </c>
      <c r="T661">
        <f t="shared" si="101"/>
        <v>-1</v>
      </c>
      <c r="U661" s="5">
        <f t="shared" si="102"/>
        <v>0</v>
      </c>
      <c r="V661" s="21">
        <v>0.58496250072115619</v>
      </c>
      <c r="W661">
        <v>2</v>
      </c>
    </row>
    <row r="662" spans="1:23" x14ac:dyDescent="0.2">
      <c r="F662" s="21" t="s">
        <v>3349</v>
      </c>
      <c r="G662" t="s">
        <v>819</v>
      </c>
      <c r="H662">
        <v>2</v>
      </c>
      <c r="I662" s="8">
        <v>0</v>
      </c>
      <c r="J662" s="8">
        <v>0</v>
      </c>
      <c r="K662">
        <f t="shared" si="98"/>
        <v>2</v>
      </c>
      <c r="L662" s="8">
        <f t="shared" si="99"/>
        <v>0</v>
      </c>
      <c r="M662" s="5">
        <f t="shared" si="97"/>
        <v>1</v>
      </c>
      <c r="N662" s="21" t="s">
        <v>3349</v>
      </c>
      <c r="O662" s="3" t="s">
        <v>2263</v>
      </c>
      <c r="P662" s="3">
        <v>1</v>
      </c>
      <c r="Q662" s="3">
        <v>1</v>
      </c>
      <c r="R662" s="3">
        <v>2</v>
      </c>
      <c r="S662" s="8">
        <f t="shared" si="100"/>
        <v>-1</v>
      </c>
      <c r="T662">
        <f t="shared" si="101"/>
        <v>-1</v>
      </c>
      <c r="U662" s="5">
        <f t="shared" si="102"/>
        <v>0</v>
      </c>
      <c r="V662" s="21">
        <v>0.58496250072115619</v>
      </c>
      <c r="W662">
        <v>1.5</v>
      </c>
    </row>
    <row r="663" spans="1:23" x14ac:dyDescent="0.2">
      <c r="B663" s="2" t="s">
        <v>5191</v>
      </c>
      <c r="C663" s="2"/>
      <c r="D663" s="2"/>
      <c r="E663" s="2"/>
      <c r="F663" s="21" t="s">
        <v>3753</v>
      </c>
      <c r="G663" t="s">
        <v>432</v>
      </c>
      <c r="H663">
        <v>8</v>
      </c>
      <c r="I663">
        <v>4</v>
      </c>
      <c r="J663" s="8">
        <v>0</v>
      </c>
      <c r="K663">
        <f t="shared" si="98"/>
        <v>8</v>
      </c>
      <c r="L663">
        <f t="shared" si="99"/>
        <v>4</v>
      </c>
      <c r="M663" s="5">
        <f t="shared" ref="M663:M691" si="103">LOG((K663/L663),2)</f>
        <v>1</v>
      </c>
      <c r="N663" s="21" t="s">
        <v>3753</v>
      </c>
      <c r="O663" s="3" t="s">
        <v>1673</v>
      </c>
      <c r="P663" s="3">
        <v>7</v>
      </c>
      <c r="Q663" s="3">
        <v>7</v>
      </c>
      <c r="R663" s="3">
        <v>6</v>
      </c>
      <c r="S663">
        <f t="shared" si="100"/>
        <v>1</v>
      </c>
      <c r="T663">
        <f t="shared" si="101"/>
        <v>1</v>
      </c>
      <c r="U663" s="5">
        <f t="shared" si="102"/>
        <v>0</v>
      </c>
      <c r="V663" s="21">
        <v>0.58496250072115619</v>
      </c>
      <c r="W663">
        <v>7.5</v>
      </c>
    </row>
    <row r="664" spans="1:23" x14ac:dyDescent="0.2">
      <c r="B664" s="2" t="s">
        <v>5191</v>
      </c>
      <c r="F664" s="21" t="s">
        <v>4378</v>
      </c>
      <c r="G664" t="s">
        <v>593</v>
      </c>
      <c r="H664">
        <v>4</v>
      </c>
      <c r="I664">
        <v>2</v>
      </c>
      <c r="J664" s="8">
        <v>0</v>
      </c>
      <c r="K664">
        <f t="shared" si="98"/>
        <v>4</v>
      </c>
      <c r="L664">
        <f t="shared" si="99"/>
        <v>2</v>
      </c>
      <c r="M664" s="5">
        <f t="shared" si="103"/>
        <v>1</v>
      </c>
      <c r="N664" s="21" t="s">
        <v>4378</v>
      </c>
      <c r="O664" s="3" t="s">
        <v>2626</v>
      </c>
      <c r="P664" s="3">
        <v>2</v>
      </c>
      <c r="Q664" s="3">
        <v>2</v>
      </c>
      <c r="R664" s="3">
        <v>1</v>
      </c>
      <c r="S664">
        <f t="shared" si="100"/>
        <v>1</v>
      </c>
      <c r="T664">
        <f t="shared" si="101"/>
        <v>1</v>
      </c>
      <c r="U664" s="5">
        <f t="shared" si="102"/>
        <v>0</v>
      </c>
      <c r="V664" s="21">
        <v>0.58496250072115619</v>
      </c>
      <c r="W664">
        <v>3</v>
      </c>
    </row>
    <row r="665" spans="1:23" x14ac:dyDescent="0.2">
      <c r="A665" s="8" t="s">
        <v>5189</v>
      </c>
      <c r="B665" s="2" t="s">
        <v>5191</v>
      </c>
      <c r="C665" s="2"/>
      <c r="D665" s="2"/>
      <c r="E665" s="2"/>
      <c r="F665" s="21" t="s">
        <v>4364</v>
      </c>
      <c r="G665" t="s">
        <v>782</v>
      </c>
      <c r="H665">
        <v>4</v>
      </c>
      <c r="I665">
        <v>2</v>
      </c>
      <c r="J665" s="8">
        <v>0</v>
      </c>
      <c r="K665">
        <f t="shared" si="98"/>
        <v>4</v>
      </c>
      <c r="L665">
        <f t="shared" si="99"/>
        <v>2</v>
      </c>
      <c r="M665" s="5">
        <f t="shared" si="103"/>
        <v>1</v>
      </c>
      <c r="N665" s="21" t="s">
        <v>4364</v>
      </c>
      <c r="O665" s="3" t="s">
        <v>1707</v>
      </c>
      <c r="P665" s="3">
        <v>6</v>
      </c>
      <c r="Q665" s="3">
        <v>6</v>
      </c>
      <c r="R665" s="3">
        <v>7</v>
      </c>
      <c r="S665" s="8">
        <f t="shared" si="100"/>
        <v>-1</v>
      </c>
      <c r="T665">
        <f t="shared" si="101"/>
        <v>-1</v>
      </c>
      <c r="U665" s="5">
        <f t="shared" si="102"/>
        <v>0</v>
      </c>
      <c r="V665" s="21">
        <v>0.58496250072115619</v>
      </c>
      <c r="W665">
        <v>5</v>
      </c>
    </row>
    <row r="666" spans="1:23" x14ac:dyDescent="0.2">
      <c r="A666" s="8" t="s">
        <v>5189</v>
      </c>
      <c r="B666" s="2" t="s">
        <v>5191</v>
      </c>
      <c r="F666" s="21" t="s">
        <v>4293</v>
      </c>
      <c r="G666" t="s">
        <v>742</v>
      </c>
      <c r="H666">
        <v>4</v>
      </c>
      <c r="I666">
        <v>2</v>
      </c>
      <c r="J666" s="8">
        <v>0</v>
      </c>
      <c r="K666">
        <f t="shared" si="98"/>
        <v>4</v>
      </c>
      <c r="L666">
        <f t="shared" si="99"/>
        <v>2</v>
      </c>
      <c r="M666" s="5">
        <f t="shared" si="103"/>
        <v>1</v>
      </c>
      <c r="N666" s="21" t="s">
        <v>4293</v>
      </c>
      <c r="O666" s="3" t="s">
        <v>2269</v>
      </c>
      <c r="P666" s="3">
        <v>2</v>
      </c>
      <c r="Q666" s="3">
        <v>2</v>
      </c>
      <c r="R666" s="3">
        <v>3</v>
      </c>
      <c r="S666" s="8">
        <f t="shared" si="100"/>
        <v>-1</v>
      </c>
      <c r="T666">
        <f t="shared" si="101"/>
        <v>-1</v>
      </c>
      <c r="U666" s="5">
        <f t="shared" si="102"/>
        <v>0</v>
      </c>
      <c r="V666" s="21">
        <v>0.58496250072115619</v>
      </c>
      <c r="W666">
        <v>3</v>
      </c>
    </row>
    <row r="667" spans="1:23" x14ac:dyDescent="0.2">
      <c r="B667" s="2" t="s">
        <v>5191</v>
      </c>
      <c r="C667" s="2"/>
      <c r="D667" s="2"/>
      <c r="E667" s="2"/>
      <c r="F667" s="21" t="s">
        <v>3786</v>
      </c>
      <c r="G667" t="s">
        <v>67</v>
      </c>
      <c r="H667">
        <v>22</v>
      </c>
      <c r="I667">
        <v>13</v>
      </c>
      <c r="J667">
        <v>3</v>
      </c>
      <c r="K667">
        <f t="shared" si="98"/>
        <v>19</v>
      </c>
      <c r="L667">
        <f t="shared" si="99"/>
        <v>10</v>
      </c>
      <c r="M667" s="5">
        <f t="shared" si="103"/>
        <v>0.92599941855622303</v>
      </c>
      <c r="N667" s="21" t="s">
        <v>3786</v>
      </c>
      <c r="O667" s="3" t="s">
        <v>1271</v>
      </c>
      <c r="P667" s="3">
        <v>19</v>
      </c>
      <c r="Q667" s="3">
        <v>18</v>
      </c>
      <c r="R667" s="3">
        <v>18</v>
      </c>
      <c r="S667">
        <f t="shared" si="100"/>
        <v>1</v>
      </c>
      <c r="T667" s="8">
        <f t="shared" si="101"/>
        <v>0</v>
      </c>
      <c r="U667" s="5">
        <f>LOG(S667,2)</f>
        <v>0</v>
      </c>
      <c r="V667" s="21">
        <v>0.5360529002402098</v>
      </c>
      <c r="W667">
        <v>20.5</v>
      </c>
    </row>
    <row r="668" spans="1:23" x14ac:dyDescent="0.2">
      <c r="B668" s="2" t="s">
        <v>5191</v>
      </c>
      <c r="C668" s="2"/>
      <c r="D668" s="2"/>
      <c r="E668" s="2"/>
      <c r="F668" s="21" t="s">
        <v>3837</v>
      </c>
      <c r="G668" t="s">
        <v>166</v>
      </c>
      <c r="H668">
        <v>14</v>
      </c>
      <c r="I668">
        <v>11</v>
      </c>
      <c r="J668">
        <v>7</v>
      </c>
      <c r="K668">
        <f t="shared" si="98"/>
        <v>7</v>
      </c>
      <c r="L668">
        <f t="shared" si="99"/>
        <v>4</v>
      </c>
      <c r="M668" s="5">
        <f t="shared" si="103"/>
        <v>0.80735492205760406</v>
      </c>
      <c r="N668" s="21" t="s">
        <v>3837</v>
      </c>
      <c r="O668" s="3" t="s">
        <v>1304</v>
      </c>
      <c r="P668" s="3">
        <v>11</v>
      </c>
      <c r="Q668" s="3">
        <v>13</v>
      </c>
      <c r="R668" s="3">
        <v>12</v>
      </c>
      <c r="S668" s="8">
        <f t="shared" si="100"/>
        <v>-1</v>
      </c>
      <c r="T668">
        <f t="shared" si="101"/>
        <v>1</v>
      </c>
      <c r="U668" s="5">
        <f>LOG((1/T668),2)</f>
        <v>0</v>
      </c>
      <c r="V668" s="21">
        <v>0.45943161863729726</v>
      </c>
      <c r="W668">
        <v>12.5</v>
      </c>
    </row>
    <row r="669" spans="1:23" x14ac:dyDescent="0.2">
      <c r="B669" s="2" t="s">
        <v>5191</v>
      </c>
      <c r="C669" s="2"/>
      <c r="D669" s="2"/>
      <c r="E669" s="2"/>
      <c r="F669" s="21" t="s">
        <v>3342</v>
      </c>
      <c r="G669" t="s">
        <v>292</v>
      </c>
      <c r="H669">
        <v>7</v>
      </c>
      <c r="I669">
        <v>4</v>
      </c>
      <c r="J669" s="8">
        <v>0</v>
      </c>
      <c r="K669">
        <f t="shared" si="98"/>
        <v>7</v>
      </c>
      <c r="L669">
        <f t="shared" si="99"/>
        <v>4</v>
      </c>
      <c r="M669" s="5">
        <f t="shared" si="103"/>
        <v>0.80735492205760406</v>
      </c>
      <c r="N669" s="21" t="s">
        <v>3342</v>
      </c>
      <c r="O669" s="3" t="s">
        <v>1350</v>
      </c>
      <c r="P669" s="3">
        <v>11</v>
      </c>
      <c r="Q669" s="3">
        <v>8</v>
      </c>
      <c r="R669" s="3">
        <v>10</v>
      </c>
      <c r="S669">
        <f t="shared" si="100"/>
        <v>1</v>
      </c>
      <c r="T669" s="8">
        <f t="shared" si="101"/>
        <v>-2</v>
      </c>
      <c r="U669" s="5">
        <f>LOG(S669,2)</f>
        <v>0</v>
      </c>
      <c r="V669" s="21">
        <v>0.45943161863729726</v>
      </c>
      <c r="W669">
        <v>9</v>
      </c>
    </row>
    <row r="670" spans="1:23" x14ac:dyDescent="0.2">
      <c r="B670" s="2" t="s">
        <v>5191</v>
      </c>
      <c r="C670" s="2"/>
      <c r="D670" s="2"/>
      <c r="E670" s="2"/>
      <c r="F670" s="21" t="s">
        <v>3250</v>
      </c>
      <c r="G670" t="s">
        <v>481</v>
      </c>
      <c r="H670">
        <v>7</v>
      </c>
      <c r="I670">
        <v>4</v>
      </c>
      <c r="J670" s="8">
        <v>0</v>
      </c>
      <c r="K670">
        <f t="shared" si="98"/>
        <v>7</v>
      </c>
      <c r="L670">
        <f t="shared" si="99"/>
        <v>4</v>
      </c>
      <c r="M670" s="5">
        <f t="shared" si="103"/>
        <v>0.80735492205760406</v>
      </c>
      <c r="N670" s="21" t="s">
        <v>3250</v>
      </c>
      <c r="O670" s="3" t="s">
        <v>1352</v>
      </c>
      <c r="P670" s="3">
        <v>12</v>
      </c>
      <c r="Q670" s="3">
        <v>12</v>
      </c>
      <c r="R670" s="3">
        <v>13</v>
      </c>
      <c r="S670" s="8">
        <f t="shared" si="100"/>
        <v>-1</v>
      </c>
      <c r="T670">
        <f t="shared" si="101"/>
        <v>-1</v>
      </c>
      <c r="U670" s="5">
        <f>LOG((S670/T670),2)</f>
        <v>0</v>
      </c>
      <c r="V670" s="21">
        <v>0.45943161863729726</v>
      </c>
      <c r="W670">
        <v>9.5</v>
      </c>
    </row>
    <row r="671" spans="1:23" x14ac:dyDescent="0.2">
      <c r="B671" s="2" t="s">
        <v>5191</v>
      </c>
      <c r="C671" s="2"/>
      <c r="D671" s="2"/>
      <c r="E671" s="2"/>
      <c r="F671" s="21" t="s">
        <v>3475</v>
      </c>
      <c r="G671" t="s">
        <v>559</v>
      </c>
      <c r="H671">
        <v>5</v>
      </c>
      <c r="I671">
        <v>3</v>
      </c>
      <c r="J671" s="8">
        <v>0</v>
      </c>
      <c r="K671">
        <f t="shared" si="98"/>
        <v>5</v>
      </c>
      <c r="L671">
        <f t="shared" si="99"/>
        <v>3</v>
      </c>
      <c r="M671" s="5">
        <f t="shared" si="103"/>
        <v>0.73696559416620622</v>
      </c>
      <c r="N671" s="21" t="s">
        <v>3475</v>
      </c>
      <c r="O671" s="3" t="s">
        <v>1637</v>
      </c>
      <c r="P671" s="3">
        <v>5</v>
      </c>
      <c r="Q671" s="3">
        <v>8</v>
      </c>
      <c r="R671" s="3">
        <v>7</v>
      </c>
      <c r="S671" s="8">
        <f t="shared" si="100"/>
        <v>-2</v>
      </c>
      <c r="T671">
        <f t="shared" si="101"/>
        <v>1</v>
      </c>
      <c r="U671" s="5">
        <f>LOG((1/T671),2)</f>
        <v>0</v>
      </c>
      <c r="V671" s="21">
        <v>0.41503749927884398</v>
      </c>
      <c r="W671">
        <v>5</v>
      </c>
    </row>
    <row r="672" spans="1:23" x14ac:dyDescent="0.2">
      <c r="B672" s="2" t="s">
        <v>5191</v>
      </c>
      <c r="C672" s="2"/>
      <c r="D672" s="2"/>
      <c r="E672" s="2"/>
      <c r="F672" s="21" t="s">
        <v>3733</v>
      </c>
      <c r="G672" t="s">
        <v>638</v>
      </c>
      <c r="H672">
        <v>5</v>
      </c>
      <c r="I672">
        <v>3</v>
      </c>
      <c r="J672" s="8">
        <v>0</v>
      </c>
      <c r="K672">
        <f t="shared" si="98"/>
        <v>5</v>
      </c>
      <c r="L672">
        <f t="shared" si="99"/>
        <v>3</v>
      </c>
      <c r="M672" s="5">
        <f t="shared" si="103"/>
        <v>0.73696559416620622</v>
      </c>
      <c r="N672" s="21" t="s">
        <v>3733</v>
      </c>
      <c r="O672" s="3" t="s">
        <v>1813</v>
      </c>
      <c r="P672" s="3">
        <v>6</v>
      </c>
      <c r="Q672" s="3">
        <v>5</v>
      </c>
      <c r="R672" s="3">
        <v>5</v>
      </c>
      <c r="S672">
        <f t="shared" si="100"/>
        <v>1</v>
      </c>
      <c r="T672" s="8">
        <f t="shared" si="101"/>
        <v>0</v>
      </c>
      <c r="U672" s="5">
        <f>LOG(S672,2)</f>
        <v>0</v>
      </c>
      <c r="V672" s="21">
        <v>0.41503749927884398</v>
      </c>
      <c r="W672">
        <v>5.5</v>
      </c>
    </row>
    <row r="673" spans="2:23" x14ac:dyDescent="0.2">
      <c r="B673" s="2" t="s">
        <v>5191</v>
      </c>
      <c r="C673" s="2"/>
      <c r="D673" s="2"/>
      <c r="E673" s="2"/>
      <c r="F673" s="21" t="s">
        <v>3840</v>
      </c>
      <c r="G673" t="s">
        <v>532</v>
      </c>
      <c r="H673">
        <v>5</v>
      </c>
      <c r="I673">
        <v>3</v>
      </c>
      <c r="J673" s="8">
        <v>0</v>
      </c>
      <c r="K673">
        <f t="shared" si="98"/>
        <v>5</v>
      </c>
      <c r="L673">
        <f t="shared" si="99"/>
        <v>3</v>
      </c>
      <c r="M673" s="5">
        <f t="shared" si="103"/>
        <v>0.73696559416620622</v>
      </c>
      <c r="N673" s="21" t="s">
        <v>3840</v>
      </c>
      <c r="O673" s="3" t="s">
        <v>1889</v>
      </c>
      <c r="P673" s="3">
        <v>5</v>
      </c>
      <c r="Q673" s="3">
        <v>4</v>
      </c>
      <c r="R673" s="3">
        <v>4</v>
      </c>
      <c r="S673">
        <f t="shared" si="100"/>
        <v>1</v>
      </c>
      <c r="T673" s="8">
        <f t="shared" si="101"/>
        <v>0</v>
      </c>
      <c r="U673" s="5">
        <f>LOG(S673,2)</f>
        <v>0</v>
      </c>
      <c r="V673" s="21">
        <v>0.41503749927884398</v>
      </c>
      <c r="W673">
        <v>5</v>
      </c>
    </row>
    <row r="674" spans="2:23" x14ac:dyDescent="0.2">
      <c r="B674" s="2" t="s">
        <v>5191</v>
      </c>
      <c r="F674" s="21" t="s">
        <v>3165</v>
      </c>
      <c r="G674" t="s">
        <v>318</v>
      </c>
      <c r="H674">
        <v>9</v>
      </c>
      <c r="I674">
        <v>7</v>
      </c>
      <c r="J674">
        <v>4</v>
      </c>
      <c r="K674">
        <f t="shared" si="98"/>
        <v>5</v>
      </c>
      <c r="L674">
        <f t="shared" si="99"/>
        <v>3</v>
      </c>
      <c r="M674" s="5">
        <f t="shared" si="103"/>
        <v>0.73696559416620622</v>
      </c>
      <c r="N674" s="21" t="s">
        <v>3165</v>
      </c>
      <c r="O674" s="3" t="s">
        <v>1801</v>
      </c>
      <c r="P674" s="3">
        <v>2</v>
      </c>
      <c r="Q674" s="3">
        <v>1</v>
      </c>
      <c r="R674" s="3">
        <v>1</v>
      </c>
      <c r="S674">
        <f t="shared" si="100"/>
        <v>1</v>
      </c>
      <c r="T674" s="8">
        <f t="shared" si="101"/>
        <v>0</v>
      </c>
      <c r="U674" s="5">
        <f>LOG(S674,2)</f>
        <v>0</v>
      </c>
      <c r="V674" s="21">
        <v>0.41503749927884398</v>
      </c>
      <c r="W674">
        <v>5.5</v>
      </c>
    </row>
    <row r="675" spans="2:23" x14ac:dyDescent="0.2">
      <c r="F675" s="21" t="s">
        <v>3210</v>
      </c>
      <c r="G675" t="s">
        <v>20</v>
      </c>
      <c r="H675">
        <v>20</v>
      </c>
      <c r="I675">
        <v>16</v>
      </c>
      <c r="J675">
        <v>10</v>
      </c>
      <c r="K675">
        <f t="shared" si="98"/>
        <v>10</v>
      </c>
      <c r="L675">
        <f t="shared" si="99"/>
        <v>6</v>
      </c>
      <c r="M675" s="5">
        <f t="shared" si="103"/>
        <v>0.73696559416620622</v>
      </c>
      <c r="N675" s="21" t="s">
        <v>3210</v>
      </c>
      <c r="O675" s="3" t="s">
        <v>1090</v>
      </c>
      <c r="P675" s="3">
        <v>1</v>
      </c>
      <c r="Q675" s="3">
        <v>1</v>
      </c>
      <c r="R675" s="8">
        <v>0</v>
      </c>
      <c r="S675">
        <f t="shared" si="100"/>
        <v>1</v>
      </c>
      <c r="T675">
        <f t="shared" si="101"/>
        <v>1</v>
      </c>
      <c r="U675" s="5">
        <f>LOG((S675/T675),2)</f>
        <v>0</v>
      </c>
      <c r="V675" s="21">
        <v>0.41503749927884398</v>
      </c>
      <c r="W675">
        <v>10.5</v>
      </c>
    </row>
    <row r="676" spans="2:23" x14ac:dyDescent="0.2">
      <c r="B676" s="2" t="s">
        <v>5191</v>
      </c>
      <c r="C676" s="2"/>
      <c r="D676" s="2"/>
      <c r="E676" s="2"/>
      <c r="F676" s="21" t="s">
        <v>4280</v>
      </c>
      <c r="G676" t="s">
        <v>503</v>
      </c>
      <c r="H676">
        <v>8</v>
      </c>
      <c r="I676">
        <v>5</v>
      </c>
      <c r="J676" s="8">
        <v>0</v>
      </c>
      <c r="K676">
        <f t="shared" si="98"/>
        <v>8</v>
      </c>
      <c r="L676">
        <f t="shared" si="99"/>
        <v>5</v>
      </c>
      <c r="M676" s="5">
        <f t="shared" si="103"/>
        <v>0.67807190511263782</v>
      </c>
      <c r="N676" s="21" t="s">
        <v>4280</v>
      </c>
      <c r="O676" s="3" t="s">
        <v>2042</v>
      </c>
      <c r="P676" s="3">
        <v>4</v>
      </c>
      <c r="Q676" s="3">
        <v>4</v>
      </c>
      <c r="R676" s="3">
        <v>3</v>
      </c>
      <c r="S676">
        <f t="shared" si="100"/>
        <v>1</v>
      </c>
      <c r="T676">
        <f t="shared" si="101"/>
        <v>1</v>
      </c>
      <c r="U676" s="5">
        <f>LOG((S676/T676),2)</f>
        <v>0</v>
      </c>
      <c r="V676" s="21">
        <v>0.37851162325372983</v>
      </c>
      <c r="W676">
        <v>6</v>
      </c>
    </row>
    <row r="677" spans="2:23" x14ac:dyDescent="0.2">
      <c r="B677" s="2" t="s">
        <v>5191</v>
      </c>
      <c r="C677" s="2"/>
      <c r="D677" s="2"/>
      <c r="E677" s="2"/>
      <c r="F677" s="21" t="s">
        <v>3216</v>
      </c>
      <c r="G677" t="s">
        <v>19</v>
      </c>
      <c r="H677">
        <v>12</v>
      </c>
      <c r="I677">
        <v>10</v>
      </c>
      <c r="J677">
        <v>6</v>
      </c>
      <c r="K677">
        <f t="shared" si="98"/>
        <v>6</v>
      </c>
      <c r="L677">
        <f t="shared" si="99"/>
        <v>4</v>
      </c>
      <c r="M677" s="5">
        <f t="shared" si="103"/>
        <v>0.58496250072115619</v>
      </c>
      <c r="N677" s="21" t="s">
        <v>3216</v>
      </c>
      <c r="O677" s="3" t="s">
        <v>1093</v>
      </c>
      <c r="P677" s="3">
        <v>4</v>
      </c>
      <c r="Q677" s="3">
        <v>6</v>
      </c>
      <c r="R677" s="3">
        <v>5</v>
      </c>
      <c r="S677" s="8">
        <f t="shared" si="100"/>
        <v>-1</v>
      </c>
      <c r="T677">
        <f t="shared" si="101"/>
        <v>1</v>
      </c>
      <c r="U677" s="5">
        <f>LOG((1/T677),2)</f>
        <v>0</v>
      </c>
      <c r="V677" s="21">
        <v>0.32192809488736235</v>
      </c>
      <c r="W677">
        <v>8</v>
      </c>
    </row>
    <row r="678" spans="2:23" x14ac:dyDescent="0.2">
      <c r="B678" s="2" t="s">
        <v>5191</v>
      </c>
      <c r="F678" s="21" t="s">
        <v>3655</v>
      </c>
      <c r="G678" t="s">
        <v>691</v>
      </c>
      <c r="H678">
        <v>3</v>
      </c>
      <c r="I678">
        <v>2</v>
      </c>
      <c r="J678" s="8">
        <v>0</v>
      </c>
      <c r="K678">
        <f t="shared" si="98"/>
        <v>3</v>
      </c>
      <c r="L678">
        <f t="shared" si="99"/>
        <v>2</v>
      </c>
      <c r="M678" s="5">
        <f t="shared" si="103"/>
        <v>0.58496250072115619</v>
      </c>
      <c r="N678" s="21" t="s">
        <v>3655</v>
      </c>
      <c r="O678" s="3" t="s">
        <v>2082</v>
      </c>
      <c r="P678" s="3">
        <v>2</v>
      </c>
      <c r="Q678" s="3">
        <v>4</v>
      </c>
      <c r="R678" s="3">
        <v>3</v>
      </c>
      <c r="S678" s="8">
        <f t="shared" si="100"/>
        <v>-1</v>
      </c>
      <c r="T678">
        <f t="shared" si="101"/>
        <v>1</v>
      </c>
      <c r="U678" s="5">
        <f>LOG((1/T678),2)</f>
        <v>0</v>
      </c>
      <c r="V678" s="21">
        <v>0.32192809488736235</v>
      </c>
      <c r="W678">
        <v>2.5</v>
      </c>
    </row>
    <row r="679" spans="2:23" x14ac:dyDescent="0.2">
      <c r="F679" s="21" t="s">
        <v>4536</v>
      </c>
      <c r="G679" t="s">
        <v>801</v>
      </c>
      <c r="H679">
        <v>3</v>
      </c>
      <c r="I679">
        <v>2</v>
      </c>
      <c r="J679" s="8">
        <v>0</v>
      </c>
      <c r="K679">
        <f t="shared" si="98"/>
        <v>3</v>
      </c>
      <c r="L679">
        <f t="shared" si="99"/>
        <v>2</v>
      </c>
      <c r="M679" s="5">
        <f t="shared" si="103"/>
        <v>0.58496250072115619</v>
      </c>
      <c r="N679" s="21" t="s">
        <v>4536</v>
      </c>
      <c r="O679" s="3" t="s">
        <v>2844</v>
      </c>
      <c r="P679" s="8">
        <v>0</v>
      </c>
      <c r="Q679" s="3">
        <v>2</v>
      </c>
      <c r="R679" s="3">
        <v>1</v>
      </c>
      <c r="S679" s="8">
        <f t="shared" si="100"/>
        <v>-1</v>
      </c>
      <c r="T679">
        <f t="shared" si="101"/>
        <v>1</v>
      </c>
      <c r="U679" s="5">
        <f>LOG((1/T679),2)</f>
        <v>0</v>
      </c>
      <c r="V679" s="21">
        <v>0.32192809488736235</v>
      </c>
      <c r="W679">
        <v>1.5</v>
      </c>
    </row>
    <row r="680" spans="2:23" x14ac:dyDescent="0.2">
      <c r="B680" s="2" t="s">
        <v>5191</v>
      </c>
      <c r="C680" s="2"/>
      <c r="D680" s="2"/>
      <c r="E680" s="2"/>
      <c r="F680" s="21" t="s">
        <v>3987</v>
      </c>
      <c r="G680" t="s">
        <v>376</v>
      </c>
      <c r="H680">
        <v>8</v>
      </c>
      <c r="I680">
        <v>6</v>
      </c>
      <c r="J680">
        <v>2</v>
      </c>
      <c r="K680">
        <f t="shared" si="98"/>
        <v>6</v>
      </c>
      <c r="L680">
        <f t="shared" si="99"/>
        <v>4</v>
      </c>
      <c r="M680" s="5">
        <f t="shared" si="103"/>
        <v>0.58496250072115619</v>
      </c>
      <c r="N680" s="21" t="s">
        <v>3987</v>
      </c>
      <c r="O680" s="3" t="s">
        <v>1435</v>
      </c>
      <c r="P680" s="3">
        <v>9</v>
      </c>
      <c r="Q680" s="3">
        <v>10</v>
      </c>
      <c r="R680" s="3">
        <v>9</v>
      </c>
      <c r="S680" s="8">
        <f t="shared" si="100"/>
        <v>0</v>
      </c>
      <c r="T680">
        <f t="shared" si="101"/>
        <v>1</v>
      </c>
      <c r="U680" s="5">
        <f>LOG((1/T680),2)</f>
        <v>0</v>
      </c>
      <c r="V680" s="21">
        <v>0.32192809488736235</v>
      </c>
      <c r="W680">
        <v>8.5</v>
      </c>
    </row>
    <row r="681" spans="2:23" x14ac:dyDescent="0.2">
      <c r="B681" s="2" t="s">
        <v>5191</v>
      </c>
      <c r="F681" s="21" t="s">
        <v>3533</v>
      </c>
      <c r="G681" t="s">
        <v>807</v>
      </c>
      <c r="H681">
        <v>3</v>
      </c>
      <c r="I681">
        <v>2</v>
      </c>
      <c r="J681" s="8">
        <v>0</v>
      </c>
      <c r="K681">
        <f t="shared" si="98"/>
        <v>3</v>
      </c>
      <c r="L681">
        <f t="shared" si="99"/>
        <v>2</v>
      </c>
      <c r="M681" s="5">
        <f t="shared" si="103"/>
        <v>0.58496250072115619</v>
      </c>
      <c r="N681" s="21" t="s">
        <v>3533</v>
      </c>
      <c r="O681" s="3" t="s">
        <v>2257</v>
      </c>
      <c r="P681" s="3">
        <v>2</v>
      </c>
      <c r="Q681" s="3">
        <v>3</v>
      </c>
      <c r="R681" s="3">
        <v>2</v>
      </c>
      <c r="S681" s="8">
        <f t="shared" si="100"/>
        <v>0</v>
      </c>
      <c r="T681">
        <f t="shared" si="101"/>
        <v>1</v>
      </c>
      <c r="U681" s="5">
        <f>LOG((1/T681),2)</f>
        <v>0</v>
      </c>
      <c r="V681" s="21">
        <v>0.32192809488736235</v>
      </c>
      <c r="W681">
        <v>2.5</v>
      </c>
    </row>
    <row r="682" spans="2:23" x14ac:dyDescent="0.2">
      <c r="B682" s="2" t="s">
        <v>5191</v>
      </c>
      <c r="C682" s="2"/>
      <c r="D682" s="2"/>
      <c r="E682" s="2"/>
      <c r="F682" s="21" t="s">
        <v>4754</v>
      </c>
      <c r="G682" t="s">
        <v>745</v>
      </c>
      <c r="H682">
        <v>3</v>
      </c>
      <c r="I682">
        <v>2</v>
      </c>
      <c r="J682" s="8">
        <v>0</v>
      </c>
      <c r="K682">
        <f t="shared" si="98"/>
        <v>3</v>
      </c>
      <c r="L682">
        <f t="shared" si="99"/>
        <v>2</v>
      </c>
      <c r="M682" s="5">
        <f t="shared" si="103"/>
        <v>0.58496250072115619</v>
      </c>
      <c r="N682" s="21" t="s">
        <v>4754</v>
      </c>
      <c r="O682" s="3" t="s">
        <v>2243</v>
      </c>
      <c r="P682" s="3">
        <v>3</v>
      </c>
      <c r="Q682" s="3">
        <v>1</v>
      </c>
      <c r="R682" s="3">
        <v>2</v>
      </c>
      <c r="S682">
        <f t="shared" si="100"/>
        <v>1</v>
      </c>
      <c r="T682" s="8">
        <f t="shared" si="101"/>
        <v>-1</v>
      </c>
      <c r="U682" s="5">
        <f>LOG(S682,2)</f>
        <v>0</v>
      </c>
      <c r="V682" s="21">
        <v>0.32192809488736235</v>
      </c>
      <c r="W682">
        <v>3</v>
      </c>
    </row>
    <row r="683" spans="2:23" x14ac:dyDescent="0.2">
      <c r="B683" s="2" t="s">
        <v>5191</v>
      </c>
      <c r="C683" s="2"/>
      <c r="D683" s="2"/>
      <c r="E683" s="2"/>
      <c r="F683" s="21" t="s">
        <v>4010</v>
      </c>
      <c r="G683" t="s">
        <v>833</v>
      </c>
      <c r="H683">
        <v>3</v>
      </c>
      <c r="I683">
        <v>2</v>
      </c>
      <c r="J683" s="8">
        <v>0</v>
      </c>
      <c r="K683">
        <f t="shared" si="98"/>
        <v>3</v>
      </c>
      <c r="L683">
        <f t="shared" si="99"/>
        <v>2</v>
      </c>
      <c r="M683" s="5">
        <f t="shared" si="103"/>
        <v>0.58496250072115619</v>
      </c>
      <c r="N683" s="21" t="s">
        <v>4010</v>
      </c>
      <c r="O683" s="3" t="s">
        <v>2207</v>
      </c>
      <c r="P683" s="3">
        <v>3</v>
      </c>
      <c r="Q683" s="3">
        <v>2</v>
      </c>
      <c r="R683" s="3">
        <v>2</v>
      </c>
      <c r="S683">
        <f t="shared" si="100"/>
        <v>1</v>
      </c>
      <c r="T683" s="8">
        <f t="shared" si="101"/>
        <v>0</v>
      </c>
      <c r="U683" s="5">
        <f>LOG(S683,2)</f>
        <v>0</v>
      </c>
      <c r="V683" s="21">
        <v>0.32192809488736235</v>
      </c>
      <c r="W683">
        <v>3</v>
      </c>
    </row>
    <row r="684" spans="2:23" x14ac:dyDescent="0.2">
      <c r="F684" s="21" t="s">
        <v>3197</v>
      </c>
      <c r="G684" t="s">
        <v>423</v>
      </c>
      <c r="H684">
        <v>3</v>
      </c>
      <c r="I684">
        <v>2</v>
      </c>
      <c r="J684" s="8">
        <v>0</v>
      </c>
      <c r="K684">
        <f t="shared" si="98"/>
        <v>3</v>
      </c>
      <c r="L684">
        <f t="shared" si="99"/>
        <v>2</v>
      </c>
      <c r="M684" s="5">
        <f t="shared" si="103"/>
        <v>0.58496250072115619</v>
      </c>
      <c r="N684" s="21" t="s">
        <v>3197</v>
      </c>
      <c r="O684" s="3" t="s">
        <v>1511</v>
      </c>
      <c r="P684" s="3">
        <v>1</v>
      </c>
      <c r="Q684" s="8">
        <v>0</v>
      </c>
      <c r="R684" s="8">
        <v>0</v>
      </c>
      <c r="S684">
        <f t="shared" si="100"/>
        <v>1</v>
      </c>
      <c r="T684" s="8">
        <f t="shared" si="101"/>
        <v>0</v>
      </c>
      <c r="U684" s="5">
        <f>LOG(S684,2)</f>
        <v>0</v>
      </c>
      <c r="V684" s="21">
        <v>0.32192809488736235</v>
      </c>
      <c r="W684">
        <v>2</v>
      </c>
    </row>
    <row r="685" spans="2:23" x14ac:dyDescent="0.2">
      <c r="B685" s="2" t="s">
        <v>5191</v>
      </c>
      <c r="C685" s="2"/>
      <c r="D685" s="2"/>
      <c r="E685" s="2"/>
      <c r="F685" s="21" t="s">
        <v>3464</v>
      </c>
      <c r="G685" t="s">
        <v>329</v>
      </c>
      <c r="H685">
        <v>9</v>
      </c>
      <c r="I685">
        <v>6</v>
      </c>
      <c r="J685" s="8">
        <v>0</v>
      </c>
      <c r="K685">
        <f t="shared" si="98"/>
        <v>9</v>
      </c>
      <c r="L685">
        <f t="shared" si="99"/>
        <v>6</v>
      </c>
      <c r="M685" s="5">
        <f t="shared" si="103"/>
        <v>0.58496250072115619</v>
      </c>
      <c r="N685" s="21" t="s">
        <v>3464</v>
      </c>
      <c r="O685" s="3" t="s">
        <v>1405</v>
      </c>
      <c r="P685" s="3">
        <v>13</v>
      </c>
      <c r="Q685" s="3">
        <v>13</v>
      </c>
      <c r="R685" s="3">
        <v>12</v>
      </c>
      <c r="S685">
        <f t="shared" si="100"/>
        <v>1</v>
      </c>
      <c r="T685">
        <f t="shared" si="101"/>
        <v>1</v>
      </c>
      <c r="U685" s="5">
        <f t="shared" ref="U685:U690" si="104">LOG((S685/T685),2)</f>
        <v>0</v>
      </c>
      <c r="V685" s="21">
        <v>0.32192809488736235</v>
      </c>
      <c r="W685">
        <v>11</v>
      </c>
    </row>
    <row r="686" spans="2:23" x14ac:dyDescent="0.2">
      <c r="B686" s="2" t="s">
        <v>5191</v>
      </c>
      <c r="C686" s="2"/>
      <c r="D686" s="2"/>
      <c r="E686" s="2"/>
      <c r="F686" s="21" t="s">
        <v>3316</v>
      </c>
      <c r="G686" t="s">
        <v>232</v>
      </c>
      <c r="H686">
        <v>6</v>
      </c>
      <c r="I686">
        <v>5</v>
      </c>
      <c r="J686">
        <v>3</v>
      </c>
      <c r="K686">
        <f t="shared" si="98"/>
        <v>3</v>
      </c>
      <c r="L686">
        <f t="shared" si="99"/>
        <v>2</v>
      </c>
      <c r="M686" s="5">
        <f t="shared" si="103"/>
        <v>0.58496250072115619</v>
      </c>
      <c r="N686" s="21" t="s">
        <v>3316</v>
      </c>
      <c r="O686" s="3" t="s">
        <v>1292</v>
      </c>
      <c r="P686" s="3">
        <v>15</v>
      </c>
      <c r="Q686" s="3">
        <v>15</v>
      </c>
      <c r="R686" s="3">
        <v>14</v>
      </c>
      <c r="S686">
        <f t="shared" si="100"/>
        <v>1</v>
      </c>
      <c r="T686">
        <f t="shared" si="101"/>
        <v>1</v>
      </c>
      <c r="U686" s="5">
        <f t="shared" si="104"/>
        <v>0</v>
      </c>
      <c r="V686" s="21">
        <v>0.32192809488736235</v>
      </c>
      <c r="W686">
        <v>10.5</v>
      </c>
    </row>
    <row r="687" spans="2:23" x14ac:dyDescent="0.2">
      <c r="B687" s="2" t="s">
        <v>5191</v>
      </c>
      <c r="C687" s="2"/>
      <c r="D687" s="2"/>
      <c r="E687" s="2"/>
      <c r="F687" s="21" t="s">
        <v>4703</v>
      </c>
      <c r="G687" t="s">
        <v>484</v>
      </c>
      <c r="H687">
        <v>6</v>
      </c>
      <c r="I687">
        <v>5</v>
      </c>
      <c r="J687">
        <v>3</v>
      </c>
      <c r="K687">
        <f t="shared" si="98"/>
        <v>3</v>
      </c>
      <c r="L687">
        <f t="shared" si="99"/>
        <v>2</v>
      </c>
      <c r="M687" s="5">
        <f t="shared" si="103"/>
        <v>0.58496250072115619</v>
      </c>
      <c r="N687" s="21" t="s">
        <v>4703</v>
      </c>
      <c r="O687" s="3" t="s">
        <v>1602</v>
      </c>
      <c r="P687" s="3">
        <v>5</v>
      </c>
      <c r="Q687" s="3">
        <v>5</v>
      </c>
      <c r="R687" s="3">
        <v>4</v>
      </c>
      <c r="S687">
        <f t="shared" si="100"/>
        <v>1</v>
      </c>
      <c r="T687">
        <f t="shared" si="101"/>
        <v>1</v>
      </c>
      <c r="U687" s="5">
        <f t="shared" si="104"/>
        <v>0</v>
      </c>
      <c r="V687" s="21">
        <v>0.32192809488736235</v>
      </c>
      <c r="W687">
        <v>5.5</v>
      </c>
    </row>
    <row r="688" spans="2:23" x14ac:dyDescent="0.2">
      <c r="B688" s="2" t="s">
        <v>5191</v>
      </c>
      <c r="C688" s="2"/>
      <c r="D688" s="2"/>
      <c r="E688" s="2"/>
      <c r="F688" s="21" t="s">
        <v>3331</v>
      </c>
      <c r="G688" t="s">
        <v>60</v>
      </c>
      <c r="H688">
        <v>14</v>
      </c>
      <c r="I688">
        <v>13</v>
      </c>
      <c r="J688">
        <v>11</v>
      </c>
      <c r="K688">
        <f t="shared" si="98"/>
        <v>3</v>
      </c>
      <c r="L688">
        <f t="shared" si="99"/>
        <v>2</v>
      </c>
      <c r="M688" s="5">
        <f t="shared" si="103"/>
        <v>0.58496250072115619</v>
      </c>
      <c r="N688" s="21" t="s">
        <v>3331</v>
      </c>
      <c r="O688" s="3" t="s">
        <v>1458</v>
      </c>
      <c r="P688" s="3">
        <v>8</v>
      </c>
      <c r="Q688" s="3">
        <v>8</v>
      </c>
      <c r="R688" s="3">
        <v>10</v>
      </c>
      <c r="S688" s="8">
        <f t="shared" si="100"/>
        <v>-2</v>
      </c>
      <c r="T688">
        <f t="shared" si="101"/>
        <v>-2</v>
      </c>
      <c r="U688" s="5">
        <f t="shared" si="104"/>
        <v>0</v>
      </c>
      <c r="V688" s="21">
        <v>0.32192809488736235</v>
      </c>
      <c r="W688">
        <v>11</v>
      </c>
    </row>
    <row r="689" spans="1:23" x14ac:dyDescent="0.2">
      <c r="F689" s="21" t="s">
        <v>3135</v>
      </c>
      <c r="G689" t="s">
        <v>346</v>
      </c>
      <c r="H689">
        <v>6</v>
      </c>
      <c r="I689">
        <v>4</v>
      </c>
      <c r="J689" s="8">
        <v>0</v>
      </c>
      <c r="K689">
        <f t="shared" si="98"/>
        <v>6</v>
      </c>
      <c r="L689">
        <f t="shared" si="99"/>
        <v>4</v>
      </c>
      <c r="M689" s="5">
        <f t="shared" si="103"/>
        <v>0.58496250072115619</v>
      </c>
      <c r="N689" s="21" t="s">
        <v>3135</v>
      </c>
      <c r="O689" s="3" t="s">
        <v>1440</v>
      </c>
      <c r="P689" s="3">
        <v>1</v>
      </c>
      <c r="Q689" s="3">
        <v>1</v>
      </c>
      <c r="R689" s="8">
        <v>0</v>
      </c>
      <c r="S689">
        <f t="shared" si="100"/>
        <v>1</v>
      </c>
      <c r="T689">
        <f t="shared" si="101"/>
        <v>1</v>
      </c>
      <c r="U689" s="5">
        <f t="shared" si="104"/>
        <v>0</v>
      </c>
      <c r="V689" s="21">
        <v>0.32192809488736235</v>
      </c>
      <c r="W689">
        <v>3.5</v>
      </c>
    </row>
    <row r="690" spans="1:23" x14ac:dyDescent="0.2">
      <c r="F690" s="21" t="s">
        <v>3200</v>
      </c>
      <c r="G690" t="s">
        <v>212</v>
      </c>
      <c r="H690">
        <v>6</v>
      </c>
      <c r="I690">
        <v>4</v>
      </c>
      <c r="J690" s="8">
        <v>0</v>
      </c>
      <c r="K690">
        <f t="shared" si="98"/>
        <v>6</v>
      </c>
      <c r="L690">
        <f t="shared" si="99"/>
        <v>4</v>
      </c>
      <c r="M690" s="5">
        <f t="shared" si="103"/>
        <v>0.58496250072115619</v>
      </c>
      <c r="N690" s="21" t="s">
        <v>3200</v>
      </c>
      <c r="O690" s="3" t="s">
        <v>1446</v>
      </c>
      <c r="P690" s="3">
        <v>1</v>
      </c>
      <c r="Q690" s="3">
        <v>1</v>
      </c>
      <c r="R690" s="3">
        <v>3</v>
      </c>
      <c r="S690" s="8">
        <f t="shared" si="100"/>
        <v>-2</v>
      </c>
      <c r="T690">
        <f t="shared" si="101"/>
        <v>-2</v>
      </c>
      <c r="U690" s="5">
        <f t="shared" si="104"/>
        <v>0</v>
      </c>
      <c r="V690" s="21">
        <v>0.32192809488736235</v>
      </c>
      <c r="W690">
        <v>3.5</v>
      </c>
    </row>
    <row r="691" spans="1:23" x14ac:dyDescent="0.2">
      <c r="F691" s="21" t="s">
        <v>4984</v>
      </c>
      <c r="G691" t="s">
        <v>69</v>
      </c>
      <c r="H691">
        <v>32</v>
      </c>
      <c r="I691">
        <v>8</v>
      </c>
      <c r="J691" s="8">
        <v>0</v>
      </c>
      <c r="K691">
        <f t="shared" si="98"/>
        <v>32</v>
      </c>
      <c r="L691">
        <f t="shared" si="99"/>
        <v>8</v>
      </c>
      <c r="M691" s="5">
        <f t="shared" si="103"/>
        <v>2</v>
      </c>
      <c r="N691" s="21" t="s">
        <v>4984</v>
      </c>
      <c r="O691" s="3" t="s">
        <v>3036</v>
      </c>
      <c r="P691" s="8">
        <v>0</v>
      </c>
      <c r="Q691" s="3">
        <v>2</v>
      </c>
      <c r="R691" s="8">
        <v>0</v>
      </c>
      <c r="S691" s="8">
        <f t="shared" si="100"/>
        <v>0</v>
      </c>
      <c r="T691">
        <f t="shared" si="101"/>
        <v>2</v>
      </c>
      <c r="U691" s="5">
        <f>LOG((1/T691),2)</f>
        <v>-1</v>
      </c>
      <c r="V691" s="21">
        <v>1.1699250014423124</v>
      </c>
      <c r="W691">
        <v>16</v>
      </c>
    </row>
    <row r="692" spans="1:23" x14ac:dyDescent="0.2">
      <c r="F692" s="21" t="s">
        <v>4421</v>
      </c>
      <c r="G692" t="s">
        <v>847</v>
      </c>
      <c r="H692">
        <v>4</v>
      </c>
      <c r="I692" s="8">
        <v>0</v>
      </c>
      <c r="J692" s="8">
        <v>0</v>
      </c>
      <c r="K692">
        <f t="shared" si="98"/>
        <v>4</v>
      </c>
      <c r="L692" s="8">
        <f t="shared" si="99"/>
        <v>0</v>
      </c>
      <c r="M692" s="5">
        <f>LOG(K692,2)</f>
        <v>2</v>
      </c>
      <c r="N692" s="21" t="s">
        <v>4421</v>
      </c>
      <c r="O692" s="3" t="s">
        <v>2853</v>
      </c>
      <c r="P692" s="3">
        <v>1</v>
      </c>
      <c r="Q692" s="3">
        <v>2</v>
      </c>
      <c r="R692" s="8">
        <v>0</v>
      </c>
      <c r="S692">
        <f t="shared" si="100"/>
        <v>1</v>
      </c>
      <c r="T692">
        <f t="shared" si="101"/>
        <v>2</v>
      </c>
      <c r="U692" s="5">
        <f>LOG((S692/T692),2)</f>
        <v>-1</v>
      </c>
      <c r="V692" s="21">
        <v>1.1699250014423124</v>
      </c>
      <c r="W692">
        <v>2.5</v>
      </c>
    </row>
    <row r="693" spans="1:23" x14ac:dyDescent="0.2">
      <c r="F693" s="21" t="s">
        <v>3480</v>
      </c>
      <c r="G693" t="s">
        <v>831</v>
      </c>
      <c r="H693">
        <v>4</v>
      </c>
      <c r="I693" s="8">
        <v>0</v>
      </c>
      <c r="J693" s="8">
        <v>0</v>
      </c>
      <c r="K693">
        <f t="shared" si="98"/>
        <v>4</v>
      </c>
      <c r="L693" s="8">
        <f t="shared" si="99"/>
        <v>0</v>
      </c>
      <c r="M693" s="5">
        <f>LOG(K693,2)</f>
        <v>2</v>
      </c>
      <c r="N693" s="21" t="s">
        <v>3480</v>
      </c>
      <c r="O693" s="3" t="s">
        <v>2839</v>
      </c>
      <c r="P693" s="3">
        <v>1</v>
      </c>
      <c r="Q693" s="3">
        <v>2</v>
      </c>
      <c r="R693" s="8">
        <v>0</v>
      </c>
      <c r="S693">
        <f t="shared" si="100"/>
        <v>1</v>
      </c>
      <c r="T693">
        <f t="shared" si="101"/>
        <v>2</v>
      </c>
      <c r="U693" s="5">
        <f>LOG((S693/T693),2)</f>
        <v>-1</v>
      </c>
      <c r="V693" s="21">
        <v>1.1699250014423124</v>
      </c>
      <c r="W693">
        <v>2.5</v>
      </c>
    </row>
    <row r="694" spans="1:23" x14ac:dyDescent="0.2">
      <c r="F694" s="21" t="s">
        <v>4408</v>
      </c>
      <c r="G694" t="s">
        <v>453</v>
      </c>
      <c r="H694">
        <v>7</v>
      </c>
      <c r="I694">
        <v>2</v>
      </c>
      <c r="J694" s="8">
        <v>0</v>
      </c>
      <c r="K694">
        <f t="shared" si="98"/>
        <v>7</v>
      </c>
      <c r="L694">
        <f t="shared" si="99"/>
        <v>2</v>
      </c>
      <c r="M694" s="5">
        <f>LOG((K694/L694),2)</f>
        <v>1.8073549220576042</v>
      </c>
      <c r="N694" s="21" t="s">
        <v>4408</v>
      </c>
      <c r="O694" s="3" t="s">
        <v>2582</v>
      </c>
      <c r="P694" s="8">
        <v>0</v>
      </c>
      <c r="Q694" s="3">
        <v>3</v>
      </c>
      <c r="R694" s="3">
        <v>1</v>
      </c>
      <c r="S694" s="8">
        <f t="shared" si="100"/>
        <v>-1</v>
      </c>
      <c r="T694">
        <f t="shared" si="101"/>
        <v>2</v>
      </c>
      <c r="U694" s="5">
        <f t="shared" ref="U694:U699" si="105">LOG((1/T694),2)</f>
        <v>-1</v>
      </c>
      <c r="V694" s="21">
        <v>1</v>
      </c>
      <c r="W694">
        <v>3.5</v>
      </c>
    </row>
    <row r="695" spans="1:23" x14ac:dyDescent="0.2">
      <c r="B695" s="2" t="s">
        <v>5191</v>
      </c>
      <c r="C695" s="2"/>
      <c r="D695" s="2"/>
      <c r="E695" s="2"/>
      <c r="F695" s="21" t="s">
        <v>3804</v>
      </c>
      <c r="G695" t="s">
        <v>984</v>
      </c>
      <c r="H695">
        <v>3</v>
      </c>
      <c r="I695" s="8">
        <v>0</v>
      </c>
      <c r="J695" s="8">
        <v>0</v>
      </c>
      <c r="K695">
        <f t="shared" si="98"/>
        <v>3</v>
      </c>
      <c r="L695" s="8">
        <f t="shared" si="99"/>
        <v>0</v>
      </c>
      <c r="M695" s="5">
        <f>LOG(K695,2)</f>
        <v>1.5849625007211563</v>
      </c>
      <c r="N695" s="21" t="s">
        <v>3804</v>
      </c>
      <c r="O695" s="3" t="s">
        <v>1860</v>
      </c>
      <c r="P695" s="3">
        <v>4</v>
      </c>
      <c r="Q695" s="3">
        <v>6</v>
      </c>
      <c r="R695" s="3">
        <v>4</v>
      </c>
      <c r="S695" s="8">
        <f t="shared" si="100"/>
        <v>0</v>
      </c>
      <c r="T695">
        <f t="shared" si="101"/>
        <v>2</v>
      </c>
      <c r="U695" s="5">
        <f t="shared" si="105"/>
        <v>-1</v>
      </c>
      <c r="V695" s="21">
        <v>0.80735492205760429</v>
      </c>
      <c r="W695">
        <v>3.5</v>
      </c>
    </row>
    <row r="696" spans="1:23" x14ac:dyDescent="0.2">
      <c r="A696" s="8" t="s">
        <v>5189</v>
      </c>
      <c r="B696" s="2" t="s">
        <v>5191</v>
      </c>
      <c r="F696" s="21" t="s">
        <v>4887</v>
      </c>
      <c r="G696" t="s">
        <v>941</v>
      </c>
      <c r="H696">
        <v>3</v>
      </c>
      <c r="I696" s="8">
        <v>0</v>
      </c>
      <c r="J696" s="8">
        <v>0</v>
      </c>
      <c r="K696">
        <f t="shared" si="98"/>
        <v>3</v>
      </c>
      <c r="L696" s="8">
        <f t="shared" si="99"/>
        <v>0</v>
      </c>
      <c r="M696" s="5">
        <f>LOG(K696,2)</f>
        <v>1.5849625007211563</v>
      </c>
      <c r="N696" s="21" t="s">
        <v>4887</v>
      </c>
      <c r="O696" s="3" t="s">
        <v>2216</v>
      </c>
      <c r="P696" s="3">
        <v>2</v>
      </c>
      <c r="Q696" s="3">
        <v>4</v>
      </c>
      <c r="R696" s="3">
        <v>2</v>
      </c>
      <c r="S696" s="8">
        <f t="shared" si="100"/>
        <v>0</v>
      </c>
      <c r="T696">
        <f t="shared" si="101"/>
        <v>2</v>
      </c>
      <c r="U696" s="5">
        <f t="shared" si="105"/>
        <v>-1</v>
      </c>
      <c r="V696" s="21">
        <v>0.80735492205760429</v>
      </c>
      <c r="W696">
        <v>2.5</v>
      </c>
    </row>
    <row r="697" spans="1:23" x14ac:dyDescent="0.2">
      <c r="B697" s="2" t="s">
        <v>5191</v>
      </c>
      <c r="F697" s="21" t="s">
        <v>3365</v>
      </c>
      <c r="G697" t="s">
        <v>981</v>
      </c>
      <c r="H697">
        <v>3</v>
      </c>
      <c r="I697" s="8">
        <v>0</v>
      </c>
      <c r="J697" s="8">
        <v>0</v>
      </c>
      <c r="K697">
        <f t="shared" si="98"/>
        <v>3</v>
      </c>
      <c r="L697" s="8">
        <f t="shared" si="99"/>
        <v>0</v>
      </c>
      <c r="M697" s="5">
        <f>LOG(K697,2)</f>
        <v>1.5849625007211563</v>
      </c>
      <c r="N697" s="21" t="s">
        <v>3365</v>
      </c>
      <c r="O697" s="3" t="s">
        <v>2111</v>
      </c>
      <c r="P697" s="3">
        <v>2</v>
      </c>
      <c r="Q697" s="3">
        <v>4</v>
      </c>
      <c r="R697" s="3">
        <v>2</v>
      </c>
      <c r="S697" s="8">
        <f t="shared" si="100"/>
        <v>0</v>
      </c>
      <c r="T697">
        <f t="shared" si="101"/>
        <v>2</v>
      </c>
      <c r="U697" s="5">
        <f t="shared" si="105"/>
        <v>-1</v>
      </c>
      <c r="V697" s="21">
        <v>0.80735492205760429</v>
      </c>
      <c r="W697">
        <v>2.5</v>
      </c>
    </row>
    <row r="698" spans="1:23" x14ac:dyDescent="0.2">
      <c r="F698" s="21" t="s">
        <v>4584</v>
      </c>
      <c r="G698" t="s">
        <v>725</v>
      </c>
      <c r="H698">
        <v>3</v>
      </c>
      <c r="I698" s="8">
        <v>0</v>
      </c>
      <c r="J698" s="8">
        <v>0</v>
      </c>
      <c r="K698">
        <f t="shared" si="98"/>
        <v>3</v>
      </c>
      <c r="L698" s="8">
        <f t="shared" si="99"/>
        <v>0</v>
      </c>
      <c r="M698" s="5">
        <f>LOG(K698,2)</f>
        <v>1.5849625007211563</v>
      </c>
      <c r="N698" s="21" t="s">
        <v>4584</v>
      </c>
      <c r="O698" s="3" t="s">
        <v>2989</v>
      </c>
      <c r="P698" s="8">
        <v>0</v>
      </c>
      <c r="Q698" s="3">
        <v>2</v>
      </c>
      <c r="R698" s="8">
        <v>0</v>
      </c>
      <c r="S698" s="8">
        <f t="shared" si="100"/>
        <v>0</v>
      </c>
      <c r="T698">
        <f t="shared" si="101"/>
        <v>2</v>
      </c>
      <c r="U698" s="5">
        <f t="shared" si="105"/>
        <v>-1</v>
      </c>
      <c r="V698" s="21">
        <v>0.80735492205760429</v>
      </c>
      <c r="W698">
        <v>1.5</v>
      </c>
    </row>
    <row r="699" spans="1:23" x14ac:dyDescent="0.2">
      <c r="F699" s="21" t="s">
        <v>4739</v>
      </c>
      <c r="G699" t="s">
        <v>760</v>
      </c>
      <c r="H699" s="8">
        <v>0</v>
      </c>
      <c r="I699">
        <v>2</v>
      </c>
      <c r="J699">
        <v>3</v>
      </c>
      <c r="K699" s="8">
        <f t="shared" si="98"/>
        <v>-3</v>
      </c>
      <c r="L699">
        <f t="shared" si="99"/>
        <v>-1</v>
      </c>
      <c r="M699" s="5">
        <f>LOG((K699/L699),2)</f>
        <v>1.5849625007211563</v>
      </c>
      <c r="N699" s="21" t="s">
        <v>4739</v>
      </c>
      <c r="O699" s="3" t="s">
        <v>2980</v>
      </c>
      <c r="P699" s="8">
        <v>0</v>
      </c>
      <c r="Q699" s="3">
        <v>2</v>
      </c>
      <c r="R699" s="8">
        <v>0</v>
      </c>
      <c r="S699" s="8">
        <f t="shared" si="100"/>
        <v>0</v>
      </c>
      <c r="T699">
        <f t="shared" si="101"/>
        <v>2</v>
      </c>
      <c r="U699" s="5">
        <f t="shared" si="105"/>
        <v>-1</v>
      </c>
      <c r="V699" s="21">
        <v>0.80735492205760429</v>
      </c>
      <c r="W699">
        <v>0</v>
      </c>
    </row>
    <row r="700" spans="1:23" x14ac:dyDescent="0.2">
      <c r="F700" s="21" t="s">
        <v>4531</v>
      </c>
      <c r="G700" t="s">
        <v>734</v>
      </c>
      <c r="H700">
        <v>3</v>
      </c>
      <c r="I700" s="8">
        <v>0</v>
      </c>
      <c r="J700" s="8">
        <v>0</v>
      </c>
      <c r="K700">
        <f t="shared" si="98"/>
        <v>3</v>
      </c>
      <c r="L700" s="8">
        <f t="shared" si="99"/>
        <v>0</v>
      </c>
      <c r="M700" s="5">
        <f>LOG(K700,2)</f>
        <v>1.5849625007211563</v>
      </c>
      <c r="N700" s="21" t="s">
        <v>4531</v>
      </c>
      <c r="O700" s="3" t="s">
        <v>2798</v>
      </c>
      <c r="P700" s="3">
        <v>1</v>
      </c>
      <c r="Q700" s="3">
        <v>2</v>
      </c>
      <c r="R700" s="8">
        <v>0</v>
      </c>
      <c r="S700">
        <f t="shared" si="100"/>
        <v>1</v>
      </c>
      <c r="T700">
        <f t="shared" si="101"/>
        <v>2</v>
      </c>
      <c r="U700" s="5">
        <f>LOG((S700/T700),2)</f>
        <v>-1</v>
      </c>
      <c r="V700" s="21">
        <v>0.80735492205760429</v>
      </c>
      <c r="W700">
        <v>2</v>
      </c>
    </row>
    <row r="701" spans="1:23" x14ac:dyDescent="0.2">
      <c r="F701" s="21" t="s">
        <v>3667</v>
      </c>
      <c r="G701" t="s">
        <v>982</v>
      </c>
      <c r="H701">
        <v>3</v>
      </c>
      <c r="I701" s="8">
        <v>0</v>
      </c>
      <c r="J701" s="8">
        <v>0</v>
      </c>
      <c r="K701">
        <f t="shared" si="98"/>
        <v>3</v>
      </c>
      <c r="L701" s="8">
        <f t="shared" si="99"/>
        <v>0</v>
      </c>
      <c r="M701" s="5">
        <f>LOG(K701,2)</f>
        <v>1.5849625007211563</v>
      </c>
      <c r="N701" s="21" t="s">
        <v>3667</v>
      </c>
      <c r="O701" s="3" t="s">
        <v>2863</v>
      </c>
      <c r="P701" s="3">
        <v>1</v>
      </c>
      <c r="Q701" s="3">
        <v>2</v>
      </c>
      <c r="R701" s="8">
        <v>0</v>
      </c>
      <c r="S701">
        <f t="shared" si="100"/>
        <v>1</v>
      </c>
      <c r="T701">
        <f t="shared" si="101"/>
        <v>2</v>
      </c>
      <c r="U701" s="5">
        <f>LOG((S701/T701),2)</f>
        <v>-1</v>
      </c>
      <c r="V701" s="21">
        <v>0.80735492205760429</v>
      </c>
      <c r="W701">
        <v>2</v>
      </c>
    </row>
    <row r="702" spans="1:23" x14ac:dyDescent="0.2">
      <c r="B702" s="2" t="s">
        <v>5191</v>
      </c>
      <c r="C702" s="2"/>
      <c r="D702" s="2"/>
      <c r="E702" s="2"/>
      <c r="F702" s="21" t="s">
        <v>3321</v>
      </c>
      <c r="G702" t="s">
        <v>291</v>
      </c>
      <c r="H702">
        <v>7</v>
      </c>
      <c r="I702">
        <v>4</v>
      </c>
      <c r="J702">
        <v>2</v>
      </c>
      <c r="K702">
        <f t="shared" si="98"/>
        <v>5</v>
      </c>
      <c r="L702">
        <f t="shared" si="99"/>
        <v>2</v>
      </c>
      <c r="M702" s="5">
        <f>LOG((K702/L702),2)</f>
        <v>1.3219280948873624</v>
      </c>
      <c r="N702" s="21" t="s">
        <v>3321</v>
      </c>
      <c r="O702" s="3" t="s">
        <v>1363</v>
      </c>
      <c r="P702" s="3">
        <v>10</v>
      </c>
      <c r="Q702" s="3">
        <v>15</v>
      </c>
      <c r="R702" s="3">
        <v>13</v>
      </c>
      <c r="S702" s="8">
        <f t="shared" si="100"/>
        <v>-3</v>
      </c>
      <c r="T702">
        <f t="shared" si="101"/>
        <v>2</v>
      </c>
      <c r="U702" s="5">
        <f t="shared" ref="U702:U710" si="106">LOG((1/T702),2)</f>
        <v>-1</v>
      </c>
      <c r="V702" s="21">
        <v>0.58496250072115619</v>
      </c>
      <c r="W702">
        <v>8.5</v>
      </c>
    </row>
    <row r="703" spans="1:23" x14ac:dyDescent="0.2">
      <c r="F703" s="21" t="s">
        <v>4407</v>
      </c>
      <c r="G703" t="s">
        <v>452</v>
      </c>
      <c r="H703">
        <v>7</v>
      </c>
      <c r="I703">
        <v>4</v>
      </c>
      <c r="J703">
        <v>2</v>
      </c>
      <c r="K703">
        <f t="shared" si="98"/>
        <v>5</v>
      </c>
      <c r="L703">
        <f t="shared" si="99"/>
        <v>2</v>
      </c>
      <c r="M703" s="5">
        <f>LOG((K703/L703),2)</f>
        <v>1.3219280948873624</v>
      </c>
      <c r="N703" s="21" t="s">
        <v>4407</v>
      </c>
      <c r="O703" s="3" t="s">
        <v>2250</v>
      </c>
      <c r="P703" s="3">
        <v>1</v>
      </c>
      <c r="Q703" s="3">
        <v>4</v>
      </c>
      <c r="R703" s="3">
        <v>2</v>
      </c>
      <c r="S703" s="8">
        <f t="shared" si="100"/>
        <v>-1</v>
      </c>
      <c r="T703">
        <f t="shared" si="101"/>
        <v>2</v>
      </c>
      <c r="U703" s="5">
        <f t="shared" si="106"/>
        <v>-1</v>
      </c>
      <c r="V703" s="21">
        <v>0.58496250072115619</v>
      </c>
      <c r="W703">
        <v>4</v>
      </c>
    </row>
    <row r="704" spans="1:23" x14ac:dyDescent="0.2">
      <c r="B704" s="2" t="s">
        <v>5191</v>
      </c>
      <c r="C704" s="2"/>
      <c r="D704" s="2"/>
      <c r="E704" s="2"/>
      <c r="F704" s="21" t="s">
        <v>3891</v>
      </c>
      <c r="G704" t="s">
        <v>208</v>
      </c>
      <c r="H704">
        <v>10</v>
      </c>
      <c r="I704">
        <v>8</v>
      </c>
      <c r="J704">
        <v>8</v>
      </c>
      <c r="K704">
        <f t="shared" si="98"/>
        <v>2</v>
      </c>
      <c r="L704" s="8">
        <f t="shared" si="99"/>
        <v>0</v>
      </c>
      <c r="M704" s="5">
        <f>LOG(K704,2)</f>
        <v>1</v>
      </c>
      <c r="N704" s="21" t="s">
        <v>3891</v>
      </c>
      <c r="O704" s="3" t="s">
        <v>1444</v>
      </c>
      <c r="P704" s="3">
        <v>10</v>
      </c>
      <c r="Q704" s="3">
        <v>14</v>
      </c>
      <c r="R704" s="3">
        <v>12</v>
      </c>
      <c r="S704" s="8">
        <f t="shared" si="100"/>
        <v>-2</v>
      </c>
      <c r="T704">
        <f t="shared" si="101"/>
        <v>2</v>
      </c>
      <c r="U704" s="5">
        <f t="shared" si="106"/>
        <v>-1</v>
      </c>
      <c r="V704" s="21">
        <v>0.32192809488736235</v>
      </c>
      <c r="W704">
        <v>10</v>
      </c>
    </row>
    <row r="705" spans="1:23" x14ac:dyDescent="0.2">
      <c r="F705" s="21" t="s">
        <v>3404</v>
      </c>
      <c r="G705" t="s">
        <v>1013</v>
      </c>
      <c r="H705">
        <v>2</v>
      </c>
      <c r="I705" s="8">
        <v>0</v>
      </c>
      <c r="J705" s="8">
        <v>0</v>
      </c>
      <c r="K705">
        <f t="shared" si="98"/>
        <v>2</v>
      </c>
      <c r="L705" s="8">
        <f t="shared" si="99"/>
        <v>0</v>
      </c>
      <c r="M705" s="5">
        <f>LOG(K705,2)</f>
        <v>1</v>
      </c>
      <c r="N705" s="21" t="s">
        <v>3404</v>
      </c>
      <c r="O705" s="3" t="s">
        <v>2592</v>
      </c>
      <c r="P705" s="8">
        <v>0</v>
      </c>
      <c r="Q705" s="3">
        <v>3</v>
      </c>
      <c r="R705" s="3">
        <v>1</v>
      </c>
      <c r="S705" s="8">
        <f t="shared" si="100"/>
        <v>-1</v>
      </c>
      <c r="T705">
        <f t="shared" si="101"/>
        <v>2</v>
      </c>
      <c r="U705" s="5">
        <f t="shared" si="106"/>
        <v>-1</v>
      </c>
      <c r="V705" s="21">
        <v>0.32192809488736235</v>
      </c>
      <c r="W705">
        <v>1</v>
      </c>
    </row>
    <row r="706" spans="1:23" x14ac:dyDescent="0.2">
      <c r="F706" s="21" t="s">
        <v>4430</v>
      </c>
      <c r="G706" t="s">
        <v>1062</v>
      </c>
      <c r="H706">
        <v>2</v>
      </c>
      <c r="I706" s="8">
        <v>0</v>
      </c>
      <c r="J706" s="8">
        <v>0</v>
      </c>
      <c r="K706">
        <f t="shared" ref="K706:K769" si="107">H706-J706</f>
        <v>2</v>
      </c>
      <c r="L706" s="8">
        <f t="shared" ref="L706:L769" si="108">I706-J706</f>
        <v>0</v>
      </c>
      <c r="M706" s="5">
        <f>LOG(K706,2)</f>
        <v>1</v>
      </c>
      <c r="N706" s="21" t="s">
        <v>4430</v>
      </c>
      <c r="O706" s="3" t="s">
        <v>2524</v>
      </c>
      <c r="P706" s="8">
        <v>0</v>
      </c>
      <c r="Q706" s="3">
        <v>3</v>
      </c>
      <c r="R706" s="3">
        <v>1</v>
      </c>
      <c r="S706" s="8">
        <f t="shared" ref="S706:S769" si="109">P706-R706</f>
        <v>-1</v>
      </c>
      <c r="T706">
        <f t="shared" ref="T706:T769" si="110">Q706-R706</f>
        <v>2</v>
      </c>
      <c r="U706" s="5">
        <f t="shared" si="106"/>
        <v>-1</v>
      </c>
      <c r="V706" s="21">
        <v>0.32192809488736235</v>
      </c>
      <c r="W706">
        <v>1</v>
      </c>
    </row>
    <row r="707" spans="1:23" x14ac:dyDescent="0.2">
      <c r="B707" s="2" t="s">
        <v>5191</v>
      </c>
      <c r="C707" s="2"/>
      <c r="D707" s="2"/>
      <c r="E707" s="2"/>
      <c r="F707" s="21" t="s">
        <v>3477</v>
      </c>
      <c r="G707" t="s">
        <v>709</v>
      </c>
      <c r="H707">
        <v>4</v>
      </c>
      <c r="I707">
        <v>2</v>
      </c>
      <c r="J707" s="8">
        <v>0</v>
      </c>
      <c r="K707">
        <f t="shared" si="107"/>
        <v>4</v>
      </c>
      <c r="L707">
        <f t="shared" si="108"/>
        <v>2</v>
      </c>
      <c r="M707" s="5">
        <f>LOG((K707/L707),2)</f>
        <v>1</v>
      </c>
      <c r="N707" s="21" t="s">
        <v>3477</v>
      </c>
      <c r="O707" s="3" t="s">
        <v>1883</v>
      </c>
      <c r="P707" s="3">
        <v>3</v>
      </c>
      <c r="Q707" s="3">
        <v>6</v>
      </c>
      <c r="R707" s="3">
        <v>4</v>
      </c>
      <c r="S707" s="8">
        <f t="shared" si="109"/>
        <v>-1</v>
      </c>
      <c r="T707">
        <f t="shared" si="110"/>
        <v>2</v>
      </c>
      <c r="U707" s="5">
        <f t="shared" si="106"/>
        <v>-1</v>
      </c>
      <c r="V707" s="21">
        <v>0.32192809488736235</v>
      </c>
      <c r="W707">
        <v>3.5</v>
      </c>
    </row>
    <row r="708" spans="1:23" x14ac:dyDescent="0.2">
      <c r="B708" s="2" t="s">
        <v>5191</v>
      </c>
      <c r="F708" s="21" t="s">
        <v>4499</v>
      </c>
      <c r="G708" t="s">
        <v>629</v>
      </c>
      <c r="H708">
        <v>4</v>
      </c>
      <c r="I708">
        <v>2</v>
      </c>
      <c r="J708" s="8">
        <v>0</v>
      </c>
      <c r="K708">
        <f t="shared" si="107"/>
        <v>4</v>
      </c>
      <c r="L708">
        <f t="shared" si="108"/>
        <v>2</v>
      </c>
      <c r="M708" s="5">
        <f>LOG((K708/L708),2)</f>
        <v>1</v>
      </c>
      <c r="N708" s="21" t="s">
        <v>4499</v>
      </c>
      <c r="O708" s="3" t="s">
        <v>2015</v>
      </c>
      <c r="P708" s="3">
        <v>2</v>
      </c>
      <c r="Q708" s="3">
        <v>5</v>
      </c>
      <c r="R708" s="3">
        <v>3</v>
      </c>
      <c r="S708" s="8">
        <f t="shared" si="109"/>
        <v>-1</v>
      </c>
      <c r="T708">
        <f t="shared" si="110"/>
        <v>2</v>
      </c>
      <c r="U708" s="5">
        <f t="shared" si="106"/>
        <v>-1</v>
      </c>
      <c r="V708" s="21">
        <v>0.32192809488736235</v>
      </c>
      <c r="W708">
        <v>3</v>
      </c>
    </row>
    <row r="709" spans="1:23" x14ac:dyDescent="0.2">
      <c r="F709" s="21" t="s">
        <v>3217</v>
      </c>
      <c r="G709" t="s">
        <v>1042</v>
      </c>
      <c r="H709">
        <v>2</v>
      </c>
      <c r="I709" s="8">
        <v>0</v>
      </c>
      <c r="J709" s="8">
        <v>0</v>
      </c>
      <c r="K709">
        <f t="shared" si="107"/>
        <v>2</v>
      </c>
      <c r="L709" s="8">
        <f t="shared" si="108"/>
        <v>0</v>
      </c>
      <c r="M709" s="5">
        <f>LOG(K709,2)</f>
        <v>1</v>
      </c>
      <c r="N709" s="21" t="s">
        <v>3217</v>
      </c>
      <c r="O709" s="3" t="s">
        <v>2054</v>
      </c>
      <c r="P709" s="3">
        <v>1</v>
      </c>
      <c r="Q709" s="3">
        <v>3</v>
      </c>
      <c r="R709" s="3">
        <v>1</v>
      </c>
      <c r="S709" s="8">
        <f t="shared" si="109"/>
        <v>0</v>
      </c>
      <c r="T709">
        <f t="shared" si="110"/>
        <v>2</v>
      </c>
      <c r="U709" s="5">
        <f t="shared" si="106"/>
        <v>-1</v>
      </c>
      <c r="V709" s="21">
        <v>0.32192809488736235</v>
      </c>
      <c r="W709">
        <v>1.5</v>
      </c>
    </row>
    <row r="710" spans="1:23" x14ac:dyDescent="0.2">
      <c r="B710" s="2" t="s">
        <v>5191</v>
      </c>
      <c r="C710" s="2"/>
      <c r="D710" s="2"/>
      <c r="E710" s="2"/>
      <c r="F710" s="21" t="s">
        <v>3969</v>
      </c>
      <c r="G710" t="s">
        <v>584</v>
      </c>
      <c r="H710">
        <v>6</v>
      </c>
      <c r="I710">
        <v>3</v>
      </c>
      <c r="J710" s="8">
        <v>0</v>
      </c>
      <c r="K710">
        <f t="shared" si="107"/>
        <v>6</v>
      </c>
      <c r="L710">
        <f t="shared" si="108"/>
        <v>3</v>
      </c>
      <c r="M710" s="5">
        <f>LOG((K710/L710),2)</f>
        <v>1</v>
      </c>
      <c r="N710" s="21" t="s">
        <v>3969</v>
      </c>
      <c r="O710" s="3" t="s">
        <v>1502</v>
      </c>
      <c r="P710" s="3">
        <v>8</v>
      </c>
      <c r="Q710" s="3">
        <v>10</v>
      </c>
      <c r="R710" s="3">
        <v>8</v>
      </c>
      <c r="S710" s="8">
        <f t="shared" si="109"/>
        <v>0</v>
      </c>
      <c r="T710">
        <f t="shared" si="110"/>
        <v>2</v>
      </c>
      <c r="U710" s="5">
        <f t="shared" si="106"/>
        <v>-1</v>
      </c>
      <c r="V710" s="21">
        <v>0.32192809488736235</v>
      </c>
      <c r="W710">
        <v>7</v>
      </c>
    </row>
    <row r="711" spans="1:23" x14ac:dyDescent="0.2">
      <c r="B711" s="2" t="s">
        <v>5191</v>
      </c>
      <c r="F711" s="21" t="s">
        <v>4633</v>
      </c>
      <c r="G711" t="s">
        <v>854</v>
      </c>
      <c r="H711">
        <v>2</v>
      </c>
      <c r="I711" s="8">
        <v>0</v>
      </c>
      <c r="J711" s="8">
        <v>0</v>
      </c>
      <c r="K711">
        <f t="shared" si="107"/>
        <v>2</v>
      </c>
      <c r="L711" s="8">
        <f t="shared" si="108"/>
        <v>0</v>
      </c>
      <c r="M711" s="5">
        <f>LOG(K711,2)</f>
        <v>1</v>
      </c>
      <c r="N711" s="21" t="s">
        <v>4633</v>
      </c>
      <c r="O711" s="3" t="s">
        <v>2114</v>
      </c>
      <c r="P711" s="3">
        <v>3</v>
      </c>
      <c r="Q711" s="3">
        <v>4</v>
      </c>
      <c r="R711" s="3">
        <v>2</v>
      </c>
      <c r="S711">
        <f t="shared" si="109"/>
        <v>1</v>
      </c>
      <c r="T711">
        <f t="shared" si="110"/>
        <v>2</v>
      </c>
      <c r="U711" s="5">
        <f>LOG((S711/T711),2)</f>
        <v>-1</v>
      </c>
      <c r="V711" s="21">
        <v>0.32192809488736235</v>
      </c>
      <c r="W711">
        <v>2.5</v>
      </c>
    </row>
    <row r="712" spans="1:23" x14ac:dyDescent="0.2">
      <c r="B712" s="2" t="s">
        <v>5191</v>
      </c>
      <c r="C712" s="2"/>
      <c r="D712" s="2"/>
      <c r="E712" s="2"/>
      <c r="F712" s="21" t="s">
        <v>4699</v>
      </c>
      <c r="G712" t="s">
        <v>417</v>
      </c>
      <c r="H712">
        <v>6</v>
      </c>
      <c r="I712">
        <v>5</v>
      </c>
      <c r="J712">
        <v>4</v>
      </c>
      <c r="K712">
        <f t="shared" si="107"/>
        <v>2</v>
      </c>
      <c r="L712">
        <f t="shared" si="108"/>
        <v>1</v>
      </c>
      <c r="M712" s="5">
        <f t="shared" ref="M712:M721" si="111">LOG((K712/L712),2)</f>
        <v>1</v>
      </c>
      <c r="N712" s="21" t="s">
        <v>4699</v>
      </c>
      <c r="O712" s="3" t="s">
        <v>1632</v>
      </c>
      <c r="P712" s="3">
        <v>5</v>
      </c>
      <c r="Q712" s="3">
        <v>6</v>
      </c>
      <c r="R712" s="3">
        <v>4</v>
      </c>
      <c r="S712">
        <f t="shared" si="109"/>
        <v>1</v>
      </c>
      <c r="T712">
        <f t="shared" si="110"/>
        <v>2</v>
      </c>
      <c r="U712" s="5">
        <f>LOG((S712/T712),2)</f>
        <v>-1</v>
      </c>
      <c r="V712" s="21">
        <v>0.32192809488736235</v>
      </c>
      <c r="W712">
        <v>5.5</v>
      </c>
    </row>
    <row r="713" spans="1:23" x14ac:dyDescent="0.2">
      <c r="F713" s="21" t="s">
        <v>3164</v>
      </c>
      <c r="G713" t="s">
        <v>475</v>
      </c>
      <c r="H713">
        <v>7</v>
      </c>
      <c r="I713">
        <v>6</v>
      </c>
      <c r="J713">
        <v>5</v>
      </c>
      <c r="K713">
        <f t="shared" si="107"/>
        <v>2</v>
      </c>
      <c r="L713">
        <f t="shared" si="108"/>
        <v>1</v>
      </c>
      <c r="M713" s="5">
        <f t="shared" si="111"/>
        <v>1</v>
      </c>
      <c r="N713" s="21" t="s">
        <v>3164</v>
      </c>
      <c r="O713" s="3" t="s">
        <v>1802</v>
      </c>
      <c r="P713" s="3">
        <v>1</v>
      </c>
      <c r="Q713" s="3">
        <v>2</v>
      </c>
      <c r="R713" s="8">
        <v>0</v>
      </c>
      <c r="S713">
        <f t="shared" si="109"/>
        <v>1</v>
      </c>
      <c r="T713">
        <f t="shared" si="110"/>
        <v>2</v>
      </c>
      <c r="U713" s="5">
        <f>LOG((S713/T713),2)</f>
        <v>-1</v>
      </c>
      <c r="V713" s="21">
        <v>0.32192809488736235</v>
      </c>
      <c r="W713">
        <v>4</v>
      </c>
    </row>
    <row r="714" spans="1:23" x14ac:dyDescent="0.2">
      <c r="B714" s="2" t="s">
        <v>5191</v>
      </c>
      <c r="C714" s="2"/>
      <c r="D714" s="2"/>
      <c r="E714" s="2"/>
      <c r="F714" s="21" t="s">
        <v>4131</v>
      </c>
      <c r="G714" t="s">
        <v>57</v>
      </c>
      <c r="H714">
        <v>19</v>
      </c>
      <c r="I714">
        <v>15</v>
      </c>
      <c r="J714">
        <v>10</v>
      </c>
      <c r="K714">
        <f t="shared" si="107"/>
        <v>9</v>
      </c>
      <c r="L714">
        <f t="shared" si="108"/>
        <v>5</v>
      </c>
      <c r="M714" s="5">
        <f t="shared" si="111"/>
        <v>0.84799690655495008</v>
      </c>
      <c r="N714" s="21" t="s">
        <v>4131</v>
      </c>
      <c r="O714" s="3" t="s">
        <v>1275</v>
      </c>
      <c r="P714" s="3">
        <v>17</v>
      </c>
      <c r="Q714" s="3">
        <v>18</v>
      </c>
      <c r="R714" s="3">
        <v>16</v>
      </c>
      <c r="S714">
        <f t="shared" si="109"/>
        <v>1</v>
      </c>
      <c r="T714">
        <f t="shared" si="110"/>
        <v>2</v>
      </c>
      <c r="U714" s="5">
        <f>LOG((S714/T714),2)</f>
        <v>-1</v>
      </c>
      <c r="V714" s="21">
        <v>0.20163386116965043</v>
      </c>
      <c r="W714">
        <v>18</v>
      </c>
    </row>
    <row r="715" spans="1:23" x14ac:dyDescent="0.2">
      <c r="B715" s="2" t="s">
        <v>5191</v>
      </c>
      <c r="C715" s="2"/>
      <c r="D715" s="2"/>
      <c r="E715" s="2"/>
      <c r="F715" s="21" t="s">
        <v>3094</v>
      </c>
      <c r="G715" t="s">
        <v>48</v>
      </c>
      <c r="H715">
        <v>22</v>
      </c>
      <c r="I715">
        <v>17</v>
      </c>
      <c r="J715">
        <v>10</v>
      </c>
      <c r="K715">
        <f t="shared" si="107"/>
        <v>12</v>
      </c>
      <c r="L715">
        <f t="shared" si="108"/>
        <v>7</v>
      </c>
      <c r="M715" s="5">
        <f t="shared" si="111"/>
        <v>0.7776075786635519</v>
      </c>
      <c r="N715" s="21" t="s">
        <v>3094</v>
      </c>
      <c r="O715" s="3" t="s">
        <v>1172</v>
      </c>
      <c r="P715" s="3">
        <v>6</v>
      </c>
      <c r="Q715" s="3">
        <v>5</v>
      </c>
      <c r="R715" s="3">
        <v>7</v>
      </c>
      <c r="S715" s="8">
        <f t="shared" si="109"/>
        <v>-1</v>
      </c>
      <c r="T715">
        <f t="shared" si="110"/>
        <v>-2</v>
      </c>
      <c r="U715" s="5">
        <f>LOG((S715/T715),2)</f>
        <v>-1</v>
      </c>
      <c r="V715" s="21">
        <v>0.14684138832927118</v>
      </c>
      <c r="W715">
        <v>14</v>
      </c>
    </row>
    <row r="716" spans="1:23" x14ac:dyDescent="0.2">
      <c r="B716" s="2" t="s">
        <v>5191</v>
      </c>
      <c r="C716" s="2"/>
      <c r="D716" s="2"/>
      <c r="E716" s="2"/>
      <c r="F716" s="21" t="s">
        <v>3965</v>
      </c>
      <c r="G716" t="s">
        <v>219</v>
      </c>
      <c r="H716">
        <v>14</v>
      </c>
      <c r="I716">
        <v>10</v>
      </c>
      <c r="J716">
        <v>3</v>
      </c>
      <c r="K716">
        <f t="shared" si="107"/>
        <v>11</v>
      </c>
      <c r="L716">
        <f t="shared" si="108"/>
        <v>7</v>
      </c>
      <c r="M716" s="5">
        <f t="shared" si="111"/>
        <v>0.65207669657969314</v>
      </c>
      <c r="N716" s="21" t="s">
        <v>3965</v>
      </c>
      <c r="O716" s="3" t="s">
        <v>1400</v>
      </c>
      <c r="P716" s="3">
        <v>11</v>
      </c>
      <c r="Q716" s="3">
        <v>14</v>
      </c>
      <c r="R716" s="3">
        <v>12</v>
      </c>
      <c r="S716" s="8">
        <f t="shared" si="109"/>
        <v>-1</v>
      </c>
      <c r="T716">
        <f t="shared" si="110"/>
        <v>2</v>
      </c>
      <c r="U716" s="5">
        <f>LOG((1/T716),2)</f>
        <v>-1</v>
      </c>
      <c r="V716" s="21">
        <v>5.0626073069967831E-2</v>
      </c>
      <c r="W716">
        <v>12.5</v>
      </c>
    </row>
    <row r="717" spans="1:23" x14ac:dyDescent="0.2">
      <c r="A717" s="8" t="s">
        <v>5189</v>
      </c>
      <c r="B717" s="2" t="s">
        <v>5191</v>
      </c>
      <c r="F717" s="21" t="s">
        <v>4162</v>
      </c>
      <c r="G717" t="s">
        <v>613</v>
      </c>
      <c r="H717">
        <v>3</v>
      </c>
      <c r="I717">
        <v>2</v>
      </c>
      <c r="J717" s="8">
        <v>0</v>
      </c>
      <c r="K717">
        <f t="shared" si="107"/>
        <v>3</v>
      </c>
      <c r="L717">
        <f t="shared" si="108"/>
        <v>2</v>
      </c>
      <c r="M717" s="5">
        <f t="shared" si="111"/>
        <v>0.58496250072115619</v>
      </c>
      <c r="N717" s="21" t="s">
        <v>4162</v>
      </c>
      <c r="O717" s="3" t="s">
        <v>1800</v>
      </c>
      <c r="P717" s="3">
        <v>2</v>
      </c>
      <c r="Q717" s="3">
        <v>4</v>
      </c>
      <c r="R717" s="3">
        <v>2</v>
      </c>
      <c r="S717" s="8">
        <f t="shared" si="109"/>
        <v>0</v>
      </c>
      <c r="T717">
        <f t="shared" si="110"/>
        <v>2</v>
      </c>
      <c r="U717" s="5">
        <f>LOG((1/T717),2)</f>
        <v>-1</v>
      </c>
      <c r="V717" s="21">
        <v>0</v>
      </c>
      <c r="W717">
        <v>2.5</v>
      </c>
    </row>
    <row r="718" spans="1:23" x14ac:dyDescent="0.2">
      <c r="F718" s="21" t="s">
        <v>4824</v>
      </c>
      <c r="G718" t="s">
        <v>1030</v>
      </c>
      <c r="H718">
        <v>3</v>
      </c>
      <c r="I718">
        <v>2</v>
      </c>
      <c r="J718" s="8">
        <v>0</v>
      </c>
      <c r="K718">
        <f t="shared" si="107"/>
        <v>3</v>
      </c>
      <c r="L718">
        <f t="shared" si="108"/>
        <v>2</v>
      </c>
      <c r="M718" s="5">
        <f t="shared" si="111"/>
        <v>0.58496250072115619</v>
      </c>
      <c r="N718" s="21" t="s">
        <v>4824</v>
      </c>
      <c r="O718" s="3" t="s">
        <v>1994</v>
      </c>
      <c r="P718" s="3">
        <v>1</v>
      </c>
      <c r="Q718" s="3">
        <v>3</v>
      </c>
      <c r="R718" s="3">
        <v>1</v>
      </c>
      <c r="S718" s="8">
        <f t="shared" si="109"/>
        <v>0</v>
      </c>
      <c r="T718">
        <f t="shared" si="110"/>
        <v>2</v>
      </c>
      <c r="U718" s="5">
        <f>LOG((1/T718),2)</f>
        <v>-1</v>
      </c>
      <c r="V718" s="21">
        <v>0</v>
      </c>
      <c r="W718">
        <v>2</v>
      </c>
    </row>
    <row r="719" spans="1:23" x14ac:dyDescent="0.2">
      <c r="B719" s="2" t="s">
        <v>5191</v>
      </c>
      <c r="C719" s="2"/>
      <c r="D719" s="2"/>
      <c r="E719" s="2"/>
      <c r="F719" s="21" t="s">
        <v>3900</v>
      </c>
      <c r="G719" t="s">
        <v>682</v>
      </c>
      <c r="H719">
        <v>3</v>
      </c>
      <c r="I719">
        <v>2</v>
      </c>
      <c r="J719" s="8">
        <v>0</v>
      </c>
      <c r="K719">
        <f t="shared" si="107"/>
        <v>3</v>
      </c>
      <c r="L719">
        <f t="shared" si="108"/>
        <v>2</v>
      </c>
      <c r="M719" s="5">
        <f t="shared" si="111"/>
        <v>0.58496250072115619</v>
      </c>
      <c r="N719" s="21" t="s">
        <v>3900</v>
      </c>
      <c r="O719" s="3" t="s">
        <v>682</v>
      </c>
      <c r="P719" s="3">
        <v>3</v>
      </c>
      <c r="Q719" s="3">
        <v>4</v>
      </c>
      <c r="R719" s="3">
        <v>2</v>
      </c>
      <c r="S719">
        <f t="shared" si="109"/>
        <v>1</v>
      </c>
      <c r="T719">
        <f t="shared" si="110"/>
        <v>2</v>
      </c>
      <c r="U719" s="5">
        <f>LOG((S719/T719),2)</f>
        <v>-1</v>
      </c>
      <c r="V719" s="21">
        <v>0</v>
      </c>
      <c r="W719">
        <v>3</v>
      </c>
    </row>
    <row r="720" spans="1:23" x14ac:dyDescent="0.2">
      <c r="F720" s="21" t="s">
        <v>4234</v>
      </c>
      <c r="G720" t="s">
        <v>790</v>
      </c>
      <c r="H720">
        <v>3</v>
      </c>
      <c r="I720">
        <v>2</v>
      </c>
      <c r="J720" s="8">
        <v>0</v>
      </c>
      <c r="K720">
        <f t="shared" si="107"/>
        <v>3</v>
      </c>
      <c r="L720">
        <f t="shared" si="108"/>
        <v>2</v>
      </c>
      <c r="M720" s="5">
        <f t="shared" si="111"/>
        <v>0.58496250072115619</v>
      </c>
      <c r="N720" s="21" t="s">
        <v>4234</v>
      </c>
      <c r="O720" s="3" t="s">
        <v>2867</v>
      </c>
      <c r="P720" s="3">
        <v>1</v>
      </c>
      <c r="Q720" s="3">
        <v>2</v>
      </c>
      <c r="R720" s="8">
        <v>0</v>
      </c>
      <c r="S720">
        <f t="shared" si="109"/>
        <v>1</v>
      </c>
      <c r="T720">
        <f t="shared" si="110"/>
        <v>2</v>
      </c>
      <c r="U720" s="5">
        <f>LOG((S720/T720),2)</f>
        <v>-1</v>
      </c>
      <c r="V720" s="21">
        <v>0</v>
      </c>
      <c r="W720">
        <v>2</v>
      </c>
    </row>
    <row r="721" spans="1:23" x14ac:dyDescent="0.2">
      <c r="F721" s="21" t="s">
        <v>3883</v>
      </c>
      <c r="G721" t="s">
        <v>796</v>
      </c>
      <c r="H721">
        <v>3</v>
      </c>
      <c r="I721">
        <v>2</v>
      </c>
      <c r="J721" s="8">
        <v>0</v>
      </c>
      <c r="K721">
        <f t="shared" si="107"/>
        <v>3</v>
      </c>
      <c r="L721">
        <f t="shared" si="108"/>
        <v>2</v>
      </c>
      <c r="M721" s="5">
        <f t="shared" si="111"/>
        <v>0.58496250072115619</v>
      </c>
      <c r="N721" s="21" t="s">
        <v>3883</v>
      </c>
      <c r="O721" s="3" t="s">
        <v>2841</v>
      </c>
      <c r="P721" s="3">
        <v>1</v>
      </c>
      <c r="Q721" s="3">
        <v>2</v>
      </c>
      <c r="R721" s="8">
        <v>0</v>
      </c>
      <c r="S721">
        <f t="shared" si="109"/>
        <v>1</v>
      </c>
      <c r="T721">
        <f t="shared" si="110"/>
        <v>2</v>
      </c>
      <c r="U721" s="5">
        <f>LOG((S721/T721),2)</f>
        <v>-1</v>
      </c>
      <c r="V721" s="21">
        <v>0</v>
      </c>
      <c r="W721">
        <v>2</v>
      </c>
    </row>
    <row r="722" spans="1:23" x14ac:dyDescent="0.2">
      <c r="B722" s="2" t="s">
        <v>5191</v>
      </c>
      <c r="C722" s="2"/>
      <c r="D722" s="2"/>
      <c r="E722" s="2"/>
      <c r="F722" s="21" t="s">
        <v>4287</v>
      </c>
      <c r="G722" t="s">
        <v>630</v>
      </c>
      <c r="H722">
        <v>7</v>
      </c>
      <c r="I722" s="8">
        <v>0</v>
      </c>
      <c r="J722" s="8">
        <v>0</v>
      </c>
      <c r="K722">
        <f t="shared" si="107"/>
        <v>7</v>
      </c>
      <c r="L722" s="8">
        <f t="shared" si="108"/>
        <v>0</v>
      </c>
      <c r="M722" s="5">
        <f>LOG(K722,2)</f>
        <v>2.8073549220576042</v>
      </c>
      <c r="N722" s="21" t="s">
        <v>4287</v>
      </c>
      <c r="O722" s="3" t="s">
        <v>1847</v>
      </c>
      <c r="P722" s="3">
        <v>5</v>
      </c>
      <c r="Q722" s="3">
        <v>3</v>
      </c>
      <c r="R722" s="3">
        <v>6</v>
      </c>
      <c r="S722" s="8">
        <f t="shared" si="109"/>
        <v>-1</v>
      </c>
      <c r="T722">
        <f t="shared" si="110"/>
        <v>-3</v>
      </c>
      <c r="U722" s="5">
        <f>LOG((S722/T722),2)</f>
        <v>-1.5849625007211563</v>
      </c>
      <c r="V722" s="21">
        <v>1.8744691179161408</v>
      </c>
      <c r="W722">
        <v>6</v>
      </c>
    </row>
    <row r="723" spans="1:23" x14ac:dyDescent="0.2">
      <c r="A723" s="8" t="s">
        <v>5189</v>
      </c>
      <c r="F723" s="21" t="s">
        <v>4982</v>
      </c>
      <c r="G723" t="s">
        <v>321</v>
      </c>
      <c r="H723">
        <v>11</v>
      </c>
      <c r="I723">
        <v>4</v>
      </c>
      <c r="J723" s="8">
        <v>0</v>
      </c>
      <c r="K723">
        <f t="shared" si="107"/>
        <v>11</v>
      </c>
      <c r="L723">
        <f t="shared" si="108"/>
        <v>4</v>
      </c>
      <c r="M723" s="5">
        <f>LOG((K723/L723),2)</f>
        <v>1.4594316186372973</v>
      </c>
      <c r="N723" s="21" t="s">
        <v>4982</v>
      </c>
      <c r="O723" s="3" t="s">
        <v>2356</v>
      </c>
      <c r="P723" s="3">
        <v>1</v>
      </c>
      <c r="Q723" s="3">
        <v>4</v>
      </c>
      <c r="R723" s="3">
        <v>1</v>
      </c>
      <c r="S723" s="8">
        <f t="shared" si="109"/>
        <v>0</v>
      </c>
      <c r="T723">
        <f t="shared" si="110"/>
        <v>3</v>
      </c>
      <c r="U723" s="5">
        <f>LOG((1/T723),2)</f>
        <v>-1.5849625007211563</v>
      </c>
      <c r="V723" s="21">
        <v>0.62449086490779349</v>
      </c>
      <c r="W723">
        <v>6</v>
      </c>
    </row>
    <row r="724" spans="1:23" x14ac:dyDescent="0.2">
      <c r="B724" s="2" t="s">
        <v>5191</v>
      </c>
      <c r="F724" s="21" t="s">
        <v>4540</v>
      </c>
      <c r="G724" t="s">
        <v>482</v>
      </c>
      <c r="H724">
        <v>6</v>
      </c>
      <c r="I724">
        <v>3</v>
      </c>
      <c r="J724" s="8">
        <v>0</v>
      </c>
      <c r="K724">
        <f t="shared" si="107"/>
        <v>6</v>
      </c>
      <c r="L724">
        <f t="shared" si="108"/>
        <v>3</v>
      </c>
      <c r="M724" s="5">
        <f>LOG((K724/L724),2)</f>
        <v>1</v>
      </c>
      <c r="N724" s="21" t="s">
        <v>4540</v>
      </c>
      <c r="O724" s="3" t="s">
        <v>1965</v>
      </c>
      <c r="P724" s="3">
        <v>2</v>
      </c>
      <c r="Q724" s="3">
        <v>6</v>
      </c>
      <c r="R724" s="3">
        <v>3</v>
      </c>
      <c r="S724" s="8">
        <f t="shared" si="109"/>
        <v>-1</v>
      </c>
      <c r="T724">
        <f t="shared" si="110"/>
        <v>3</v>
      </c>
      <c r="U724" s="5">
        <f>LOG((1/T724),2)</f>
        <v>-1.5849625007211563</v>
      </c>
      <c r="V724" s="21">
        <v>0.22239242133644774</v>
      </c>
      <c r="W724">
        <v>4</v>
      </c>
    </row>
    <row r="725" spans="1:23" x14ac:dyDescent="0.2">
      <c r="B725" s="2" t="s">
        <v>5191</v>
      </c>
      <c r="F725" s="21" t="s">
        <v>4267</v>
      </c>
      <c r="G725" t="s">
        <v>1054</v>
      </c>
      <c r="H725">
        <v>2</v>
      </c>
      <c r="I725" s="8">
        <v>0</v>
      </c>
      <c r="J725" s="8">
        <v>0</v>
      </c>
      <c r="K725">
        <f t="shared" si="107"/>
        <v>2</v>
      </c>
      <c r="L725" s="8">
        <f t="shared" si="108"/>
        <v>0</v>
      </c>
      <c r="M725" s="5">
        <f>LOG(K725,2)</f>
        <v>1</v>
      </c>
      <c r="N725" s="21" t="s">
        <v>4267</v>
      </c>
      <c r="O725" s="3" t="s">
        <v>1884</v>
      </c>
      <c r="P725" s="3">
        <v>3</v>
      </c>
      <c r="Q725" s="3">
        <v>6</v>
      </c>
      <c r="R725" s="3">
        <v>3</v>
      </c>
      <c r="S725" s="8">
        <f t="shared" si="109"/>
        <v>0</v>
      </c>
      <c r="T725">
        <f t="shared" si="110"/>
        <v>3</v>
      </c>
      <c r="U725" s="5">
        <f>LOG((1/T725),2)</f>
        <v>-1.5849625007211563</v>
      </c>
      <c r="V725" s="21">
        <v>0.22239242133644774</v>
      </c>
      <c r="W725">
        <v>2.5</v>
      </c>
    </row>
    <row r="726" spans="1:23" x14ac:dyDescent="0.2">
      <c r="F726" s="21" t="s">
        <v>3556</v>
      </c>
      <c r="G726" t="s">
        <v>957</v>
      </c>
      <c r="H726">
        <v>2</v>
      </c>
      <c r="I726" s="8">
        <v>0</v>
      </c>
      <c r="J726" s="8">
        <v>0</v>
      </c>
      <c r="K726">
        <f t="shared" si="107"/>
        <v>2</v>
      </c>
      <c r="L726" s="8">
        <f t="shared" si="108"/>
        <v>0</v>
      </c>
      <c r="M726" s="5">
        <f>LOG(K726,2)</f>
        <v>1</v>
      </c>
      <c r="N726" s="21" t="s">
        <v>3556</v>
      </c>
      <c r="O726" s="3" t="s">
        <v>2742</v>
      </c>
      <c r="P726" s="8">
        <v>0</v>
      </c>
      <c r="Q726" s="3">
        <v>3</v>
      </c>
      <c r="R726" s="8">
        <v>0</v>
      </c>
      <c r="S726" s="8">
        <f t="shared" si="109"/>
        <v>0</v>
      </c>
      <c r="T726">
        <f t="shared" si="110"/>
        <v>3</v>
      </c>
      <c r="U726" s="5">
        <f>LOG((1/T726),2)</f>
        <v>-1.5849625007211563</v>
      </c>
      <c r="V726" s="21">
        <v>0.22239242133644774</v>
      </c>
      <c r="W726">
        <v>1</v>
      </c>
    </row>
    <row r="727" spans="1:23" x14ac:dyDescent="0.2">
      <c r="B727" s="2" t="s">
        <v>5191</v>
      </c>
      <c r="F727" s="21" t="s">
        <v>3470</v>
      </c>
      <c r="G727" t="s">
        <v>951</v>
      </c>
      <c r="H727">
        <v>2</v>
      </c>
      <c r="I727" s="8">
        <v>0</v>
      </c>
      <c r="J727" s="8">
        <v>0</v>
      </c>
      <c r="K727">
        <f t="shared" si="107"/>
        <v>2</v>
      </c>
      <c r="L727" s="8">
        <f t="shared" si="108"/>
        <v>0</v>
      </c>
      <c r="M727" s="5">
        <f>LOG(K727,2)</f>
        <v>1</v>
      </c>
      <c r="N727" s="21" t="s">
        <v>3470</v>
      </c>
      <c r="O727" s="3" t="s">
        <v>2350</v>
      </c>
      <c r="P727" s="3">
        <v>2</v>
      </c>
      <c r="Q727" s="3">
        <v>4</v>
      </c>
      <c r="R727" s="3">
        <v>1</v>
      </c>
      <c r="S727">
        <f t="shared" si="109"/>
        <v>1</v>
      </c>
      <c r="T727">
        <f t="shared" si="110"/>
        <v>3</v>
      </c>
      <c r="U727" s="5">
        <f>LOG((S727/T727),2)</f>
        <v>-1.5849625007211563</v>
      </c>
      <c r="V727" s="21">
        <v>0.22239242133644774</v>
      </c>
      <c r="W727">
        <v>2</v>
      </c>
    </row>
    <row r="728" spans="1:23" x14ac:dyDescent="0.2">
      <c r="B728" s="2" t="s">
        <v>5191</v>
      </c>
      <c r="C728" s="2"/>
      <c r="D728" s="2"/>
      <c r="E728" s="2"/>
      <c r="F728" s="21" t="s">
        <v>4928</v>
      </c>
      <c r="G728" t="s">
        <v>380</v>
      </c>
      <c r="H728">
        <v>5</v>
      </c>
      <c r="I728">
        <v>4</v>
      </c>
      <c r="J728">
        <v>3</v>
      </c>
      <c r="K728">
        <f t="shared" si="107"/>
        <v>2</v>
      </c>
      <c r="L728">
        <f t="shared" si="108"/>
        <v>1</v>
      </c>
      <c r="M728" s="5">
        <f>LOG((K728/L728),2)</f>
        <v>1</v>
      </c>
      <c r="N728" s="21" t="s">
        <v>4928</v>
      </c>
      <c r="O728" s="3" t="s">
        <v>1232</v>
      </c>
      <c r="P728" s="3">
        <v>18</v>
      </c>
      <c r="Q728" s="3">
        <v>20</v>
      </c>
      <c r="R728" s="3">
        <v>17</v>
      </c>
      <c r="S728">
        <f t="shared" si="109"/>
        <v>1</v>
      </c>
      <c r="T728">
        <f t="shared" si="110"/>
        <v>3</v>
      </c>
      <c r="U728" s="5">
        <f>LOG((S728/T728),2)</f>
        <v>-1.5849625007211563</v>
      </c>
      <c r="V728" s="21">
        <v>0.22239242133644774</v>
      </c>
      <c r="W728">
        <v>11.5</v>
      </c>
    </row>
    <row r="729" spans="1:23" x14ac:dyDescent="0.2">
      <c r="F729" s="21" t="s">
        <v>4145</v>
      </c>
      <c r="G729" t="s">
        <v>775</v>
      </c>
      <c r="H729">
        <v>4</v>
      </c>
      <c r="I729">
        <v>2</v>
      </c>
      <c r="J729" s="8">
        <v>0</v>
      </c>
      <c r="K729">
        <f t="shared" si="107"/>
        <v>4</v>
      </c>
      <c r="L729">
        <f t="shared" si="108"/>
        <v>2</v>
      </c>
      <c r="M729" s="5">
        <f>LOG((K729/L729),2)</f>
        <v>1</v>
      </c>
      <c r="N729" s="21" t="s">
        <v>4145</v>
      </c>
      <c r="O729" s="3" t="s">
        <v>2465</v>
      </c>
      <c r="P729" s="3">
        <v>1</v>
      </c>
      <c r="Q729" s="3">
        <v>3</v>
      </c>
      <c r="R729" s="8">
        <v>0</v>
      </c>
      <c r="S729">
        <f t="shared" si="109"/>
        <v>1</v>
      </c>
      <c r="T729">
        <f t="shared" si="110"/>
        <v>3</v>
      </c>
      <c r="U729" s="5">
        <f>LOG((S729/T729),2)</f>
        <v>-1.5849625007211563</v>
      </c>
      <c r="V729" s="21">
        <v>0.22239242133644774</v>
      </c>
      <c r="W729">
        <v>2.5</v>
      </c>
    </row>
    <row r="730" spans="1:23" x14ac:dyDescent="0.2">
      <c r="B730" s="2" t="s">
        <v>5191</v>
      </c>
      <c r="C730" s="2"/>
      <c r="D730" s="2"/>
      <c r="E730" s="2"/>
      <c r="F730" s="21" t="s">
        <v>3788</v>
      </c>
      <c r="G730" t="s">
        <v>361</v>
      </c>
      <c r="H730">
        <v>9</v>
      </c>
      <c r="I730">
        <v>5</v>
      </c>
      <c r="J730" s="8">
        <v>0</v>
      </c>
      <c r="K730">
        <f t="shared" si="107"/>
        <v>9</v>
      </c>
      <c r="L730">
        <f t="shared" si="108"/>
        <v>5</v>
      </c>
      <c r="M730" s="5">
        <f>LOG((K730/L730),2)</f>
        <v>0.84799690655495008</v>
      </c>
      <c r="N730" s="21" t="s">
        <v>3788</v>
      </c>
      <c r="O730" s="3" t="s">
        <v>1713</v>
      </c>
      <c r="P730" s="3">
        <v>6</v>
      </c>
      <c r="Q730" s="3">
        <v>8</v>
      </c>
      <c r="R730" s="3">
        <v>5</v>
      </c>
      <c r="S730">
        <f t="shared" si="109"/>
        <v>1</v>
      </c>
      <c r="T730">
        <f t="shared" si="110"/>
        <v>3</v>
      </c>
      <c r="U730" s="5">
        <f>LOG((S730/T730),2)</f>
        <v>-1.5849625007211563</v>
      </c>
      <c r="V730" s="21">
        <v>9.3109404391481465E-2</v>
      </c>
      <c r="W730">
        <v>7.5</v>
      </c>
    </row>
    <row r="731" spans="1:23" x14ac:dyDescent="0.2">
      <c r="F731" s="21" t="s">
        <v>4097</v>
      </c>
      <c r="G731" t="s">
        <v>715</v>
      </c>
      <c r="H731">
        <v>3</v>
      </c>
      <c r="I731" s="8">
        <v>0</v>
      </c>
      <c r="J731" s="8">
        <v>0</v>
      </c>
      <c r="K731">
        <f t="shared" si="107"/>
        <v>3</v>
      </c>
      <c r="L731" s="8">
        <f t="shared" si="108"/>
        <v>0</v>
      </c>
      <c r="M731" s="5">
        <f>LOG(K731,2)</f>
        <v>1.5849625007211563</v>
      </c>
      <c r="N731" s="21" t="s">
        <v>4097</v>
      </c>
      <c r="O731" s="3" t="s">
        <v>2550</v>
      </c>
      <c r="P731" s="8">
        <v>0</v>
      </c>
      <c r="Q731" s="3">
        <v>4</v>
      </c>
      <c r="R731" s="8">
        <v>0</v>
      </c>
      <c r="S731" s="8">
        <f t="shared" si="109"/>
        <v>0</v>
      </c>
      <c r="T731">
        <f t="shared" si="110"/>
        <v>4</v>
      </c>
      <c r="U731" s="5">
        <f>LOG((1/T731),2)</f>
        <v>-2</v>
      </c>
      <c r="V731" s="21">
        <v>0.7004397181410924</v>
      </c>
      <c r="W731">
        <v>1.5</v>
      </c>
    </row>
    <row r="732" spans="1:23" x14ac:dyDescent="0.2">
      <c r="B732" s="2" t="s">
        <v>5191</v>
      </c>
      <c r="C732" s="2"/>
      <c r="D732" s="2"/>
      <c r="E732" s="2"/>
      <c r="F732" s="21" t="s">
        <v>4764</v>
      </c>
      <c r="G732" t="s">
        <v>985</v>
      </c>
      <c r="H732">
        <v>3</v>
      </c>
      <c r="I732" s="8">
        <v>0</v>
      </c>
      <c r="J732" s="8">
        <v>0</v>
      </c>
      <c r="K732">
        <f t="shared" si="107"/>
        <v>3</v>
      </c>
      <c r="L732" s="8">
        <f t="shared" si="108"/>
        <v>0</v>
      </c>
      <c r="M732" s="5">
        <f>LOG(K732,2)</f>
        <v>1.5849625007211563</v>
      </c>
      <c r="N732" s="21" t="s">
        <v>4764</v>
      </c>
      <c r="O732" s="3" t="s">
        <v>2283</v>
      </c>
      <c r="P732" s="3">
        <v>3</v>
      </c>
      <c r="Q732" s="8">
        <v>0</v>
      </c>
      <c r="R732" s="3">
        <v>4</v>
      </c>
      <c r="S732" s="8">
        <f t="shared" si="109"/>
        <v>-1</v>
      </c>
      <c r="T732">
        <f t="shared" si="110"/>
        <v>-4</v>
      </c>
      <c r="U732" s="5">
        <f>LOG((S732/T732),2)</f>
        <v>-2</v>
      </c>
      <c r="V732" s="21">
        <v>0.7004397181410924</v>
      </c>
      <c r="W732">
        <v>3</v>
      </c>
    </row>
    <row r="733" spans="1:23" x14ac:dyDescent="0.2">
      <c r="B733" s="2" t="s">
        <v>5191</v>
      </c>
      <c r="C733" s="2"/>
      <c r="D733" s="2"/>
      <c r="E733" s="2"/>
      <c r="F733" s="21" t="s">
        <v>4645</v>
      </c>
      <c r="G733" t="s">
        <v>566</v>
      </c>
      <c r="H733">
        <v>6</v>
      </c>
      <c r="I733">
        <v>2</v>
      </c>
      <c r="J733" s="8">
        <v>0</v>
      </c>
      <c r="K733">
        <f t="shared" si="107"/>
        <v>6</v>
      </c>
      <c r="L733">
        <f t="shared" si="108"/>
        <v>2</v>
      </c>
      <c r="M733" s="5">
        <f t="shared" ref="M733:M738" si="112">LOG((K733/L733),2)</f>
        <v>1.5849625007211563</v>
      </c>
      <c r="N733" s="21" t="s">
        <v>4645</v>
      </c>
      <c r="O733" s="3" t="s">
        <v>1968</v>
      </c>
      <c r="P733" s="3">
        <v>3</v>
      </c>
      <c r="Q733" s="3">
        <v>6</v>
      </c>
      <c r="R733" s="3">
        <v>2</v>
      </c>
      <c r="S733">
        <f t="shared" si="109"/>
        <v>1</v>
      </c>
      <c r="T733">
        <f t="shared" si="110"/>
        <v>4</v>
      </c>
      <c r="U733" s="5">
        <f>LOG((S733/T733),2)</f>
        <v>-2</v>
      </c>
      <c r="V733" s="21">
        <v>0.7004397181410924</v>
      </c>
      <c r="W733">
        <v>4.5</v>
      </c>
    </row>
    <row r="734" spans="1:23" x14ac:dyDescent="0.2">
      <c r="F734" s="21" t="s">
        <v>4214</v>
      </c>
      <c r="G734" t="s">
        <v>719</v>
      </c>
      <c r="H734">
        <v>5</v>
      </c>
      <c r="I734">
        <v>2</v>
      </c>
      <c r="J734" s="8">
        <v>0</v>
      </c>
      <c r="K734">
        <f t="shared" si="107"/>
        <v>5</v>
      </c>
      <c r="L734">
        <f t="shared" si="108"/>
        <v>2</v>
      </c>
      <c r="M734" s="5">
        <f t="shared" si="112"/>
        <v>1.3219280948873624</v>
      </c>
      <c r="N734" s="21" t="s">
        <v>4214</v>
      </c>
      <c r="O734" s="3" t="s">
        <v>2177</v>
      </c>
      <c r="P734" s="8">
        <v>0</v>
      </c>
      <c r="Q734" s="3">
        <v>4</v>
      </c>
      <c r="R734" s="8">
        <v>0</v>
      </c>
      <c r="S734" s="8">
        <f t="shared" si="109"/>
        <v>0</v>
      </c>
      <c r="T734">
        <f t="shared" si="110"/>
        <v>4</v>
      </c>
      <c r="U734" s="5">
        <f>LOG((1/T734),2)</f>
        <v>-2</v>
      </c>
      <c r="V734" s="21">
        <v>0.45943161863729726</v>
      </c>
      <c r="W734">
        <v>2.5</v>
      </c>
    </row>
    <row r="735" spans="1:23" x14ac:dyDescent="0.2">
      <c r="B735" s="2" t="s">
        <v>5191</v>
      </c>
      <c r="C735" s="2"/>
      <c r="D735" s="2"/>
      <c r="E735" s="2"/>
      <c r="F735" s="21" t="s">
        <v>4493</v>
      </c>
      <c r="G735" t="s">
        <v>667</v>
      </c>
      <c r="H735">
        <v>5</v>
      </c>
      <c r="I735">
        <v>2</v>
      </c>
      <c r="J735" s="8">
        <v>0</v>
      </c>
      <c r="K735">
        <f t="shared" si="107"/>
        <v>5</v>
      </c>
      <c r="L735">
        <f t="shared" si="108"/>
        <v>2</v>
      </c>
      <c r="M735" s="5">
        <f t="shared" si="112"/>
        <v>1.3219280948873624</v>
      </c>
      <c r="N735" s="21" t="s">
        <v>4493</v>
      </c>
      <c r="O735" s="3" t="s">
        <v>1792</v>
      </c>
      <c r="P735" s="3">
        <v>5</v>
      </c>
      <c r="Q735" s="3">
        <v>2</v>
      </c>
      <c r="R735" s="3">
        <v>6</v>
      </c>
      <c r="S735" s="8">
        <f t="shared" si="109"/>
        <v>-1</v>
      </c>
      <c r="T735">
        <f t="shared" si="110"/>
        <v>-4</v>
      </c>
      <c r="U735" s="5">
        <f>LOG((S735/T735),2)</f>
        <v>-2</v>
      </c>
      <c r="V735" s="21">
        <v>0.45943161863729726</v>
      </c>
      <c r="W735">
        <v>5</v>
      </c>
    </row>
    <row r="736" spans="1:23" x14ac:dyDescent="0.2">
      <c r="B736" s="2" t="s">
        <v>5191</v>
      </c>
      <c r="C736" s="2"/>
      <c r="D736" s="2"/>
      <c r="E736" s="2"/>
      <c r="F736" s="21" t="s">
        <v>3755</v>
      </c>
      <c r="G736" t="s">
        <v>405</v>
      </c>
      <c r="H736">
        <v>9</v>
      </c>
      <c r="I736">
        <v>6</v>
      </c>
      <c r="J736" s="8">
        <v>0</v>
      </c>
      <c r="K736">
        <f t="shared" si="107"/>
        <v>9</v>
      </c>
      <c r="L736">
        <f t="shared" si="108"/>
        <v>6</v>
      </c>
      <c r="M736" s="5">
        <f t="shared" si="112"/>
        <v>0.58496250072115619</v>
      </c>
      <c r="N736" s="21" t="s">
        <v>3755</v>
      </c>
      <c r="O736" s="3" t="s">
        <v>1503</v>
      </c>
      <c r="P736" s="3">
        <v>9</v>
      </c>
      <c r="Q736" s="3">
        <v>12</v>
      </c>
      <c r="R736" s="3">
        <v>8</v>
      </c>
      <c r="S736">
        <f t="shared" si="109"/>
        <v>1</v>
      </c>
      <c r="T736">
        <f t="shared" si="110"/>
        <v>4</v>
      </c>
      <c r="U736" s="5">
        <f>LOG((S736/T736),2)</f>
        <v>-2</v>
      </c>
      <c r="V736" s="21">
        <v>-0.19264507794239591</v>
      </c>
      <c r="W736">
        <v>9</v>
      </c>
    </row>
    <row r="737" spans="1:23" x14ac:dyDescent="0.2">
      <c r="B737" s="2" t="s">
        <v>5191</v>
      </c>
      <c r="C737" s="2"/>
      <c r="D737" s="2"/>
      <c r="E737" s="2"/>
      <c r="F737" s="21" t="s">
        <v>4470</v>
      </c>
      <c r="G737" t="s">
        <v>644</v>
      </c>
      <c r="H737">
        <v>3</v>
      </c>
      <c r="I737">
        <v>2</v>
      </c>
      <c r="J737" s="8">
        <v>0</v>
      </c>
      <c r="K737">
        <f t="shared" si="107"/>
        <v>3</v>
      </c>
      <c r="L737">
        <f t="shared" si="108"/>
        <v>2</v>
      </c>
      <c r="M737" s="5">
        <f t="shared" si="112"/>
        <v>0.58496250072115619</v>
      </c>
      <c r="N737" s="21" t="s">
        <v>4470</v>
      </c>
      <c r="O737" s="3" t="s">
        <v>1470</v>
      </c>
      <c r="P737" s="3">
        <v>11</v>
      </c>
      <c r="Q737" s="3">
        <v>8</v>
      </c>
      <c r="R737" s="3">
        <v>12</v>
      </c>
      <c r="S737" s="8">
        <f t="shared" si="109"/>
        <v>-1</v>
      </c>
      <c r="T737">
        <f t="shared" si="110"/>
        <v>-4</v>
      </c>
      <c r="U737" s="5">
        <f>LOG((S737/T737),2)</f>
        <v>-2</v>
      </c>
      <c r="V737" s="21">
        <v>-0.19264507794239591</v>
      </c>
      <c r="W737">
        <v>7</v>
      </c>
    </row>
    <row r="738" spans="1:23" x14ac:dyDescent="0.2">
      <c r="F738" s="21" t="s">
        <v>4173</v>
      </c>
      <c r="G738" t="s">
        <v>221</v>
      </c>
      <c r="H738">
        <v>15</v>
      </c>
      <c r="I738">
        <v>6</v>
      </c>
      <c r="J738">
        <v>2</v>
      </c>
      <c r="K738">
        <f t="shared" si="107"/>
        <v>13</v>
      </c>
      <c r="L738">
        <f t="shared" si="108"/>
        <v>4</v>
      </c>
      <c r="M738" s="5">
        <f t="shared" si="112"/>
        <v>1.7004397181410922</v>
      </c>
      <c r="N738" s="21" t="s">
        <v>4173</v>
      </c>
      <c r="O738" s="3" t="s">
        <v>2420</v>
      </c>
      <c r="P738" s="8">
        <v>0</v>
      </c>
      <c r="Q738" s="3">
        <v>5</v>
      </c>
      <c r="R738" s="8">
        <v>0</v>
      </c>
      <c r="S738" s="8">
        <f t="shared" si="109"/>
        <v>0</v>
      </c>
      <c r="T738">
        <f t="shared" si="110"/>
        <v>5</v>
      </c>
      <c r="U738" s="5">
        <f>LOG((1/T738),2)</f>
        <v>-2.3219280948873622</v>
      </c>
      <c r="V738" s="21">
        <v>0.78659636189080673</v>
      </c>
      <c r="W738">
        <v>7.5</v>
      </c>
    </row>
    <row r="739" spans="1:23" x14ac:dyDescent="0.2">
      <c r="B739" s="2" t="s">
        <v>5191</v>
      </c>
      <c r="C739" s="2"/>
      <c r="D739" s="2"/>
      <c r="E739" s="2"/>
      <c r="F739" s="21" t="s">
        <v>4268</v>
      </c>
      <c r="G739" t="s">
        <v>643</v>
      </c>
      <c r="H739">
        <v>3</v>
      </c>
      <c r="I739" s="8">
        <v>0</v>
      </c>
      <c r="J739" s="8">
        <v>0</v>
      </c>
      <c r="K739">
        <f t="shared" si="107"/>
        <v>3</v>
      </c>
      <c r="L739" s="8">
        <f t="shared" si="108"/>
        <v>0</v>
      </c>
      <c r="M739" s="5">
        <f>LOG(K739,2)</f>
        <v>1.5849625007211563</v>
      </c>
      <c r="N739" s="21" t="s">
        <v>4268</v>
      </c>
      <c r="O739" s="3" t="s">
        <v>1822</v>
      </c>
      <c r="P739" s="3">
        <v>4</v>
      </c>
      <c r="Q739" s="3">
        <v>9</v>
      </c>
      <c r="R739" s="3">
        <v>4</v>
      </c>
      <c r="S739" s="8">
        <f t="shared" si="109"/>
        <v>0</v>
      </c>
      <c r="T739">
        <f t="shared" si="110"/>
        <v>5</v>
      </c>
      <c r="U739" s="5">
        <f>LOG((1/T739),2)</f>
        <v>-2.3219280948873622</v>
      </c>
      <c r="V739" s="21">
        <v>0.67807190511263793</v>
      </c>
      <c r="W739">
        <v>3.5</v>
      </c>
    </row>
    <row r="740" spans="1:23" x14ac:dyDescent="0.2">
      <c r="B740" s="2" t="s">
        <v>5191</v>
      </c>
      <c r="C740" s="2"/>
      <c r="D740" s="2"/>
      <c r="E740" s="2"/>
      <c r="F740" s="21" t="s">
        <v>4588</v>
      </c>
      <c r="G740" t="s">
        <v>672</v>
      </c>
      <c r="H740">
        <v>3</v>
      </c>
      <c r="I740" s="8">
        <v>0</v>
      </c>
      <c r="J740" s="8">
        <v>0</v>
      </c>
      <c r="K740">
        <f t="shared" si="107"/>
        <v>3</v>
      </c>
      <c r="L740" s="8">
        <f t="shared" si="108"/>
        <v>0</v>
      </c>
      <c r="M740" s="5">
        <f>LOG(K740,2)</f>
        <v>1.5849625007211563</v>
      </c>
      <c r="N740" s="21" t="s">
        <v>4588</v>
      </c>
      <c r="O740" s="3" t="s">
        <v>1919</v>
      </c>
      <c r="P740" s="3">
        <v>3</v>
      </c>
      <c r="Q740" s="3">
        <v>7</v>
      </c>
      <c r="R740" s="3">
        <v>2</v>
      </c>
      <c r="S740">
        <f t="shared" si="109"/>
        <v>1</v>
      </c>
      <c r="T740">
        <f t="shared" si="110"/>
        <v>5</v>
      </c>
      <c r="U740" s="5">
        <f>LOG((S740/T740),2)</f>
        <v>-2.3219280948873622</v>
      </c>
      <c r="V740" s="21">
        <v>0.67807190511263793</v>
      </c>
      <c r="W740">
        <v>3</v>
      </c>
    </row>
    <row r="741" spans="1:23" x14ac:dyDescent="0.2">
      <c r="B741" s="2" t="s">
        <v>5191</v>
      </c>
      <c r="C741" s="2"/>
      <c r="D741" s="2"/>
      <c r="E741" s="2"/>
      <c r="F741" s="21" t="s">
        <v>4946</v>
      </c>
      <c r="G741" t="s">
        <v>721</v>
      </c>
      <c r="H741">
        <v>5</v>
      </c>
      <c r="I741">
        <v>2</v>
      </c>
      <c r="J741" s="8">
        <v>0</v>
      </c>
      <c r="K741">
        <f t="shared" si="107"/>
        <v>5</v>
      </c>
      <c r="L741">
        <f t="shared" si="108"/>
        <v>2</v>
      </c>
      <c r="M741" s="5">
        <f>LOG((K741/L741),2)</f>
        <v>1.3219280948873624</v>
      </c>
      <c r="N741" s="21" t="s">
        <v>4946</v>
      </c>
      <c r="O741" s="3" t="s">
        <v>1727</v>
      </c>
      <c r="P741" s="3">
        <v>4</v>
      </c>
      <c r="Q741" s="3">
        <v>9</v>
      </c>
      <c r="R741" s="3">
        <v>4</v>
      </c>
      <c r="S741" s="8">
        <f t="shared" si="109"/>
        <v>0</v>
      </c>
      <c r="T741">
        <f t="shared" si="110"/>
        <v>5</v>
      </c>
      <c r="U741" s="5">
        <f>LOG((1/T741),2)</f>
        <v>-2.3219280948873622</v>
      </c>
      <c r="V741" s="21">
        <v>0.43295940727610632</v>
      </c>
      <c r="W741">
        <v>4.5</v>
      </c>
    </row>
    <row r="742" spans="1:23" x14ac:dyDescent="0.2">
      <c r="B742" s="2" t="s">
        <v>5191</v>
      </c>
      <c r="C742" s="2"/>
      <c r="D742" s="2"/>
      <c r="E742" s="2"/>
      <c r="F742" s="21" t="s">
        <v>4274</v>
      </c>
      <c r="G742" t="s">
        <v>290</v>
      </c>
      <c r="H742">
        <v>8</v>
      </c>
      <c r="I742">
        <v>5</v>
      </c>
      <c r="J742" s="8">
        <v>0</v>
      </c>
      <c r="K742">
        <f t="shared" si="107"/>
        <v>8</v>
      </c>
      <c r="L742">
        <f t="shared" si="108"/>
        <v>5</v>
      </c>
      <c r="M742" s="5">
        <f>LOG((K742/L742),2)</f>
        <v>0.67807190511263782</v>
      </c>
      <c r="N742" s="21" t="s">
        <v>4274</v>
      </c>
      <c r="O742" s="3" t="s">
        <v>1422</v>
      </c>
      <c r="P742" s="3">
        <v>9</v>
      </c>
      <c r="Q742" s="3">
        <v>16</v>
      </c>
      <c r="R742" s="3">
        <v>11</v>
      </c>
      <c r="S742" s="8">
        <f t="shared" si="109"/>
        <v>-2</v>
      </c>
      <c r="T742">
        <f t="shared" si="110"/>
        <v>5</v>
      </c>
      <c r="U742" s="5">
        <f>LOG((1/T742),2)</f>
        <v>-2.3219280948873622</v>
      </c>
      <c r="V742" s="21">
        <v>-0.15200309344504997</v>
      </c>
      <c r="W742">
        <v>8.5</v>
      </c>
    </row>
    <row r="743" spans="1:23" x14ac:dyDescent="0.2">
      <c r="B743" s="2" t="s">
        <v>5191</v>
      </c>
      <c r="C743" s="2"/>
      <c r="D743" s="2"/>
      <c r="E743" s="2"/>
      <c r="F743" s="21" t="s">
        <v>4820</v>
      </c>
      <c r="G743" t="s">
        <v>539</v>
      </c>
      <c r="H743">
        <v>3</v>
      </c>
      <c r="I743">
        <v>2</v>
      </c>
      <c r="J743" s="8">
        <v>0</v>
      </c>
      <c r="K743">
        <f t="shared" si="107"/>
        <v>3</v>
      </c>
      <c r="L743">
        <f t="shared" si="108"/>
        <v>2</v>
      </c>
      <c r="M743" s="5">
        <f>LOG((K743/L743),2)</f>
        <v>0.58496250072115619</v>
      </c>
      <c r="N743" s="21" t="s">
        <v>4820</v>
      </c>
      <c r="O743" s="3" t="s">
        <v>1720</v>
      </c>
      <c r="P743" s="3">
        <v>5</v>
      </c>
      <c r="Q743" s="3">
        <v>9</v>
      </c>
      <c r="R743" s="3">
        <v>4</v>
      </c>
      <c r="S743">
        <f t="shared" si="109"/>
        <v>1</v>
      </c>
      <c r="T743">
        <f t="shared" si="110"/>
        <v>5</v>
      </c>
      <c r="U743" s="5">
        <f>LOG((S743/T743),2)</f>
        <v>-2.3219280948873622</v>
      </c>
      <c r="V743" s="21">
        <v>-0.23446525363702297</v>
      </c>
      <c r="W743">
        <v>4</v>
      </c>
    </row>
    <row r="744" spans="1:23" x14ac:dyDescent="0.2">
      <c r="A744" s="8" t="s">
        <v>5189</v>
      </c>
      <c r="F744" s="21" t="s">
        <v>3519</v>
      </c>
      <c r="G744" t="s">
        <v>491</v>
      </c>
      <c r="H744">
        <v>9</v>
      </c>
      <c r="I744" s="8">
        <v>0</v>
      </c>
      <c r="J744" s="8">
        <v>0</v>
      </c>
      <c r="K744">
        <f t="shared" si="107"/>
        <v>9</v>
      </c>
      <c r="L744" s="8">
        <f t="shared" si="108"/>
        <v>0</v>
      </c>
      <c r="M744" s="5">
        <f>LOG(K744,2)</f>
        <v>3.1699250014423126</v>
      </c>
      <c r="N744" s="21" t="s">
        <v>3519</v>
      </c>
      <c r="O744" s="3" t="s">
        <v>2102</v>
      </c>
      <c r="P744" s="3">
        <v>1</v>
      </c>
      <c r="Q744" s="3">
        <v>7</v>
      </c>
      <c r="R744" s="3">
        <v>1</v>
      </c>
      <c r="S744" s="8">
        <f t="shared" si="109"/>
        <v>0</v>
      </c>
      <c r="T744">
        <f t="shared" si="110"/>
        <v>6</v>
      </c>
      <c r="U744" s="5">
        <f>LOG((1/T744),2)</f>
        <v>-2.5849625007211561</v>
      </c>
      <c r="V744" s="21">
        <v>2.1963972128035039</v>
      </c>
      <c r="W744">
        <v>5</v>
      </c>
    </row>
    <row r="745" spans="1:23" x14ac:dyDescent="0.2">
      <c r="B745" s="2" t="s">
        <v>5191</v>
      </c>
      <c r="C745" s="2"/>
      <c r="D745" s="2"/>
      <c r="E745" s="2"/>
      <c r="F745" s="21" t="s">
        <v>4386</v>
      </c>
      <c r="G745" t="s">
        <v>461</v>
      </c>
      <c r="H745">
        <v>8</v>
      </c>
      <c r="I745">
        <v>4</v>
      </c>
      <c r="J745">
        <v>2</v>
      </c>
      <c r="K745">
        <f t="shared" si="107"/>
        <v>6</v>
      </c>
      <c r="L745">
        <f t="shared" si="108"/>
        <v>2</v>
      </c>
      <c r="M745" s="5">
        <f t="shared" ref="M745:M787" si="113">LOG((K745/L745),2)</f>
        <v>1.5849625007211563</v>
      </c>
      <c r="N745" s="21" t="s">
        <v>4386</v>
      </c>
      <c r="O745" s="3" t="s">
        <v>1661</v>
      </c>
      <c r="P745" s="3">
        <v>5</v>
      </c>
      <c r="Q745" s="3">
        <v>11</v>
      </c>
      <c r="R745" s="3">
        <v>5</v>
      </c>
      <c r="S745" s="8">
        <f t="shared" si="109"/>
        <v>0</v>
      </c>
      <c r="T745">
        <f t="shared" si="110"/>
        <v>6</v>
      </c>
      <c r="U745" s="5">
        <f>LOG((1/T745),2)</f>
        <v>-2.5849625007211561</v>
      </c>
      <c r="V745" s="21">
        <v>0.66296501272242947</v>
      </c>
      <c r="W745">
        <v>6.5</v>
      </c>
    </row>
    <row r="746" spans="1:23" x14ac:dyDescent="0.2">
      <c r="B746" s="2" t="s">
        <v>5191</v>
      </c>
      <c r="C746" s="2"/>
      <c r="D746" s="2"/>
      <c r="E746" s="2"/>
      <c r="F746" s="21" t="s">
        <v>4583</v>
      </c>
      <c r="G746" t="s">
        <v>356</v>
      </c>
      <c r="H746">
        <v>10</v>
      </c>
      <c r="I746">
        <v>5</v>
      </c>
      <c r="J746" s="8">
        <v>0</v>
      </c>
      <c r="K746">
        <f t="shared" si="107"/>
        <v>10</v>
      </c>
      <c r="L746">
        <f t="shared" si="108"/>
        <v>5</v>
      </c>
      <c r="M746" s="5">
        <f t="shared" si="113"/>
        <v>1</v>
      </c>
      <c r="N746" s="21" t="s">
        <v>4583</v>
      </c>
      <c r="O746" s="3" t="s">
        <v>1391</v>
      </c>
      <c r="P746" s="3">
        <v>11</v>
      </c>
      <c r="Q746" s="3">
        <v>17</v>
      </c>
      <c r="R746" s="3">
        <v>11</v>
      </c>
      <c r="S746" s="8">
        <f t="shared" si="109"/>
        <v>0</v>
      </c>
      <c r="T746">
        <f t="shared" si="110"/>
        <v>6</v>
      </c>
      <c r="U746" s="5">
        <f>LOG((1/T746),2)</f>
        <v>-2.5849625007211561</v>
      </c>
      <c r="V746" s="21">
        <v>0.11547721741993588</v>
      </c>
      <c r="W746">
        <v>10.5</v>
      </c>
    </row>
    <row r="747" spans="1:23" x14ac:dyDescent="0.2">
      <c r="B747" s="2" t="s">
        <v>5191</v>
      </c>
      <c r="F747" s="21" t="s">
        <v>3884</v>
      </c>
      <c r="G747" t="s">
        <v>487</v>
      </c>
      <c r="H747">
        <v>6</v>
      </c>
      <c r="I747">
        <v>4</v>
      </c>
      <c r="J747" s="8">
        <v>0</v>
      </c>
      <c r="K747">
        <f t="shared" si="107"/>
        <v>6</v>
      </c>
      <c r="L747">
        <f t="shared" si="108"/>
        <v>4</v>
      </c>
      <c r="M747" s="5">
        <f t="shared" si="113"/>
        <v>0.58496250072115619</v>
      </c>
      <c r="N747" s="21" t="s">
        <v>3884</v>
      </c>
      <c r="O747" s="3" t="s">
        <v>1977</v>
      </c>
      <c r="P747" s="3">
        <v>2</v>
      </c>
      <c r="Q747" s="3">
        <v>7</v>
      </c>
      <c r="R747" s="3">
        <v>1</v>
      </c>
      <c r="S747">
        <f t="shared" si="109"/>
        <v>1</v>
      </c>
      <c r="T747">
        <f t="shared" si="110"/>
        <v>6</v>
      </c>
      <c r="U747" s="5">
        <f>LOG((S747/T747),2)</f>
        <v>-2.5849625007211561</v>
      </c>
      <c r="V747" s="21">
        <v>-0.26303440583379378</v>
      </c>
      <c r="W747">
        <v>4</v>
      </c>
    </row>
    <row r="748" spans="1:23" x14ac:dyDescent="0.2">
      <c r="B748" s="2" t="s">
        <v>5191</v>
      </c>
      <c r="C748" s="2"/>
      <c r="D748" s="2"/>
      <c r="E748" s="2"/>
      <c r="F748" s="21" t="s">
        <v>4292</v>
      </c>
      <c r="G748" t="s">
        <v>183</v>
      </c>
      <c r="H748">
        <v>14</v>
      </c>
      <c r="I748">
        <v>8</v>
      </c>
      <c r="J748">
        <v>2</v>
      </c>
      <c r="K748">
        <f t="shared" si="107"/>
        <v>12</v>
      </c>
      <c r="L748">
        <f t="shared" si="108"/>
        <v>6</v>
      </c>
      <c r="M748" s="5">
        <f t="shared" si="113"/>
        <v>1</v>
      </c>
      <c r="N748" s="21" t="s">
        <v>4292</v>
      </c>
      <c r="O748" s="3" t="s">
        <v>1360</v>
      </c>
      <c r="P748" s="3">
        <v>10</v>
      </c>
      <c r="Q748" s="3">
        <v>18</v>
      </c>
      <c r="R748" s="3">
        <v>11</v>
      </c>
      <c r="S748" s="8">
        <f t="shared" si="109"/>
        <v>-1</v>
      </c>
      <c r="T748">
        <f t="shared" si="110"/>
        <v>7</v>
      </c>
      <c r="U748" s="5">
        <f>LOG((1/T748),2)</f>
        <v>-2.8073549220576046</v>
      </c>
      <c r="V748" s="21">
        <v>9.9535673550914375E-2</v>
      </c>
      <c r="W748">
        <v>12</v>
      </c>
    </row>
    <row r="749" spans="1:23" x14ac:dyDescent="0.2">
      <c r="B749" s="2" t="s">
        <v>5191</v>
      </c>
      <c r="C749" s="2"/>
      <c r="D749" s="2"/>
      <c r="E749" s="2"/>
      <c r="F749" s="21" t="s">
        <v>4771</v>
      </c>
      <c r="G749" t="s">
        <v>343</v>
      </c>
      <c r="H749">
        <v>11</v>
      </c>
      <c r="I749">
        <v>3</v>
      </c>
      <c r="J749" s="8">
        <v>0</v>
      </c>
      <c r="K749">
        <f t="shared" si="107"/>
        <v>11</v>
      </c>
      <c r="L749">
        <f t="shared" si="108"/>
        <v>3</v>
      </c>
      <c r="M749" s="5">
        <f t="shared" si="113"/>
        <v>1.8744691179161412</v>
      </c>
      <c r="N749" s="21" t="s">
        <v>4771</v>
      </c>
      <c r="O749" s="3" t="s">
        <v>1353</v>
      </c>
      <c r="P749" s="3">
        <v>12</v>
      </c>
      <c r="Q749" s="3">
        <v>19</v>
      </c>
      <c r="R749" s="3">
        <v>11</v>
      </c>
      <c r="S749">
        <f t="shared" si="109"/>
        <v>1</v>
      </c>
      <c r="T749">
        <f t="shared" si="110"/>
        <v>8</v>
      </c>
      <c r="U749" s="5">
        <f>LOG((S749/T749),2)</f>
        <v>-3</v>
      </c>
      <c r="V749" s="21">
        <v>0.92283213947754017</v>
      </c>
      <c r="W749">
        <v>11.5</v>
      </c>
    </row>
    <row r="750" spans="1:23" x14ac:dyDescent="0.2">
      <c r="A750" s="8" t="s">
        <v>5189</v>
      </c>
      <c r="F750" s="21" t="s">
        <v>4981</v>
      </c>
      <c r="G750" t="s">
        <v>477</v>
      </c>
      <c r="H750">
        <v>6</v>
      </c>
      <c r="I750">
        <v>3</v>
      </c>
      <c r="J750" s="8">
        <v>0</v>
      </c>
      <c r="K750">
        <f t="shared" si="107"/>
        <v>6</v>
      </c>
      <c r="L750">
        <f t="shared" si="108"/>
        <v>3</v>
      </c>
      <c r="M750" s="5">
        <f t="shared" si="113"/>
        <v>1</v>
      </c>
      <c r="N750" s="21" t="s">
        <v>4981</v>
      </c>
      <c r="O750" s="3" t="s">
        <v>2071</v>
      </c>
      <c r="P750" s="3">
        <v>1</v>
      </c>
      <c r="Q750" s="3">
        <v>8</v>
      </c>
      <c r="R750" s="8">
        <v>0</v>
      </c>
      <c r="S750">
        <f t="shared" si="109"/>
        <v>1</v>
      </c>
      <c r="T750">
        <f t="shared" si="110"/>
        <v>8</v>
      </c>
      <c r="U750" s="5">
        <f>LOG((S750/T750),2)</f>
        <v>-3</v>
      </c>
      <c r="V750" s="21">
        <v>8.7462841250339401E-2</v>
      </c>
      <c r="W750">
        <v>3.5</v>
      </c>
    </row>
    <row r="751" spans="1:23" x14ac:dyDescent="0.2">
      <c r="F751" s="21" t="s">
        <v>4436</v>
      </c>
      <c r="G751" t="s">
        <v>273</v>
      </c>
      <c r="H751">
        <v>10</v>
      </c>
      <c r="I751">
        <v>8</v>
      </c>
      <c r="J751">
        <v>3</v>
      </c>
      <c r="K751">
        <f t="shared" si="107"/>
        <v>7</v>
      </c>
      <c r="L751">
        <f t="shared" si="108"/>
        <v>5</v>
      </c>
      <c r="M751" s="5">
        <f t="shared" si="113"/>
        <v>0.48542682717024171</v>
      </c>
      <c r="N751" s="21" t="s">
        <v>4436</v>
      </c>
      <c r="O751" s="3" t="s">
        <v>2631</v>
      </c>
      <c r="P751" s="8">
        <v>0</v>
      </c>
      <c r="Q751" s="3">
        <v>2</v>
      </c>
      <c r="R751" s="3">
        <v>2</v>
      </c>
      <c r="S751" s="8">
        <f t="shared" si="109"/>
        <v>-2</v>
      </c>
      <c r="T751" s="8">
        <f t="shared" si="110"/>
        <v>0</v>
      </c>
      <c r="U751" s="12" t="s">
        <v>5193</v>
      </c>
      <c r="V751" s="21" t="e">
        <v>#VALUE!</v>
      </c>
      <c r="W751">
        <v>5</v>
      </c>
    </row>
    <row r="752" spans="1:23" x14ac:dyDescent="0.2">
      <c r="F752" s="21" t="s">
        <v>3085</v>
      </c>
      <c r="G752" t="s">
        <v>89</v>
      </c>
      <c r="H752">
        <v>11</v>
      </c>
      <c r="I752">
        <v>9</v>
      </c>
      <c r="J752">
        <v>4</v>
      </c>
      <c r="K752">
        <f t="shared" si="107"/>
        <v>7</v>
      </c>
      <c r="L752">
        <f t="shared" si="108"/>
        <v>5</v>
      </c>
      <c r="M752" s="5">
        <f t="shared" si="113"/>
        <v>0.48542682717024171</v>
      </c>
      <c r="N752" s="21" t="s">
        <v>3085</v>
      </c>
      <c r="O752" s="3" t="s">
        <v>1346</v>
      </c>
      <c r="P752" s="3">
        <v>1</v>
      </c>
      <c r="Q752" s="3">
        <v>1</v>
      </c>
      <c r="R752" s="3">
        <v>1</v>
      </c>
      <c r="S752" s="8">
        <f t="shared" si="109"/>
        <v>0</v>
      </c>
      <c r="T752" s="8">
        <f t="shared" si="110"/>
        <v>0</v>
      </c>
      <c r="U752" s="12" t="s">
        <v>5193</v>
      </c>
      <c r="V752" s="21" t="e">
        <v>#VALUE!</v>
      </c>
      <c r="W752">
        <v>6</v>
      </c>
    </row>
    <row r="753" spans="1:23" x14ac:dyDescent="0.2">
      <c r="B753" s="2" t="s">
        <v>5191</v>
      </c>
      <c r="C753" s="2"/>
      <c r="D753" s="2"/>
      <c r="E753" s="2"/>
      <c r="F753" s="21" t="s">
        <v>3997</v>
      </c>
      <c r="G753" t="s">
        <v>84</v>
      </c>
      <c r="H753">
        <v>18</v>
      </c>
      <c r="I753">
        <v>15</v>
      </c>
      <c r="J753">
        <v>7</v>
      </c>
      <c r="K753">
        <f t="shared" si="107"/>
        <v>11</v>
      </c>
      <c r="L753">
        <f t="shared" si="108"/>
        <v>8</v>
      </c>
      <c r="M753" s="5">
        <f t="shared" si="113"/>
        <v>0.45943161863729726</v>
      </c>
      <c r="N753" s="21" t="s">
        <v>3997</v>
      </c>
      <c r="O753" s="3" t="s">
        <v>1176</v>
      </c>
      <c r="P753" s="3">
        <v>24</v>
      </c>
      <c r="Q753" s="3">
        <v>24</v>
      </c>
      <c r="R753" s="3">
        <v>23</v>
      </c>
      <c r="S753">
        <f t="shared" si="109"/>
        <v>1</v>
      </c>
      <c r="T753">
        <f t="shared" si="110"/>
        <v>1</v>
      </c>
      <c r="U753" s="5">
        <f>LOG((S753/T753),2)</f>
        <v>0</v>
      </c>
      <c r="V753" s="21">
        <v>0.24792751344358552</v>
      </c>
      <c r="W753">
        <v>21</v>
      </c>
    </row>
    <row r="754" spans="1:23" x14ac:dyDescent="0.2">
      <c r="B754" s="2" t="s">
        <v>5191</v>
      </c>
      <c r="C754" s="2"/>
      <c r="D754" s="2"/>
      <c r="E754" s="2"/>
      <c r="F754" s="21" t="s">
        <v>4810</v>
      </c>
      <c r="G754" t="s">
        <v>279</v>
      </c>
      <c r="H754">
        <v>11</v>
      </c>
      <c r="I754">
        <v>8</v>
      </c>
      <c r="J754" s="8">
        <v>0</v>
      </c>
      <c r="K754">
        <f t="shared" si="107"/>
        <v>11</v>
      </c>
      <c r="L754">
        <f t="shared" si="108"/>
        <v>8</v>
      </c>
      <c r="M754" s="5">
        <f t="shared" si="113"/>
        <v>0.45943161863729726</v>
      </c>
      <c r="N754" s="21" t="s">
        <v>4810</v>
      </c>
      <c r="O754" s="3" t="s">
        <v>1326</v>
      </c>
      <c r="P754" s="3">
        <v>15</v>
      </c>
      <c r="Q754" s="3">
        <v>13</v>
      </c>
      <c r="R754" s="3">
        <v>15</v>
      </c>
      <c r="S754" s="8">
        <f t="shared" si="109"/>
        <v>0</v>
      </c>
      <c r="T754" s="8">
        <f t="shared" si="110"/>
        <v>-2</v>
      </c>
      <c r="U754" s="12" t="s">
        <v>5193</v>
      </c>
      <c r="V754" s="21" t="e">
        <v>#VALUE!</v>
      </c>
      <c r="W754">
        <v>13</v>
      </c>
    </row>
    <row r="755" spans="1:23" x14ac:dyDescent="0.2">
      <c r="A755" s="8" t="s">
        <v>5189</v>
      </c>
      <c r="B755" s="2" t="s">
        <v>5191</v>
      </c>
      <c r="C755" s="2"/>
      <c r="D755" s="2"/>
      <c r="E755" s="2"/>
      <c r="F755" s="21" t="s">
        <v>3731</v>
      </c>
      <c r="G755" t="s">
        <v>119</v>
      </c>
      <c r="H755">
        <v>17</v>
      </c>
      <c r="I755">
        <v>14</v>
      </c>
      <c r="J755">
        <v>6</v>
      </c>
      <c r="K755">
        <f t="shared" si="107"/>
        <v>11</v>
      </c>
      <c r="L755">
        <f t="shared" si="108"/>
        <v>8</v>
      </c>
      <c r="M755" s="5">
        <f t="shared" si="113"/>
        <v>0.45943161863729726</v>
      </c>
      <c r="N755" s="21" t="s">
        <v>3731</v>
      </c>
      <c r="O755" s="3" t="s">
        <v>1192</v>
      </c>
      <c r="P755" s="3">
        <v>23</v>
      </c>
      <c r="Q755" s="3">
        <v>23</v>
      </c>
      <c r="R755" s="3">
        <v>23</v>
      </c>
      <c r="S755" s="8">
        <f t="shared" si="109"/>
        <v>0</v>
      </c>
      <c r="T755" s="8">
        <f t="shared" si="110"/>
        <v>0</v>
      </c>
      <c r="U755" s="12" t="s">
        <v>5193</v>
      </c>
      <c r="V755" s="21" t="e">
        <v>#VALUE!</v>
      </c>
      <c r="W755">
        <v>20</v>
      </c>
    </row>
    <row r="756" spans="1:23" x14ac:dyDescent="0.2">
      <c r="B756" s="2" t="s">
        <v>5191</v>
      </c>
      <c r="C756" s="2"/>
      <c r="D756" s="2"/>
      <c r="E756" s="2"/>
      <c r="F756" s="21" t="s">
        <v>3879</v>
      </c>
      <c r="G756" t="s">
        <v>80</v>
      </c>
      <c r="H756">
        <v>20</v>
      </c>
      <c r="I756">
        <v>16</v>
      </c>
      <c r="J756">
        <v>5</v>
      </c>
      <c r="K756">
        <f t="shared" si="107"/>
        <v>15</v>
      </c>
      <c r="L756">
        <f t="shared" si="108"/>
        <v>11</v>
      </c>
      <c r="M756" s="5">
        <f t="shared" si="113"/>
        <v>0.44745897697122117</v>
      </c>
      <c r="N756" s="21" t="s">
        <v>3879</v>
      </c>
      <c r="O756" s="3" t="s">
        <v>1338</v>
      </c>
      <c r="P756" s="3">
        <v>16</v>
      </c>
      <c r="Q756" s="3">
        <v>14</v>
      </c>
      <c r="R756" s="3">
        <v>15</v>
      </c>
      <c r="S756">
        <f t="shared" si="109"/>
        <v>1</v>
      </c>
      <c r="T756" s="8">
        <f t="shared" si="110"/>
        <v>-1</v>
      </c>
      <c r="U756" s="5">
        <f>LOG(S756,2)</f>
        <v>0</v>
      </c>
      <c r="V756" s="21">
        <v>0.24100809950379473</v>
      </c>
      <c r="W756">
        <v>18</v>
      </c>
    </row>
    <row r="757" spans="1:23" x14ac:dyDescent="0.2">
      <c r="F757" s="21" t="s">
        <v>4983</v>
      </c>
      <c r="G757" t="s">
        <v>128</v>
      </c>
      <c r="H757">
        <v>19</v>
      </c>
      <c r="I757">
        <v>14</v>
      </c>
      <c r="J757" s="8">
        <v>0</v>
      </c>
      <c r="K757">
        <f t="shared" si="107"/>
        <v>19</v>
      </c>
      <c r="L757">
        <f t="shared" si="108"/>
        <v>14</v>
      </c>
      <c r="M757" s="5">
        <f t="shared" si="113"/>
        <v>0.44057259138598148</v>
      </c>
      <c r="N757" s="21" t="s">
        <v>4983</v>
      </c>
      <c r="O757" s="3" t="s">
        <v>1914</v>
      </c>
      <c r="P757" s="8">
        <v>0</v>
      </c>
      <c r="Q757" s="3">
        <v>12</v>
      </c>
      <c r="R757" s="8">
        <v>0</v>
      </c>
      <c r="S757" s="8">
        <f t="shared" si="109"/>
        <v>0</v>
      </c>
      <c r="T757">
        <f t="shared" si="110"/>
        <v>12</v>
      </c>
      <c r="U757" s="5">
        <f>LOG((1/T757),2)</f>
        <v>-3.5849625007211565</v>
      </c>
      <c r="V757" s="21">
        <v>-0.47345418550416585</v>
      </c>
      <c r="W757">
        <v>9.5</v>
      </c>
    </row>
    <row r="758" spans="1:23" x14ac:dyDescent="0.2">
      <c r="B758" s="2" t="s">
        <v>5191</v>
      </c>
      <c r="C758" s="2"/>
      <c r="D758" s="2"/>
      <c r="E758" s="2"/>
      <c r="F758" s="21" t="s">
        <v>3633</v>
      </c>
      <c r="G758" t="s">
        <v>558</v>
      </c>
      <c r="H758">
        <v>4</v>
      </c>
      <c r="I758">
        <v>3</v>
      </c>
      <c r="J758" s="8">
        <v>0</v>
      </c>
      <c r="K758">
        <f t="shared" si="107"/>
        <v>4</v>
      </c>
      <c r="L758">
        <f t="shared" si="108"/>
        <v>3</v>
      </c>
      <c r="M758" s="5">
        <f t="shared" si="113"/>
        <v>0.4150374992788437</v>
      </c>
      <c r="N758" s="21" t="s">
        <v>3633</v>
      </c>
      <c r="O758" s="3" t="s">
        <v>1408</v>
      </c>
      <c r="P758" s="3">
        <v>7</v>
      </c>
      <c r="Q758" s="3">
        <v>20</v>
      </c>
      <c r="R758" s="3">
        <v>6</v>
      </c>
      <c r="S758">
        <f t="shared" si="109"/>
        <v>1</v>
      </c>
      <c r="T758">
        <f t="shared" si="110"/>
        <v>14</v>
      </c>
      <c r="U758" s="5">
        <f>LOG((S758/T758),2)</f>
        <v>-3.8073549220576046</v>
      </c>
      <c r="V758" s="21">
        <v>-0.50967437341691912</v>
      </c>
      <c r="W758">
        <v>5.5</v>
      </c>
    </row>
    <row r="759" spans="1:23" x14ac:dyDescent="0.2">
      <c r="B759" s="2" t="s">
        <v>5191</v>
      </c>
      <c r="C759" s="2"/>
      <c r="D759" s="2"/>
      <c r="E759" s="2"/>
      <c r="F759" s="21" t="s">
        <v>4697</v>
      </c>
      <c r="G759" t="s">
        <v>636</v>
      </c>
      <c r="H759">
        <v>4</v>
      </c>
      <c r="I759">
        <v>3</v>
      </c>
      <c r="J759" s="8">
        <v>0</v>
      </c>
      <c r="K759">
        <f t="shared" si="107"/>
        <v>4</v>
      </c>
      <c r="L759">
        <f t="shared" si="108"/>
        <v>3</v>
      </c>
      <c r="M759" s="5">
        <f t="shared" si="113"/>
        <v>0.4150374992788437</v>
      </c>
      <c r="N759" s="21" t="s">
        <v>4697</v>
      </c>
      <c r="O759" s="3" t="s">
        <v>1863</v>
      </c>
      <c r="P759" s="3">
        <v>3</v>
      </c>
      <c r="Q759" s="3">
        <v>7</v>
      </c>
      <c r="R759" s="3">
        <v>4</v>
      </c>
      <c r="S759" s="8">
        <f t="shared" si="109"/>
        <v>-1</v>
      </c>
      <c r="T759">
        <f t="shared" si="110"/>
        <v>3</v>
      </c>
      <c r="U759" s="5">
        <f>LOG((1/T759),2)</f>
        <v>-1.5849625007211563</v>
      </c>
      <c r="V759" s="21">
        <v>-0.26303440583379395</v>
      </c>
      <c r="W759">
        <v>3.5</v>
      </c>
    </row>
    <row r="760" spans="1:23" x14ac:dyDescent="0.2">
      <c r="B760" s="2" t="s">
        <v>5191</v>
      </c>
      <c r="F760" s="21" t="s">
        <v>4678</v>
      </c>
      <c r="G760" t="s">
        <v>414</v>
      </c>
      <c r="H760">
        <v>4</v>
      </c>
      <c r="I760">
        <v>3</v>
      </c>
      <c r="J760" s="8">
        <v>0</v>
      </c>
      <c r="K760">
        <f t="shared" si="107"/>
        <v>4</v>
      </c>
      <c r="L760">
        <f t="shared" si="108"/>
        <v>3</v>
      </c>
      <c r="M760" s="5">
        <f t="shared" si="113"/>
        <v>0.4150374992788437</v>
      </c>
      <c r="N760" s="21" t="s">
        <v>4678</v>
      </c>
      <c r="O760" s="3" t="s">
        <v>2168</v>
      </c>
      <c r="P760" s="3">
        <v>2</v>
      </c>
      <c r="Q760" s="3">
        <v>5</v>
      </c>
      <c r="R760" s="3">
        <v>2</v>
      </c>
      <c r="S760" s="8">
        <f t="shared" si="109"/>
        <v>0</v>
      </c>
      <c r="T760">
        <f t="shared" si="110"/>
        <v>3</v>
      </c>
      <c r="U760" s="5">
        <f>LOG((1/T760),2)</f>
        <v>-1.5849625007211563</v>
      </c>
      <c r="V760" s="21">
        <v>-0.26303440583379395</v>
      </c>
      <c r="W760">
        <v>3</v>
      </c>
    </row>
    <row r="761" spans="1:23" x14ac:dyDescent="0.2">
      <c r="B761" s="2" t="s">
        <v>5191</v>
      </c>
      <c r="F761" s="21" t="s">
        <v>4416</v>
      </c>
      <c r="G761" t="s">
        <v>496</v>
      </c>
      <c r="H761">
        <v>6</v>
      </c>
      <c r="I761">
        <v>5</v>
      </c>
      <c r="J761">
        <v>2</v>
      </c>
      <c r="K761">
        <f t="shared" si="107"/>
        <v>4</v>
      </c>
      <c r="L761">
        <f t="shared" si="108"/>
        <v>3</v>
      </c>
      <c r="M761" s="5">
        <f t="shared" si="113"/>
        <v>0.4150374992788437</v>
      </c>
      <c r="N761" s="21" t="s">
        <v>4416</v>
      </c>
      <c r="O761" s="3" t="s">
        <v>2109</v>
      </c>
      <c r="P761" s="3">
        <v>2</v>
      </c>
      <c r="Q761" s="3">
        <v>4</v>
      </c>
      <c r="R761" s="3">
        <v>2</v>
      </c>
      <c r="S761" s="8">
        <f t="shared" si="109"/>
        <v>0</v>
      </c>
      <c r="T761">
        <f t="shared" si="110"/>
        <v>2</v>
      </c>
      <c r="U761" s="5">
        <f>LOG((1/T761),2)</f>
        <v>-1</v>
      </c>
      <c r="V761" s="21">
        <v>-0.12553088208385899</v>
      </c>
      <c r="W761">
        <v>4</v>
      </c>
    </row>
    <row r="762" spans="1:23" x14ac:dyDescent="0.2">
      <c r="F762" s="21" t="s">
        <v>3535</v>
      </c>
      <c r="G762" t="s">
        <v>665</v>
      </c>
      <c r="H762">
        <v>4</v>
      </c>
      <c r="I762">
        <v>3</v>
      </c>
      <c r="J762" s="8">
        <v>0</v>
      </c>
      <c r="K762">
        <f t="shared" si="107"/>
        <v>4</v>
      </c>
      <c r="L762">
        <f t="shared" si="108"/>
        <v>3</v>
      </c>
      <c r="M762" s="5">
        <f t="shared" si="113"/>
        <v>0.4150374992788437</v>
      </c>
      <c r="N762" s="21" t="s">
        <v>3535</v>
      </c>
      <c r="O762" s="3" t="s">
        <v>2495</v>
      </c>
      <c r="P762" s="3">
        <v>1</v>
      </c>
      <c r="Q762" s="3">
        <v>3</v>
      </c>
      <c r="R762" s="3">
        <v>1</v>
      </c>
      <c r="S762" s="8">
        <f t="shared" si="109"/>
        <v>0</v>
      </c>
      <c r="T762">
        <f t="shared" si="110"/>
        <v>2</v>
      </c>
      <c r="U762" s="5">
        <f>LOG((1/T762),2)</f>
        <v>-1</v>
      </c>
      <c r="V762" s="21">
        <v>-0.12553088208385899</v>
      </c>
      <c r="W762">
        <v>2.5</v>
      </c>
    </row>
    <row r="763" spans="1:23" x14ac:dyDescent="0.2">
      <c r="F763" s="21" t="s">
        <v>4195</v>
      </c>
      <c r="G763" t="s">
        <v>590</v>
      </c>
      <c r="H763">
        <v>4</v>
      </c>
      <c r="I763">
        <v>3</v>
      </c>
      <c r="J763" s="8">
        <v>0</v>
      </c>
      <c r="K763">
        <f t="shared" si="107"/>
        <v>4</v>
      </c>
      <c r="L763">
        <f t="shared" si="108"/>
        <v>3</v>
      </c>
      <c r="M763" s="5">
        <f t="shared" si="113"/>
        <v>0.4150374992788437</v>
      </c>
      <c r="N763" s="21" t="s">
        <v>4195</v>
      </c>
      <c r="O763" s="3" t="s">
        <v>2855</v>
      </c>
      <c r="P763" s="3">
        <v>1</v>
      </c>
      <c r="Q763" s="3">
        <v>2</v>
      </c>
      <c r="R763" s="8">
        <v>0</v>
      </c>
      <c r="S763">
        <f t="shared" si="109"/>
        <v>1</v>
      </c>
      <c r="T763">
        <f t="shared" si="110"/>
        <v>2</v>
      </c>
      <c r="U763" s="5">
        <f>LOG((S763/T763),2)</f>
        <v>-1</v>
      </c>
      <c r="V763" s="21">
        <v>-0.12553088208385899</v>
      </c>
      <c r="W763">
        <v>2.5</v>
      </c>
    </row>
    <row r="764" spans="1:23" x14ac:dyDescent="0.2">
      <c r="B764" s="2" t="s">
        <v>5191</v>
      </c>
      <c r="C764" s="2"/>
      <c r="D764" s="2"/>
      <c r="E764" s="2"/>
      <c r="F764" s="21" t="s">
        <v>4062</v>
      </c>
      <c r="G764" t="s">
        <v>351</v>
      </c>
      <c r="H764">
        <v>7</v>
      </c>
      <c r="I764">
        <v>6</v>
      </c>
      <c r="J764">
        <v>3</v>
      </c>
      <c r="K764">
        <f t="shared" si="107"/>
        <v>4</v>
      </c>
      <c r="L764">
        <f t="shared" si="108"/>
        <v>3</v>
      </c>
      <c r="M764" s="5">
        <f t="shared" si="113"/>
        <v>0.4150374992788437</v>
      </c>
      <c r="N764" s="21" t="s">
        <v>4062</v>
      </c>
      <c r="O764" s="3" t="s">
        <v>1299</v>
      </c>
      <c r="P764" s="3">
        <v>9</v>
      </c>
      <c r="Q764" s="3">
        <v>19</v>
      </c>
      <c r="R764" s="3">
        <v>18</v>
      </c>
      <c r="S764" s="8">
        <f t="shared" si="109"/>
        <v>-9</v>
      </c>
      <c r="T764">
        <f t="shared" si="110"/>
        <v>1</v>
      </c>
      <c r="U764" s="5">
        <f>LOG((1/T764),2)</f>
        <v>0</v>
      </c>
      <c r="V764" s="21">
        <v>0.22239242133644774</v>
      </c>
      <c r="W764">
        <v>8</v>
      </c>
    </row>
    <row r="765" spans="1:23" x14ac:dyDescent="0.2">
      <c r="F765" s="21" t="s">
        <v>4844</v>
      </c>
      <c r="G765" t="s">
        <v>485</v>
      </c>
      <c r="H765">
        <v>4</v>
      </c>
      <c r="I765">
        <v>3</v>
      </c>
      <c r="J765" s="8">
        <v>0</v>
      </c>
      <c r="K765">
        <f t="shared" si="107"/>
        <v>4</v>
      </c>
      <c r="L765">
        <f t="shared" si="108"/>
        <v>3</v>
      </c>
      <c r="M765" s="5">
        <f t="shared" si="113"/>
        <v>0.4150374992788437</v>
      </c>
      <c r="N765" s="21" t="s">
        <v>4844</v>
      </c>
      <c r="O765" s="3" t="s">
        <v>2684</v>
      </c>
      <c r="P765" s="3">
        <v>1</v>
      </c>
      <c r="Q765" s="3">
        <v>2</v>
      </c>
      <c r="R765" s="3">
        <v>1</v>
      </c>
      <c r="S765" s="8">
        <f t="shared" si="109"/>
        <v>0</v>
      </c>
      <c r="T765">
        <f t="shared" si="110"/>
        <v>1</v>
      </c>
      <c r="U765" s="5">
        <f>LOG((1/T765),2)</f>
        <v>0</v>
      </c>
      <c r="V765" s="21">
        <v>0.22239242133644774</v>
      </c>
      <c r="W765">
        <v>2.5</v>
      </c>
    </row>
    <row r="766" spans="1:23" x14ac:dyDescent="0.2">
      <c r="B766" s="2" t="s">
        <v>5191</v>
      </c>
      <c r="C766" s="2"/>
      <c r="D766" s="2"/>
      <c r="E766" s="2"/>
      <c r="F766" s="21" t="s">
        <v>4005</v>
      </c>
      <c r="G766" t="s">
        <v>663</v>
      </c>
      <c r="H766">
        <v>4</v>
      </c>
      <c r="I766">
        <v>3</v>
      </c>
      <c r="J766" s="8">
        <v>0</v>
      </c>
      <c r="K766">
        <f t="shared" si="107"/>
        <v>4</v>
      </c>
      <c r="L766">
        <f t="shared" si="108"/>
        <v>3</v>
      </c>
      <c r="M766" s="5">
        <f t="shared" si="113"/>
        <v>0.4150374992788437</v>
      </c>
      <c r="N766" s="21" t="s">
        <v>4005</v>
      </c>
      <c r="O766" s="3" t="s">
        <v>1461</v>
      </c>
      <c r="P766" s="3">
        <v>7</v>
      </c>
      <c r="Q766" s="3">
        <v>4</v>
      </c>
      <c r="R766" s="3">
        <v>6</v>
      </c>
      <c r="S766">
        <f t="shared" si="109"/>
        <v>1</v>
      </c>
      <c r="T766" s="8">
        <f t="shared" si="110"/>
        <v>-2</v>
      </c>
      <c r="U766" s="5">
        <f>LOG(S766,2)</f>
        <v>0</v>
      </c>
      <c r="V766" s="21">
        <v>0.22239242133644774</v>
      </c>
      <c r="W766">
        <v>5.5</v>
      </c>
    </row>
    <row r="767" spans="1:23" x14ac:dyDescent="0.2">
      <c r="A767" s="8" t="s">
        <v>5189</v>
      </c>
      <c r="B767" s="2" t="s">
        <v>5191</v>
      </c>
      <c r="C767" s="2"/>
      <c r="D767" s="2"/>
      <c r="E767" s="2"/>
      <c r="F767" s="21" t="s">
        <v>4129</v>
      </c>
      <c r="G767" t="s">
        <v>352</v>
      </c>
      <c r="H767">
        <v>8</v>
      </c>
      <c r="I767">
        <v>6</v>
      </c>
      <c r="J767" s="8">
        <v>0</v>
      </c>
      <c r="K767">
        <f t="shared" si="107"/>
        <v>8</v>
      </c>
      <c r="L767">
        <f t="shared" si="108"/>
        <v>6</v>
      </c>
      <c r="M767" s="5">
        <f t="shared" si="113"/>
        <v>0.4150374992788437</v>
      </c>
      <c r="N767" s="21" t="s">
        <v>4129</v>
      </c>
      <c r="O767" s="3" t="s">
        <v>2254</v>
      </c>
      <c r="P767" s="3">
        <v>3</v>
      </c>
      <c r="Q767" s="3">
        <v>2</v>
      </c>
      <c r="R767" s="3">
        <v>2</v>
      </c>
      <c r="S767">
        <f t="shared" si="109"/>
        <v>1</v>
      </c>
      <c r="T767" s="8">
        <f t="shared" si="110"/>
        <v>0</v>
      </c>
      <c r="U767" s="5">
        <f>LOG(S767,2)</f>
        <v>0</v>
      </c>
      <c r="V767" s="21">
        <v>0.22239242133644774</v>
      </c>
      <c r="W767">
        <v>5.5</v>
      </c>
    </row>
    <row r="768" spans="1:23" x14ac:dyDescent="0.2">
      <c r="B768" s="2" t="s">
        <v>5191</v>
      </c>
      <c r="C768" s="2"/>
      <c r="D768" s="2"/>
      <c r="E768" s="2"/>
      <c r="F768" s="21" t="s">
        <v>4375</v>
      </c>
      <c r="G768" t="s">
        <v>406</v>
      </c>
      <c r="H768">
        <v>8</v>
      </c>
      <c r="I768">
        <v>6</v>
      </c>
      <c r="J768" s="8">
        <v>0</v>
      </c>
      <c r="K768">
        <f t="shared" si="107"/>
        <v>8</v>
      </c>
      <c r="L768">
        <f t="shared" si="108"/>
        <v>6</v>
      </c>
      <c r="M768" s="5">
        <f t="shared" si="113"/>
        <v>0.4150374992788437</v>
      </c>
      <c r="N768" s="21" t="s">
        <v>4375</v>
      </c>
      <c r="O768" s="3" t="s">
        <v>1971</v>
      </c>
      <c r="P768" s="3">
        <v>4</v>
      </c>
      <c r="Q768" s="3">
        <v>4</v>
      </c>
      <c r="R768" s="3">
        <v>3</v>
      </c>
      <c r="S768">
        <f t="shared" si="109"/>
        <v>1</v>
      </c>
      <c r="T768">
        <f t="shared" si="110"/>
        <v>1</v>
      </c>
      <c r="U768" s="5">
        <f>LOG((S768/T768),2)</f>
        <v>0</v>
      </c>
      <c r="V768" s="21">
        <v>0.22239242133644774</v>
      </c>
      <c r="W768">
        <v>6</v>
      </c>
    </row>
    <row r="769" spans="1:23" x14ac:dyDescent="0.2">
      <c r="B769" s="2" t="s">
        <v>5191</v>
      </c>
      <c r="C769" s="2"/>
      <c r="D769" s="2"/>
      <c r="E769" s="2"/>
      <c r="F769" s="21" t="s">
        <v>3149</v>
      </c>
      <c r="G769" t="s">
        <v>7</v>
      </c>
      <c r="H769">
        <v>105</v>
      </c>
      <c r="I769">
        <v>85</v>
      </c>
      <c r="J769">
        <v>19</v>
      </c>
      <c r="K769">
        <f t="shared" si="107"/>
        <v>86</v>
      </c>
      <c r="L769">
        <f t="shared" si="108"/>
        <v>66</v>
      </c>
      <c r="M769" s="5">
        <f t="shared" si="113"/>
        <v>0.38187063534364446</v>
      </c>
      <c r="N769" s="21" t="s">
        <v>3149</v>
      </c>
      <c r="O769" s="3" t="s">
        <v>1079</v>
      </c>
      <c r="P769" s="3">
        <v>36</v>
      </c>
      <c r="Q769" s="3">
        <v>115</v>
      </c>
      <c r="R769" s="3">
        <v>36</v>
      </c>
      <c r="S769" s="8">
        <f t="shared" si="109"/>
        <v>0</v>
      </c>
      <c r="T769">
        <f t="shared" si="110"/>
        <v>79</v>
      </c>
      <c r="U769" s="5">
        <f>LOG((1/T769),2)</f>
        <v>-6.3037807481771031</v>
      </c>
      <c r="V769" s="21">
        <v>-0.60418200647538167</v>
      </c>
      <c r="W769">
        <v>70.5</v>
      </c>
    </row>
    <row r="770" spans="1:23" x14ac:dyDescent="0.2">
      <c r="B770" s="2" t="s">
        <v>5191</v>
      </c>
      <c r="C770" s="2"/>
      <c r="D770" s="2"/>
      <c r="E770" s="2"/>
      <c r="F770" s="21" t="s">
        <v>3658</v>
      </c>
      <c r="G770" t="s">
        <v>21</v>
      </c>
      <c r="H770">
        <v>50</v>
      </c>
      <c r="I770">
        <v>40</v>
      </c>
      <c r="J770" s="8">
        <v>0</v>
      </c>
      <c r="K770">
        <f t="shared" ref="K770:K833" si="114">H770-J770</f>
        <v>50</v>
      </c>
      <c r="L770">
        <f t="shared" ref="L770:L833" si="115">I770-J770</f>
        <v>40</v>
      </c>
      <c r="M770" s="5">
        <f t="shared" si="113"/>
        <v>0.32192809488736235</v>
      </c>
      <c r="N770" s="21" t="s">
        <v>3658</v>
      </c>
      <c r="O770" s="3" t="s">
        <v>1116</v>
      </c>
      <c r="P770" s="3">
        <v>36</v>
      </c>
      <c r="Q770" s="3">
        <v>52</v>
      </c>
      <c r="R770" s="3">
        <v>37</v>
      </c>
      <c r="S770" s="8">
        <f t="shared" ref="S770:S833" si="116">P770-R770</f>
        <v>-1</v>
      </c>
      <c r="T770">
        <f t="shared" ref="T770:T833" si="117">Q770-R770</f>
        <v>15</v>
      </c>
      <c r="U770" s="5">
        <f>LOG((1/T770),2)</f>
        <v>-3.9068905956085187</v>
      </c>
      <c r="V770" s="21">
        <v>-0.60310984743141571</v>
      </c>
      <c r="W770">
        <v>43</v>
      </c>
    </row>
    <row r="771" spans="1:23" x14ac:dyDescent="0.2">
      <c r="B771" s="2" t="s">
        <v>5191</v>
      </c>
      <c r="F771" s="21" t="s">
        <v>4624</v>
      </c>
      <c r="G771" t="s">
        <v>537</v>
      </c>
      <c r="H771">
        <v>5</v>
      </c>
      <c r="I771">
        <v>4</v>
      </c>
      <c r="J771" s="8">
        <v>0</v>
      </c>
      <c r="K771">
        <f t="shared" si="114"/>
        <v>5</v>
      </c>
      <c r="L771">
        <f t="shared" si="115"/>
        <v>4</v>
      </c>
      <c r="M771" s="5">
        <f t="shared" si="113"/>
        <v>0.32192809488736235</v>
      </c>
      <c r="N771" s="21" t="s">
        <v>4624</v>
      </c>
      <c r="O771" s="3" t="s">
        <v>2099</v>
      </c>
      <c r="P771" s="3">
        <v>2</v>
      </c>
      <c r="Q771" s="3">
        <v>5</v>
      </c>
      <c r="R771" s="3">
        <v>2</v>
      </c>
      <c r="S771" s="8">
        <f t="shared" si="116"/>
        <v>0</v>
      </c>
      <c r="T771">
        <f t="shared" si="117"/>
        <v>3</v>
      </c>
      <c r="U771" s="5">
        <f>LOG((1/T771),2)</f>
        <v>-1.5849625007211563</v>
      </c>
      <c r="V771" s="21">
        <v>-0.33703498727757075</v>
      </c>
      <c r="W771">
        <v>3.5</v>
      </c>
    </row>
    <row r="772" spans="1:23" x14ac:dyDescent="0.2">
      <c r="B772" s="2" t="s">
        <v>5191</v>
      </c>
      <c r="C772" s="2"/>
      <c r="D772" s="2"/>
      <c r="E772" s="2"/>
      <c r="F772" s="21" t="s">
        <v>4656</v>
      </c>
      <c r="G772" t="s">
        <v>275</v>
      </c>
      <c r="H772">
        <v>8</v>
      </c>
      <c r="I772">
        <v>7</v>
      </c>
      <c r="J772">
        <v>3</v>
      </c>
      <c r="K772">
        <f t="shared" si="114"/>
        <v>5</v>
      </c>
      <c r="L772">
        <f t="shared" si="115"/>
        <v>4</v>
      </c>
      <c r="M772" s="5">
        <f t="shared" si="113"/>
        <v>0.32192809488736235</v>
      </c>
      <c r="N772" s="21" t="s">
        <v>4656</v>
      </c>
      <c r="O772" s="3" t="s">
        <v>1554</v>
      </c>
      <c r="P772" s="3">
        <v>6</v>
      </c>
      <c r="Q772" s="3">
        <v>8</v>
      </c>
      <c r="R772" s="3">
        <v>6</v>
      </c>
      <c r="S772" s="8">
        <f t="shared" si="116"/>
        <v>0</v>
      </c>
      <c r="T772">
        <f t="shared" si="117"/>
        <v>2</v>
      </c>
      <c r="U772" s="5">
        <f>LOG((1/T772),2)</f>
        <v>-1</v>
      </c>
      <c r="V772" s="21">
        <v>-0.19264507794239591</v>
      </c>
      <c r="W772">
        <v>7</v>
      </c>
    </row>
    <row r="773" spans="1:23" x14ac:dyDescent="0.2">
      <c r="B773" s="2" t="s">
        <v>5191</v>
      </c>
      <c r="F773" s="21" t="s">
        <v>3664</v>
      </c>
      <c r="G773" t="s">
        <v>552</v>
      </c>
      <c r="H773">
        <v>5</v>
      </c>
      <c r="I773">
        <v>4</v>
      </c>
      <c r="J773" s="8">
        <v>0</v>
      </c>
      <c r="K773">
        <f t="shared" si="114"/>
        <v>5</v>
      </c>
      <c r="L773">
        <f t="shared" si="115"/>
        <v>4</v>
      </c>
      <c r="M773" s="5">
        <f t="shared" si="113"/>
        <v>0.32192809488736235</v>
      </c>
      <c r="N773" s="21" t="s">
        <v>3664</v>
      </c>
      <c r="O773" s="3" t="s">
        <v>2355</v>
      </c>
      <c r="P773" s="3">
        <v>2</v>
      </c>
      <c r="Q773" s="3">
        <v>1</v>
      </c>
      <c r="R773" s="3">
        <v>3</v>
      </c>
      <c r="S773" s="8">
        <f t="shared" si="116"/>
        <v>-1</v>
      </c>
      <c r="T773">
        <f t="shared" si="117"/>
        <v>-2</v>
      </c>
      <c r="U773" s="5">
        <f>LOG((S773/T773),2)</f>
        <v>-1</v>
      </c>
      <c r="V773" s="21">
        <v>-0.19264507794239591</v>
      </c>
      <c r="W773">
        <v>3.5</v>
      </c>
    </row>
    <row r="774" spans="1:23" x14ac:dyDescent="0.2">
      <c r="B774" s="2" t="s">
        <v>5191</v>
      </c>
      <c r="F774" s="21" t="s">
        <v>4657</v>
      </c>
      <c r="G774" t="s">
        <v>671</v>
      </c>
      <c r="H774">
        <v>5</v>
      </c>
      <c r="I774">
        <v>4</v>
      </c>
      <c r="J774" s="8">
        <v>0</v>
      </c>
      <c r="K774">
        <f t="shared" si="114"/>
        <v>5</v>
      </c>
      <c r="L774">
        <f t="shared" si="115"/>
        <v>4</v>
      </c>
      <c r="M774" s="5">
        <f t="shared" si="113"/>
        <v>0.32192809488736235</v>
      </c>
      <c r="N774" s="21" t="s">
        <v>4657</v>
      </c>
      <c r="O774" s="3" t="s">
        <v>1828</v>
      </c>
      <c r="P774" s="3">
        <v>2</v>
      </c>
      <c r="Q774" s="3">
        <v>1</v>
      </c>
      <c r="R774" s="3">
        <v>3</v>
      </c>
      <c r="S774" s="8">
        <f t="shared" si="116"/>
        <v>-1</v>
      </c>
      <c r="T774">
        <f t="shared" si="117"/>
        <v>-2</v>
      </c>
      <c r="U774" s="5">
        <f>LOG((S774/T774),2)</f>
        <v>-1</v>
      </c>
      <c r="V774" s="21">
        <v>-0.19264507794239591</v>
      </c>
      <c r="W774">
        <v>3.5</v>
      </c>
    </row>
    <row r="775" spans="1:23" x14ac:dyDescent="0.2">
      <c r="B775" s="2" t="s">
        <v>5191</v>
      </c>
      <c r="C775" s="2"/>
      <c r="D775" s="2"/>
      <c r="E775" s="2"/>
      <c r="F775" s="21" t="s">
        <v>4385</v>
      </c>
      <c r="G775" t="s">
        <v>505</v>
      </c>
      <c r="H775">
        <v>5</v>
      </c>
      <c r="I775">
        <v>4</v>
      </c>
      <c r="J775" s="8">
        <v>0</v>
      </c>
      <c r="K775">
        <f t="shared" si="114"/>
        <v>5</v>
      </c>
      <c r="L775">
        <f t="shared" si="115"/>
        <v>4</v>
      </c>
      <c r="M775" s="5">
        <f t="shared" si="113"/>
        <v>0.32192809488736235</v>
      </c>
      <c r="N775" s="21" t="s">
        <v>4385</v>
      </c>
      <c r="O775" s="3" t="s">
        <v>1798</v>
      </c>
      <c r="P775" s="3">
        <v>5</v>
      </c>
      <c r="Q775" s="3">
        <v>6</v>
      </c>
      <c r="R775" s="3">
        <v>5</v>
      </c>
      <c r="S775" s="8">
        <f t="shared" si="116"/>
        <v>0</v>
      </c>
      <c r="T775">
        <f t="shared" si="117"/>
        <v>1</v>
      </c>
      <c r="U775" s="5">
        <f>LOG((1/T775),2)</f>
        <v>0</v>
      </c>
      <c r="V775" s="21">
        <v>0.16992500144231237</v>
      </c>
      <c r="W775">
        <v>5</v>
      </c>
    </row>
    <row r="776" spans="1:23" x14ac:dyDescent="0.2">
      <c r="B776" s="2" t="s">
        <v>5191</v>
      </c>
      <c r="F776" s="21" t="s">
        <v>4177</v>
      </c>
      <c r="G776" t="s">
        <v>457</v>
      </c>
      <c r="H776">
        <v>5</v>
      </c>
      <c r="I776">
        <v>4</v>
      </c>
      <c r="J776" s="8">
        <v>0</v>
      </c>
      <c r="K776">
        <f t="shared" si="114"/>
        <v>5</v>
      </c>
      <c r="L776">
        <f t="shared" si="115"/>
        <v>4</v>
      </c>
      <c r="M776" s="5">
        <f t="shared" si="113"/>
        <v>0.32192809488736235</v>
      </c>
      <c r="N776" s="21" t="s">
        <v>4177</v>
      </c>
      <c r="O776" s="3" t="s">
        <v>2369</v>
      </c>
      <c r="P776" s="3">
        <v>2</v>
      </c>
      <c r="Q776" s="3">
        <v>2</v>
      </c>
      <c r="R776" s="3">
        <v>1</v>
      </c>
      <c r="S776">
        <f t="shared" si="116"/>
        <v>1</v>
      </c>
      <c r="T776">
        <f t="shared" si="117"/>
        <v>1</v>
      </c>
      <c r="U776" s="5">
        <f>LOG((S776/T776),2)</f>
        <v>0</v>
      </c>
      <c r="V776" s="21">
        <v>0.16992500144231237</v>
      </c>
      <c r="W776">
        <v>3.5</v>
      </c>
    </row>
    <row r="777" spans="1:23" x14ac:dyDescent="0.2">
      <c r="B777" s="2" t="s">
        <v>5191</v>
      </c>
      <c r="C777" s="2"/>
      <c r="D777" s="2"/>
      <c r="E777" s="2"/>
      <c r="F777" s="21" t="s">
        <v>4079</v>
      </c>
      <c r="G777" t="s">
        <v>626</v>
      </c>
      <c r="H777">
        <v>5</v>
      </c>
      <c r="I777">
        <v>4</v>
      </c>
      <c r="J777" s="8">
        <v>0</v>
      </c>
      <c r="K777">
        <f t="shared" si="114"/>
        <v>5</v>
      </c>
      <c r="L777">
        <f t="shared" si="115"/>
        <v>4</v>
      </c>
      <c r="M777" s="5">
        <f t="shared" si="113"/>
        <v>0.32192809488736235</v>
      </c>
      <c r="N777" s="21" t="s">
        <v>4079</v>
      </c>
      <c r="O777" s="3" t="s">
        <v>1682</v>
      </c>
      <c r="P777" s="3">
        <v>4</v>
      </c>
      <c r="Q777" s="3">
        <v>6</v>
      </c>
      <c r="R777" s="3">
        <v>9</v>
      </c>
      <c r="S777" s="8">
        <f t="shared" si="116"/>
        <v>-5</v>
      </c>
      <c r="T777">
        <f t="shared" si="117"/>
        <v>-3</v>
      </c>
      <c r="U777" s="5">
        <f>LOG((S777/T777),2)</f>
        <v>0.73696559416620622</v>
      </c>
      <c r="V777" s="21">
        <v>0.54432051622381039</v>
      </c>
      <c r="W777">
        <v>4.5</v>
      </c>
    </row>
    <row r="778" spans="1:23" x14ac:dyDescent="0.2">
      <c r="B778" s="2" t="s">
        <v>5191</v>
      </c>
      <c r="C778" s="2"/>
      <c r="D778" s="2"/>
      <c r="E778" s="2"/>
      <c r="F778" s="21" t="s">
        <v>4432</v>
      </c>
      <c r="G778" t="s">
        <v>224</v>
      </c>
      <c r="H778">
        <v>7</v>
      </c>
      <c r="I778">
        <v>6</v>
      </c>
      <c r="J778">
        <v>2</v>
      </c>
      <c r="K778">
        <f t="shared" si="114"/>
        <v>5</v>
      </c>
      <c r="L778">
        <f t="shared" si="115"/>
        <v>4</v>
      </c>
      <c r="M778" s="5">
        <f t="shared" si="113"/>
        <v>0.32192809488736235</v>
      </c>
      <c r="N778" s="21" t="s">
        <v>4432</v>
      </c>
      <c r="O778" s="3" t="s">
        <v>1337</v>
      </c>
      <c r="P778" s="3">
        <v>13</v>
      </c>
      <c r="Q778" s="3">
        <v>12</v>
      </c>
      <c r="R778" s="3">
        <v>13</v>
      </c>
      <c r="S778" s="8">
        <f t="shared" si="116"/>
        <v>0</v>
      </c>
      <c r="T778" s="8">
        <f t="shared" si="117"/>
        <v>-1</v>
      </c>
      <c r="U778" s="12" t="s">
        <v>5193</v>
      </c>
      <c r="V778" s="21" t="e">
        <v>#VALUE!</v>
      </c>
      <c r="W778">
        <v>10</v>
      </c>
    </row>
    <row r="779" spans="1:23" x14ac:dyDescent="0.2">
      <c r="B779" s="2" t="s">
        <v>5191</v>
      </c>
      <c r="C779" s="2"/>
      <c r="D779" s="2"/>
      <c r="E779" s="2"/>
      <c r="F779" s="21" t="s">
        <v>3202</v>
      </c>
      <c r="G779" t="s">
        <v>265</v>
      </c>
      <c r="H779">
        <v>11</v>
      </c>
      <c r="I779">
        <v>9</v>
      </c>
      <c r="J779" s="8">
        <v>0</v>
      </c>
      <c r="K779">
        <f t="shared" si="114"/>
        <v>11</v>
      </c>
      <c r="L779">
        <f t="shared" si="115"/>
        <v>9</v>
      </c>
      <c r="M779" s="5">
        <f t="shared" si="113"/>
        <v>0.28950661719498505</v>
      </c>
      <c r="N779" s="21" t="s">
        <v>3202</v>
      </c>
      <c r="O779" s="3" t="s">
        <v>1120</v>
      </c>
      <c r="P779" s="3">
        <v>23</v>
      </c>
      <c r="Q779" s="3">
        <v>23</v>
      </c>
      <c r="R779" s="3">
        <v>25</v>
      </c>
      <c r="S779" s="8">
        <f t="shared" si="116"/>
        <v>-2</v>
      </c>
      <c r="T779">
        <f t="shared" si="117"/>
        <v>-2</v>
      </c>
      <c r="U779" s="5">
        <f>LOG((S779/T779),2)</f>
        <v>0</v>
      </c>
      <c r="V779" s="21">
        <v>0.15200309344505006</v>
      </c>
      <c r="W779">
        <v>17</v>
      </c>
    </row>
    <row r="780" spans="1:23" x14ac:dyDescent="0.2">
      <c r="A780" s="8" t="s">
        <v>5189</v>
      </c>
      <c r="B780" s="2" t="s">
        <v>5191</v>
      </c>
      <c r="C780" s="2"/>
      <c r="D780" s="2"/>
      <c r="E780" s="2"/>
      <c r="F780" s="21" t="s">
        <v>4355</v>
      </c>
      <c r="G780" t="s">
        <v>569</v>
      </c>
      <c r="H780">
        <v>6</v>
      </c>
      <c r="I780">
        <v>5</v>
      </c>
      <c r="J780" s="8">
        <v>0</v>
      </c>
      <c r="K780">
        <f t="shared" si="114"/>
        <v>6</v>
      </c>
      <c r="L780">
        <f t="shared" si="115"/>
        <v>5</v>
      </c>
      <c r="M780" s="5">
        <f t="shared" si="113"/>
        <v>0.26303440583379378</v>
      </c>
      <c r="N780" s="21" t="s">
        <v>4355</v>
      </c>
      <c r="O780" s="3" t="s">
        <v>1582</v>
      </c>
      <c r="P780" s="3">
        <v>5</v>
      </c>
      <c r="Q780" s="3">
        <v>8</v>
      </c>
      <c r="R780" s="3">
        <v>10</v>
      </c>
      <c r="S780" s="8">
        <f t="shared" si="116"/>
        <v>-5</v>
      </c>
      <c r="T780">
        <f t="shared" si="117"/>
        <v>-2</v>
      </c>
      <c r="U780" s="5">
        <f>LOG((S780/T780),2)</f>
        <v>1.3219280948873624</v>
      </c>
      <c r="V780" s="21">
        <v>0.88752527074158749</v>
      </c>
      <c r="W780">
        <v>5.5</v>
      </c>
    </row>
    <row r="781" spans="1:23" x14ac:dyDescent="0.2">
      <c r="B781" s="2" t="s">
        <v>5191</v>
      </c>
      <c r="C781" s="2"/>
      <c r="D781" s="2"/>
      <c r="E781" s="2"/>
      <c r="F781" s="21" t="s">
        <v>4985</v>
      </c>
      <c r="G781" t="s">
        <v>401</v>
      </c>
      <c r="H781">
        <v>6</v>
      </c>
      <c r="I781">
        <v>5</v>
      </c>
      <c r="J781" s="8">
        <v>0</v>
      </c>
      <c r="K781">
        <f t="shared" si="114"/>
        <v>6</v>
      </c>
      <c r="L781">
        <f t="shared" si="115"/>
        <v>5</v>
      </c>
      <c r="M781" s="5">
        <f t="shared" si="113"/>
        <v>0.26303440583379378</v>
      </c>
      <c r="N781" s="21" t="s">
        <v>4985</v>
      </c>
      <c r="O781" s="3" t="s">
        <v>1657</v>
      </c>
      <c r="P781" s="3">
        <v>6</v>
      </c>
      <c r="Q781" s="3">
        <v>6</v>
      </c>
      <c r="R781" s="3">
        <v>6</v>
      </c>
      <c r="S781" s="8">
        <f t="shared" si="116"/>
        <v>0</v>
      </c>
      <c r="T781" s="8">
        <f t="shared" si="117"/>
        <v>0</v>
      </c>
      <c r="U781" s="12" t="s">
        <v>5193</v>
      </c>
      <c r="V781" s="21" t="e">
        <v>#VALUE!</v>
      </c>
      <c r="W781">
        <v>6</v>
      </c>
    </row>
    <row r="782" spans="1:23" x14ac:dyDescent="0.2">
      <c r="B782" s="2" t="s">
        <v>5191</v>
      </c>
      <c r="C782" s="2"/>
      <c r="D782" s="2"/>
      <c r="E782" s="2"/>
      <c r="F782" s="21" t="s">
        <v>3226</v>
      </c>
      <c r="G782" t="s">
        <v>402</v>
      </c>
      <c r="H782">
        <v>6</v>
      </c>
      <c r="I782">
        <v>5</v>
      </c>
      <c r="J782" s="8">
        <v>0</v>
      </c>
      <c r="K782">
        <f t="shared" si="114"/>
        <v>6</v>
      </c>
      <c r="L782">
        <f t="shared" si="115"/>
        <v>5</v>
      </c>
      <c r="M782" s="5">
        <f t="shared" si="113"/>
        <v>0.26303440583379378</v>
      </c>
      <c r="N782" s="21" t="s">
        <v>3226</v>
      </c>
      <c r="O782" s="3" t="s">
        <v>1644</v>
      </c>
      <c r="P782" s="3">
        <v>3</v>
      </c>
      <c r="Q782" s="3">
        <v>3</v>
      </c>
      <c r="R782" s="3">
        <v>3</v>
      </c>
      <c r="S782" s="8">
        <f t="shared" si="116"/>
        <v>0</v>
      </c>
      <c r="T782" s="8">
        <f t="shared" si="117"/>
        <v>0</v>
      </c>
      <c r="U782" s="12" t="s">
        <v>5193</v>
      </c>
      <c r="V782" s="21" t="e">
        <v>#VALUE!</v>
      </c>
      <c r="W782">
        <v>4.5</v>
      </c>
    </row>
    <row r="783" spans="1:23" x14ac:dyDescent="0.2">
      <c r="B783" s="2" t="s">
        <v>5191</v>
      </c>
      <c r="C783" s="2"/>
      <c r="D783" s="2"/>
      <c r="E783" s="2"/>
      <c r="F783" s="21" t="s">
        <v>3259</v>
      </c>
      <c r="G783" t="s">
        <v>203</v>
      </c>
      <c r="H783">
        <v>13</v>
      </c>
      <c r="I783">
        <v>11</v>
      </c>
      <c r="J783" s="8">
        <v>0</v>
      </c>
      <c r="K783">
        <f t="shared" si="114"/>
        <v>13</v>
      </c>
      <c r="L783">
        <f t="shared" si="115"/>
        <v>11</v>
      </c>
      <c r="M783" s="5">
        <f t="shared" si="113"/>
        <v>0.24100809950379498</v>
      </c>
      <c r="N783" s="21" t="s">
        <v>3259</v>
      </c>
      <c r="O783" s="3" t="s">
        <v>1217</v>
      </c>
      <c r="P783" s="3">
        <v>17</v>
      </c>
      <c r="Q783" s="3">
        <v>19</v>
      </c>
      <c r="R783" s="3">
        <v>19</v>
      </c>
      <c r="S783" s="8">
        <f t="shared" si="116"/>
        <v>-2</v>
      </c>
      <c r="T783" s="8">
        <f t="shared" si="117"/>
        <v>0</v>
      </c>
      <c r="U783" s="12" t="s">
        <v>5193</v>
      </c>
      <c r="V783" s="21" t="e">
        <v>#VALUE!</v>
      </c>
      <c r="W783">
        <v>15</v>
      </c>
    </row>
    <row r="784" spans="1:23" x14ac:dyDescent="0.2">
      <c r="B784" s="2" t="s">
        <v>5191</v>
      </c>
      <c r="F784" s="21" t="s">
        <v>4211</v>
      </c>
      <c r="G784" t="s">
        <v>390</v>
      </c>
      <c r="H784">
        <v>7</v>
      </c>
      <c r="I784">
        <v>6</v>
      </c>
      <c r="J784" s="8">
        <v>0</v>
      </c>
      <c r="K784">
        <f t="shared" si="114"/>
        <v>7</v>
      </c>
      <c r="L784">
        <f t="shared" si="115"/>
        <v>6</v>
      </c>
      <c r="M784" s="5">
        <f t="shared" si="113"/>
        <v>0.22239242133644802</v>
      </c>
      <c r="N784" s="21" t="s">
        <v>4211</v>
      </c>
      <c r="O784" s="3" t="s">
        <v>2031</v>
      </c>
      <c r="P784" s="3">
        <v>2</v>
      </c>
      <c r="Q784" s="3">
        <v>4</v>
      </c>
      <c r="R784" s="3">
        <v>4</v>
      </c>
      <c r="S784" s="8">
        <f t="shared" si="116"/>
        <v>-2</v>
      </c>
      <c r="T784" s="8">
        <f t="shared" si="117"/>
        <v>0</v>
      </c>
      <c r="U784" s="12" t="s">
        <v>5193</v>
      </c>
      <c r="V784" s="21" t="e">
        <v>#VALUE!</v>
      </c>
      <c r="W784">
        <v>4.5</v>
      </c>
    </row>
    <row r="785" spans="1:23" x14ac:dyDescent="0.2">
      <c r="F785" s="21" t="s">
        <v>3203</v>
      </c>
      <c r="G785" t="s">
        <v>150</v>
      </c>
      <c r="H785">
        <v>9</v>
      </c>
      <c r="I785">
        <v>8</v>
      </c>
      <c r="J785" s="8">
        <v>0</v>
      </c>
      <c r="K785">
        <f t="shared" si="114"/>
        <v>9</v>
      </c>
      <c r="L785">
        <f t="shared" si="115"/>
        <v>8</v>
      </c>
      <c r="M785" s="5">
        <f t="shared" si="113"/>
        <v>0.16992500144231237</v>
      </c>
      <c r="N785" s="21" t="s">
        <v>3203</v>
      </c>
      <c r="O785" s="3" t="s">
        <v>1309</v>
      </c>
      <c r="P785" s="8">
        <v>0</v>
      </c>
      <c r="Q785" s="3">
        <v>2</v>
      </c>
      <c r="R785" s="8">
        <v>0</v>
      </c>
      <c r="S785" s="8">
        <f t="shared" si="116"/>
        <v>0</v>
      </c>
      <c r="T785">
        <f t="shared" si="117"/>
        <v>2</v>
      </c>
      <c r="U785" s="5">
        <f>LOG((1/T785),2)</f>
        <v>-1</v>
      </c>
      <c r="V785" s="21">
        <v>-0.29956028185890782</v>
      </c>
      <c r="W785">
        <v>4.5</v>
      </c>
    </row>
    <row r="786" spans="1:23" x14ac:dyDescent="0.2">
      <c r="A786" s="8" t="s">
        <v>5189</v>
      </c>
      <c r="B786" s="2" t="s">
        <v>5191</v>
      </c>
      <c r="C786" s="2"/>
      <c r="D786" s="2"/>
      <c r="E786" s="2"/>
      <c r="F786" s="21" t="s">
        <v>4409</v>
      </c>
      <c r="G786" t="s">
        <v>258</v>
      </c>
      <c r="H786">
        <v>11</v>
      </c>
      <c r="I786">
        <v>10</v>
      </c>
      <c r="J786">
        <v>2</v>
      </c>
      <c r="K786">
        <f t="shared" si="114"/>
        <v>9</v>
      </c>
      <c r="L786">
        <f t="shared" si="115"/>
        <v>8</v>
      </c>
      <c r="M786" s="5">
        <f t="shared" si="113"/>
        <v>0.16992500144231237</v>
      </c>
      <c r="N786" s="21" t="s">
        <v>4409</v>
      </c>
      <c r="O786" s="3" t="s">
        <v>1574</v>
      </c>
      <c r="P786" s="3">
        <v>4</v>
      </c>
      <c r="Q786" s="3">
        <v>11</v>
      </c>
      <c r="R786" s="3">
        <v>10</v>
      </c>
      <c r="S786" s="8">
        <f t="shared" si="116"/>
        <v>-6</v>
      </c>
      <c r="T786">
        <f t="shared" si="117"/>
        <v>1</v>
      </c>
      <c r="U786" s="5">
        <f>LOG((1/T786),2)</f>
        <v>0</v>
      </c>
      <c r="V786" s="21">
        <v>8.7462841250339401E-2</v>
      </c>
      <c r="W786">
        <v>7.5</v>
      </c>
    </row>
    <row r="787" spans="1:23" x14ac:dyDescent="0.2">
      <c r="F787" s="21" t="s">
        <v>3682</v>
      </c>
      <c r="G787" t="s">
        <v>531</v>
      </c>
      <c r="H787">
        <v>3</v>
      </c>
      <c r="I787">
        <v>3</v>
      </c>
      <c r="J787">
        <v>2</v>
      </c>
      <c r="K787">
        <f t="shared" si="114"/>
        <v>1</v>
      </c>
      <c r="L787">
        <f t="shared" si="115"/>
        <v>1</v>
      </c>
      <c r="M787" s="5">
        <f t="shared" si="113"/>
        <v>0</v>
      </c>
      <c r="N787" s="21" t="s">
        <v>3682</v>
      </c>
      <c r="O787" s="3" t="s">
        <v>1842</v>
      </c>
      <c r="P787" s="3">
        <v>1</v>
      </c>
      <c r="Q787" s="3">
        <v>9</v>
      </c>
      <c r="R787" s="3">
        <v>3</v>
      </c>
      <c r="S787" s="8">
        <f t="shared" si="116"/>
        <v>-2</v>
      </c>
      <c r="T787">
        <f t="shared" si="117"/>
        <v>6</v>
      </c>
      <c r="U787" s="5">
        <f>LOG((1/T787),2)</f>
        <v>-2.5849625007211561</v>
      </c>
      <c r="V787" s="21">
        <v>-0.7776075786635519</v>
      </c>
      <c r="W787">
        <v>2</v>
      </c>
    </row>
    <row r="788" spans="1:23" x14ac:dyDescent="0.2">
      <c r="B788" s="2" t="s">
        <v>5191</v>
      </c>
      <c r="F788" s="21" t="s">
        <v>4788</v>
      </c>
      <c r="G788" t="s">
        <v>573</v>
      </c>
      <c r="H788">
        <v>4</v>
      </c>
      <c r="I788">
        <v>3</v>
      </c>
      <c r="J788">
        <v>3</v>
      </c>
      <c r="K788">
        <f t="shared" si="114"/>
        <v>1</v>
      </c>
      <c r="L788" s="8">
        <f t="shared" si="115"/>
        <v>0</v>
      </c>
      <c r="M788" s="5">
        <f>LOG(K788,2)</f>
        <v>0</v>
      </c>
      <c r="N788" s="21" t="s">
        <v>4788</v>
      </c>
      <c r="O788" s="3" t="s">
        <v>2108</v>
      </c>
      <c r="P788" s="3">
        <v>2</v>
      </c>
      <c r="Q788" s="3">
        <v>5</v>
      </c>
      <c r="R788" s="3">
        <v>1</v>
      </c>
      <c r="S788">
        <f t="shared" si="116"/>
        <v>1</v>
      </c>
      <c r="T788">
        <f t="shared" si="117"/>
        <v>4</v>
      </c>
      <c r="U788" s="5">
        <f>LOG((S788/T788),2)</f>
        <v>-2</v>
      </c>
      <c r="V788" s="21">
        <v>-0.67807190511263771</v>
      </c>
      <c r="W788">
        <v>3</v>
      </c>
    </row>
    <row r="789" spans="1:23" x14ac:dyDescent="0.2">
      <c r="B789" s="2" t="s">
        <v>5191</v>
      </c>
      <c r="F789" s="21" t="s">
        <v>4622</v>
      </c>
      <c r="G789" t="s">
        <v>538</v>
      </c>
      <c r="H789">
        <v>3</v>
      </c>
      <c r="I789" s="8">
        <v>0</v>
      </c>
      <c r="J789">
        <v>2</v>
      </c>
      <c r="K789">
        <f t="shared" si="114"/>
        <v>1</v>
      </c>
      <c r="L789" s="8">
        <f t="shared" si="115"/>
        <v>-2</v>
      </c>
      <c r="M789" s="5">
        <f>LOG(K789,2)</f>
        <v>0</v>
      </c>
      <c r="N789" s="21" t="s">
        <v>4622</v>
      </c>
      <c r="O789" s="3" t="s">
        <v>2247</v>
      </c>
      <c r="P789" s="3">
        <v>2</v>
      </c>
      <c r="Q789" s="3">
        <v>4</v>
      </c>
      <c r="R789" s="3">
        <v>1</v>
      </c>
      <c r="S789">
        <f t="shared" si="116"/>
        <v>1</v>
      </c>
      <c r="T789">
        <f t="shared" si="117"/>
        <v>3</v>
      </c>
      <c r="U789" s="5">
        <f>LOG((S789/T789),2)</f>
        <v>-1.5849625007211563</v>
      </c>
      <c r="V789" s="21">
        <v>-0.5849625007211563</v>
      </c>
      <c r="W789">
        <v>2.5</v>
      </c>
    </row>
    <row r="790" spans="1:23" x14ac:dyDescent="0.2">
      <c r="B790" s="2" t="s">
        <v>5191</v>
      </c>
      <c r="C790" s="2"/>
      <c r="D790" s="2"/>
      <c r="E790" s="2"/>
      <c r="F790" s="21" t="s">
        <v>3198</v>
      </c>
      <c r="G790" t="s">
        <v>422</v>
      </c>
      <c r="H790">
        <v>4</v>
      </c>
      <c r="I790">
        <v>4</v>
      </c>
      <c r="J790">
        <v>2</v>
      </c>
      <c r="K790">
        <f t="shared" si="114"/>
        <v>2</v>
      </c>
      <c r="L790">
        <f t="shared" si="115"/>
        <v>2</v>
      </c>
      <c r="M790" s="5">
        <f>LOG((K790/L790),2)</f>
        <v>0</v>
      </c>
      <c r="N790" s="21" t="s">
        <v>3198</v>
      </c>
      <c r="O790" s="3" t="s">
        <v>1510</v>
      </c>
      <c r="P790" s="3">
        <v>6</v>
      </c>
      <c r="Q790" s="3">
        <v>8</v>
      </c>
      <c r="R790" s="3">
        <v>5</v>
      </c>
      <c r="S790">
        <f t="shared" si="116"/>
        <v>1</v>
      </c>
      <c r="T790">
        <f t="shared" si="117"/>
        <v>3</v>
      </c>
      <c r="U790" s="5">
        <f>LOG((S790/T790),2)</f>
        <v>-1.5849625007211563</v>
      </c>
      <c r="V790" s="21">
        <v>-0.5849625007211563</v>
      </c>
      <c r="W790">
        <v>5</v>
      </c>
    </row>
    <row r="791" spans="1:23" x14ac:dyDescent="0.2">
      <c r="F791" s="21" t="s">
        <v>4768</v>
      </c>
      <c r="G791" t="s">
        <v>694</v>
      </c>
      <c r="H791">
        <v>2</v>
      </c>
      <c r="I791">
        <v>2</v>
      </c>
      <c r="J791" s="8">
        <v>0</v>
      </c>
      <c r="K791">
        <f t="shared" si="114"/>
        <v>2</v>
      </c>
      <c r="L791">
        <f t="shared" si="115"/>
        <v>2</v>
      </c>
      <c r="M791" s="5">
        <f>LOG((K791/L791),2)</f>
        <v>0</v>
      </c>
      <c r="N791" s="21" t="s">
        <v>4768</v>
      </c>
      <c r="O791" s="3" t="s">
        <v>2625</v>
      </c>
      <c r="P791" s="3">
        <v>1</v>
      </c>
      <c r="Q791" s="3">
        <v>3</v>
      </c>
      <c r="R791" s="8">
        <v>0</v>
      </c>
      <c r="S791">
        <f t="shared" si="116"/>
        <v>1</v>
      </c>
      <c r="T791">
        <f t="shared" si="117"/>
        <v>3</v>
      </c>
      <c r="U791" s="5">
        <f>LOG((S791/T791),2)</f>
        <v>-1.5849625007211563</v>
      </c>
      <c r="V791" s="21">
        <v>-0.5849625007211563</v>
      </c>
      <c r="W791">
        <v>1.5</v>
      </c>
    </row>
    <row r="792" spans="1:23" x14ac:dyDescent="0.2">
      <c r="B792" s="2" t="s">
        <v>5191</v>
      </c>
      <c r="C792" s="2"/>
      <c r="D792" s="2"/>
      <c r="E792" s="2"/>
      <c r="F792" s="21" t="s">
        <v>4693</v>
      </c>
      <c r="G792" t="s">
        <v>193</v>
      </c>
      <c r="H792">
        <v>8</v>
      </c>
      <c r="I792">
        <v>7</v>
      </c>
      <c r="J792">
        <v>7</v>
      </c>
      <c r="K792">
        <f t="shared" si="114"/>
        <v>1</v>
      </c>
      <c r="L792" s="8">
        <f t="shared" si="115"/>
        <v>0</v>
      </c>
      <c r="M792" s="5">
        <f>LOG(K792,2)</f>
        <v>0</v>
      </c>
      <c r="N792" s="21" t="s">
        <v>4693</v>
      </c>
      <c r="O792" s="3" t="s">
        <v>1675</v>
      </c>
      <c r="P792" s="3">
        <v>3</v>
      </c>
      <c r="Q792" s="3">
        <v>9</v>
      </c>
      <c r="R792" s="3">
        <v>7</v>
      </c>
      <c r="S792" s="8">
        <f t="shared" si="116"/>
        <v>-4</v>
      </c>
      <c r="T792">
        <f t="shared" si="117"/>
        <v>2</v>
      </c>
      <c r="U792" s="5">
        <f>LOG((1/T792),2)</f>
        <v>-1</v>
      </c>
      <c r="V792" s="21">
        <v>-0.41503749927884381</v>
      </c>
      <c r="W792">
        <v>5.5</v>
      </c>
    </row>
    <row r="793" spans="1:23" x14ac:dyDescent="0.2">
      <c r="A793" s="8" t="s">
        <v>5189</v>
      </c>
      <c r="F793" s="21" t="s">
        <v>3754</v>
      </c>
      <c r="G793" t="s">
        <v>806</v>
      </c>
      <c r="H793">
        <v>2</v>
      </c>
      <c r="I793">
        <v>2</v>
      </c>
      <c r="J793" s="8">
        <v>0</v>
      </c>
      <c r="K793">
        <f t="shared" si="114"/>
        <v>2</v>
      </c>
      <c r="L793">
        <f t="shared" si="115"/>
        <v>2</v>
      </c>
      <c r="M793" s="5">
        <f t="shared" ref="M793:M803" si="118">LOG((K793/L793),2)</f>
        <v>0</v>
      </c>
      <c r="N793" s="21" t="s">
        <v>3754</v>
      </c>
      <c r="O793" s="3" t="s">
        <v>806</v>
      </c>
      <c r="P793" s="3">
        <v>1</v>
      </c>
      <c r="Q793" s="3">
        <v>5</v>
      </c>
      <c r="R793" s="3">
        <v>3</v>
      </c>
      <c r="S793" s="8">
        <f t="shared" si="116"/>
        <v>-2</v>
      </c>
      <c r="T793">
        <f t="shared" si="117"/>
        <v>2</v>
      </c>
      <c r="U793" s="5">
        <f>LOG((1/T793),2)</f>
        <v>-1</v>
      </c>
      <c r="V793" s="21">
        <v>-0.41503749927884381</v>
      </c>
      <c r="W793">
        <v>1.5</v>
      </c>
    </row>
    <row r="794" spans="1:23" x14ac:dyDescent="0.2">
      <c r="F794" s="21" t="s">
        <v>5005</v>
      </c>
      <c r="G794" t="s">
        <v>816</v>
      </c>
      <c r="H794">
        <v>2</v>
      </c>
      <c r="I794">
        <v>2</v>
      </c>
      <c r="J794" s="8">
        <v>0</v>
      </c>
      <c r="K794">
        <f t="shared" si="114"/>
        <v>2</v>
      </c>
      <c r="L794">
        <f t="shared" si="115"/>
        <v>2</v>
      </c>
      <c r="M794" s="5">
        <f t="shared" si="118"/>
        <v>0</v>
      </c>
      <c r="N794" s="21" t="s">
        <v>5005</v>
      </c>
      <c r="O794" s="3" t="s">
        <v>2558</v>
      </c>
      <c r="P794" s="8">
        <v>0</v>
      </c>
      <c r="Q794" s="3">
        <v>3</v>
      </c>
      <c r="R794" s="3">
        <v>1</v>
      </c>
      <c r="S794" s="8">
        <f t="shared" si="116"/>
        <v>-1</v>
      </c>
      <c r="T794">
        <f t="shared" si="117"/>
        <v>2</v>
      </c>
      <c r="U794" s="5">
        <f>LOG((1/T794),2)</f>
        <v>-1</v>
      </c>
      <c r="V794" s="21">
        <v>-0.41503749927884381</v>
      </c>
      <c r="W794">
        <v>1</v>
      </c>
    </row>
    <row r="795" spans="1:23" x14ac:dyDescent="0.2">
      <c r="B795" s="2" t="s">
        <v>5191</v>
      </c>
      <c r="F795" s="21" t="s">
        <v>3083</v>
      </c>
      <c r="G795" t="s">
        <v>228</v>
      </c>
      <c r="H795">
        <v>5</v>
      </c>
      <c r="I795">
        <v>5</v>
      </c>
      <c r="J795">
        <v>3</v>
      </c>
      <c r="K795">
        <f t="shared" si="114"/>
        <v>2</v>
      </c>
      <c r="L795">
        <f t="shared" si="115"/>
        <v>2</v>
      </c>
      <c r="M795" s="5">
        <f t="shared" si="118"/>
        <v>0</v>
      </c>
      <c r="N795" s="21" t="s">
        <v>3083</v>
      </c>
      <c r="O795" s="3" t="s">
        <v>1348</v>
      </c>
      <c r="P795" s="3">
        <v>2</v>
      </c>
      <c r="Q795" s="3">
        <v>4</v>
      </c>
      <c r="R795" s="3">
        <v>2</v>
      </c>
      <c r="S795" s="8">
        <f t="shared" si="116"/>
        <v>0</v>
      </c>
      <c r="T795">
        <f t="shared" si="117"/>
        <v>2</v>
      </c>
      <c r="U795" s="5">
        <f>LOG((1/T795),2)</f>
        <v>-1</v>
      </c>
      <c r="V795" s="21">
        <v>-0.41503749927884381</v>
      </c>
      <c r="W795">
        <v>3.5</v>
      </c>
    </row>
    <row r="796" spans="1:23" x14ac:dyDescent="0.2">
      <c r="B796" s="2" t="s">
        <v>5191</v>
      </c>
      <c r="C796" s="2"/>
      <c r="D796" s="2"/>
      <c r="E796" s="2"/>
      <c r="F796" s="21" t="s">
        <v>4859</v>
      </c>
      <c r="G796" t="s">
        <v>408</v>
      </c>
      <c r="H796">
        <v>7</v>
      </c>
      <c r="I796">
        <v>7</v>
      </c>
      <c r="J796" s="8">
        <v>0</v>
      </c>
      <c r="K796">
        <f t="shared" si="114"/>
        <v>7</v>
      </c>
      <c r="L796">
        <f t="shared" si="115"/>
        <v>7</v>
      </c>
      <c r="M796" s="5">
        <f t="shared" si="118"/>
        <v>0</v>
      </c>
      <c r="N796" s="21" t="s">
        <v>4859</v>
      </c>
      <c r="O796" s="3" t="s">
        <v>1619</v>
      </c>
      <c r="P796" s="3">
        <v>7</v>
      </c>
      <c r="Q796" s="3">
        <v>8</v>
      </c>
      <c r="R796" s="3">
        <v>6</v>
      </c>
      <c r="S796">
        <f t="shared" si="116"/>
        <v>1</v>
      </c>
      <c r="T796">
        <f t="shared" si="117"/>
        <v>2</v>
      </c>
      <c r="U796" s="5">
        <f t="shared" ref="U796:U802" si="119">LOG((S796/T796),2)</f>
        <v>-1</v>
      </c>
      <c r="V796" s="21">
        <v>-0.41503749927884381</v>
      </c>
      <c r="W796">
        <v>7</v>
      </c>
    </row>
    <row r="797" spans="1:23" x14ac:dyDescent="0.2">
      <c r="B797" s="2" t="s">
        <v>5191</v>
      </c>
      <c r="C797" s="2"/>
      <c r="D797" s="2"/>
      <c r="E797" s="2"/>
      <c r="F797" s="21" t="s">
        <v>4743</v>
      </c>
      <c r="G797" t="s">
        <v>464</v>
      </c>
      <c r="H797">
        <v>5</v>
      </c>
      <c r="I797">
        <v>5</v>
      </c>
      <c r="J797" s="8">
        <v>0</v>
      </c>
      <c r="K797">
        <f t="shared" si="114"/>
        <v>5</v>
      </c>
      <c r="L797">
        <f t="shared" si="115"/>
        <v>5</v>
      </c>
      <c r="M797" s="5">
        <f t="shared" si="118"/>
        <v>0</v>
      </c>
      <c r="N797" s="21" t="s">
        <v>4743</v>
      </c>
      <c r="O797" s="3" t="s">
        <v>1966</v>
      </c>
      <c r="P797" s="3">
        <v>4</v>
      </c>
      <c r="Q797" s="3">
        <v>5</v>
      </c>
      <c r="R797" s="3">
        <v>3</v>
      </c>
      <c r="S797">
        <f t="shared" si="116"/>
        <v>1</v>
      </c>
      <c r="T797">
        <f t="shared" si="117"/>
        <v>2</v>
      </c>
      <c r="U797" s="5">
        <f t="shared" si="119"/>
        <v>-1</v>
      </c>
      <c r="V797" s="21">
        <v>-0.41503749927884381</v>
      </c>
      <c r="W797">
        <v>4.5</v>
      </c>
    </row>
    <row r="798" spans="1:23" x14ac:dyDescent="0.2">
      <c r="B798" s="2" t="s">
        <v>5191</v>
      </c>
      <c r="F798" s="21" t="s">
        <v>4017</v>
      </c>
      <c r="G798" t="s">
        <v>688</v>
      </c>
      <c r="H798">
        <v>2</v>
      </c>
      <c r="I798">
        <v>2</v>
      </c>
      <c r="J798" s="8">
        <v>0</v>
      </c>
      <c r="K798">
        <f t="shared" si="114"/>
        <v>2</v>
      </c>
      <c r="L798">
        <f t="shared" si="115"/>
        <v>2</v>
      </c>
      <c r="M798" s="5">
        <f t="shared" si="118"/>
        <v>0</v>
      </c>
      <c r="N798" s="21" t="s">
        <v>4017</v>
      </c>
      <c r="O798" s="3" t="s">
        <v>1521</v>
      </c>
      <c r="P798" s="3">
        <v>8</v>
      </c>
      <c r="Q798" s="3">
        <v>9</v>
      </c>
      <c r="R798" s="3">
        <v>7</v>
      </c>
      <c r="S798">
        <f t="shared" si="116"/>
        <v>1</v>
      </c>
      <c r="T798">
        <f t="shared" si="117"/>
        <v>2</v>
      </c>
      <c r="U798" s="5">
        <f t="shared" si="119"/>
        <v>-1</v>
      </c>
      <c r="V798" s="21">
        <v>-0.41503749927884381</v>
      </c>
      <c r="W798">
        <v>5</v>
      </c>
    </row>
    <row r="799" spans="1:23" x14ac:dyDescent="0.2">
      <c r="A799" s="8" t="s">
        <v>5189</v>
      </c>
      <c r="B799" s="2" t="s">
        <v>5191</v>
      </c>
      <c r="F799" s="21" t="s">
        <v>4700</v>
      </c>
      <c r="G799" t="s">
        <v>875</v>
      </c>
      <c r="H799">
        <v>2</v>
      </c>
      <c r="I799">
        <v>2</v>
      </c>
      <c r="J799" s="8">
        <v>0</v>
      </c>
      <c r="K799">
        <f t="shared" si="114"/>
        <v>2</v>
      </c>
      <c r="L799">
        <f t="shared" si="115"/>
        <v>2</v>
      </c>
      <c r="M799" s="5">
        <f t="shared" si="118"/>
        <v>0</v>
      </c>
      <c r="N799" s="21" t="s">
        <v>4700</v>
      </c>
      <c r="O799" s="3" t="s">
        <v>2049</v>
      </c>
      <c r="P799" s="3">
        <v>2</v>
      </c>
      <c r="Q799" s="3">
        <v>3</v>
      </c>
      <c r="R799" s="3">
        <v>1</v>
      </c>
      <c r="S799">
        <f t="shared" si="116"/>
        <v>1</v>
      </c>
      <c r="T799">
        <f t="shared" si="117"/>
        <v>2</v>
      </c>
      <c r="U799" s="5">
        <f t="shared" si="119"/>
        <v>-1</v>
      </c>
      <c r="V799" s="21">
        <v>-0.41503749927884381</v>
      </c>
      <c r="W799">
        <v>2</v>
      </c>
    </row>
    <row r="800" spans="1:23" x14ac:dyDescent="0.2">
      <c r="A800" s="8" t="s">
        <v>5189</v>
      </c>
      <c r="F800" s="21" t="s">
        <v>3949</v>
      </c>
      <c r="G800" t="s">
        <v>891</v>
      </c>
      <c r="H800">
        <v>2</v>
      </c>
      <c r="I800">
        <v>2</v>
      </c>
      <c r="J800" s="8">
        <v>0</v>
      </c>
      <c r="K800">
        <f t="shared" si="114"/>
        <v>2</v>
      </c>
      <c r="L800">
        <f t="shared" si="115"/>
        <v>2</v>
      </c>
      <c r="M800" s="5">
        <f t="shared" si="118"/>
        <v>0</v>
      </c>
      <c r="N800" s="21" t="s">
        <v>3949</v>
      </c>
      <c r="O800" s="3" t="s">
        <v>2788</v>
      </c>
      <c r="P800" s="3">
        <v>1</v>
      </c>
      <c r="Q800" s="3">
        <v>2</v>
      </c>
      <c r="R800" s="8">
        <v>0</v>
      </c>
      <c r="S800">
        <f t="shared" si="116"/>
        <v>1</v>
      </c>
      <c r="T800">
        <f t="shared" si="117"/>
        <v>2</v>
      </c>
      <c r="U800" s="5">
        <f t="shared" si="119"/>
        <v>-1</v>
      </c>
      <c r="V800" s="21">
        <v>-0.41503749927884381</v>
      </c>
      <c r="W800">
        <v>1.5</v>
      </c>
    </row>
    <row r="801" spans="2:23" x14ac:dyDescent="0.2">
      <c r="B801" s="2" t="s">
        <v>5191</v>
      </c>
      <c r="C801" s="2"/>
      <c r="D801" s="2"/>
      <c r="E801" s="2"/>
      <c r="F801" s="21" t="s">
        <v>4798</v>
      </c>
      <c r="G801" t="s">
        <v>585</v>
      </c>
      <c r="H801">
        <v>4</v>
      </c>
      <c r="I801">
        <v>4</v>
      </c>
      <c r="J801" s="8">
        <v>0</v>
      </c>
      <c r="K801">
        <f t="shared" si="114"/>
        <v>4</v>
      </c>
      <c r="L801">
        <f t="shared" si="115"/>
        <v>4</v>
      </c>
      <c r="M801" s="5">
        <f t="shared" si="118"/>
        <v>0</v>
      </c>
      <c r="N801" s="21" t="s">
        <v>4798</v>
      </c>
      <c r="O801" s="3" t="s">
        <v>2018</v>
      </c>
      <c r="P801" s="3">
        <v>3</v>
      </c>
      <c r="Q801" s="3">
        <v>2</v>
      </c>
      <c r="R801" s="3">
        <v>5</v>
      </c>
      <c r="S801" s="8">
        <f t="shared" si="116"/>
        <v>-2</v>
      </c>
      <c r="T801">
        <f t="shared" si="117"/>
        <v>-3</v>
      </c>
      <c r="U801" s="5">
        <f t="shared" si="119"/>
        <v>-0.5849625007211563</v>
      </c>
      <c r="V801" s="21">
        <v>-0.26303440583379395</v>
      </c>
      <c r="W801">
        <v>3.5</v>
      </c>
    </row>
    <row r="802" spans="2:23" x14ac:dyDescent="0.2">
      <c r="B802" s="2" t="s">
        <v>5191</v>
      </c>
      <c r="C802" s="2"/>
      <c r="D802" s="2"/>
      <c r="E802" s="2"/>
      <c r="F802" s="21" t="s">
        <v>3320</v>
      </c>
      <c r="G802" t="s">
        <v>396</v>
      </c>
      <c r="H802">
        <v>5</v>
      </c>
      <c r="I802">
        <v>5</v>
      </c>
      <c r="J802">
        <v>4</v>
      </c>
      <c r="K802">
        <f t="shared" si="114"/>
        <v>1</v>
      </c>
      <c r="L802">
        <f t="shared" si="115"/>
        <v>1</v>
      </c>
      <c r="M802" s="5">
        <f t="shared" si="118"/>
        <v>0</v>
      </c>
      <c r="N802" s="21" t="s">
        <v>3320</v>
      </c>
      <c r="O802" s="3" t="s">
        <v>1312</v>
      </c>
      <c r="P802" s="3">
        <v>13</v>
      </c>
      <c r="Q802" s="3">
        <v>14</v>
      </c>
      <c r="R802" s="3">
        <v>10</v>
      </c>
      <c r="S802">
        <f t="shared" si="116"/>
        <v>3</v>
      </c>
      <c r="T802">
        <f t="shared" si="117"/>
        <v>4</v>
      </c>
      <c r="U802" s="5">
        <f t="shared" si="119"/>
        <v>-0.41503749927884381</v>
      </c>
      <c r="V802" s="21">
        <v>-0.19264507794239591</v>
      </c>
      <c r="W802">
        <v>9</v>
      </c>
    </row>
    <row r="803" spans="2:23" x14ac:dyDescent="0.2">
      <c r="B803" s="2" t="s">
        <v>5191</v>
      </c>
      <c r="F803" s="21" t="s">
        <v>3345</v>
      </c>
      <c r="G803" t="s">
        <v>412</v>
      </c>
      <c r="H803">
        <v>3</v>
      </c>
      <c r="I803">
        <v>3</v>
      </c>
      <c r="J803">
        <v>2</v>
      </c>
      <c r="K803">
        <f t="shared" si="114"/>
        <v>1</v>
      </c>
      <c r="L803">
        <f t="shared" si="115"/>
        <v>1</v>
      </c>
      <c r="M803" s="5">
        <f t="shared" si="118"/>
        <v>0</v>
      </c>
      <c r="N803" s="21" t="s">
        <v>3345</v>
      </c>
      <c r="O803" s="3" t="s">
        <v>1688</v>
      </c>
      <c r="P803" s="3">
        <v>2</v>
      </c>
      <c r="Q803" s="3">
        <v>7</v>
      </c>
      <c r="R803" s="3">
        <v>6</v>
      </c>
      <c r="S803" s="8">
        <f t="shared" si="116"/>
        <v>-4</v>
      </c>
      <c r="T803">
        <f t="shared" si="117"/>
        <v>1</v>
      </c>
      <c r="U803" s="5">
        <f t="shared" ref="U803:U810" si="120">LOG((1/T803),2)</f>
        <v>0</v>
      </c>
      <c r="V803" s="21">
        <v>0</v>
      </c>
      <c r="W803">
        <v>2.5</v>
      </c>
    </row>
    <row r="804" spans="2:23" x14ac:dyDescent="0.2">
      <c r="B804" s="2" t="s">
        <v>5191</v>
      </c>
      <c r="F804" s="21" t="s">
        <v>3604</v>
      </c>
      <c r="G804" t="s">
        <v>231</v>
      </c>
      <c r="H804">
        <v>5</v>
      </c>
      <c r="I804">
        <v>6</v>
      </c>
      <c r="J804">
        <v>5</v>
      </c>
      <c r="K804" s="8">
        <f t="shared" si="114"/>
        <v>0</v>
      </c>
      <c r="L804">
        <f t="shared" si="115"/>
        <v>1</v>
      </c>
      <c r="M804" s="5">
        <f>LOG((1/L804),2)</f>
        <v>0</v>
      </c>
      <c r="N804" s="21" t="s">
        <v>3604</v>
      </c>
      <c r="O804" s="3" t="s">
        <v>1897</v>
      </c>
      <c r="P804" s="3">
        <v>2</v>
      </c>
      <c r="Q804" s="3">
        <v>5</v>
      </c>
      <c r="R804" s="3">
        <v>4</v>
      </c>
      <c r="S804" s="8">
        <f t="shared" si="116"/>
        <v>-2</v>
      </c>
      <c r="T804">
        <f t="shared" si="117"/>
        <v>1</v>
      </c>
      <c r="U804" s="5">
        <f t="shared" si="120"/>
        <v>0</v>
      </c>
      <c r="V804" s="21">
        <v>0</v>
      </c>
      <c r="W804">
        <v>3.5</v>
      </c>
    </row>
    <row r="805" spans="2:23" x14ac:dyDescent="0.2">
      <c r="F805" s="21" t="s">
        <v>3402</v>
      </c>
      <c r="G805" t="s">
        <v>767</v>
      </c>
      <c r="H805">
        <v>3</v>
      </c>
      <c r="I805">
        <v>3</v>
      </c>
      <c r="J805" s="8">
        <v>0</v>
      </c>
      <c r="K805">
        <f t="shared" si="114"/>
        <v>3</v>
      </c>
      <c r="L805">
        <f t="shared" si="115"/>
        <v>3</v>
      </c>
      <c r="M805" s="5">
        <f>LOG((K805/L805),2)</f>
        <v>0</v>
      </c>
      <c r="N805" s="21" t="s">
        <v>3402</v>
      </c>
      <c r="O805" s="3" t="s">
        <v>2507</v>
      </c>
      <c r="P805" s="8">
        <v>0</v>
      </c>
      <c r="Q805" s="3">
        <v>3</v>
      </c>
      <c r="R805" s="3">
        <v>2</v>
      </c>
      <c r="S805" s="8">
        <f t="shared" si="116"/>
        <v>-2</v>
      </c>
      <c r="T805">
        <f t="shared" si="117"/>
        <v>1</v>
      </c>
      <c r="U805" s="5">
        <f t="shared" si="120"/>
        <v>0</v>
      </c>
      <c r="V805" s="21">
        <v>0</v>
      </c>
      <c r="W805">
        <v>1.5</v>
      </c>
    </row>
    <row r="806" spans="2:23" x14ac:dyDescent="0.2">
      <c r="B806" s="2" t="s">
        <v>5191</v>
      </c>
      <c r="C806" s="2"/>
      <c r="D806" s="2"/>
      <c r="E806" s="2"/>
      <c r="F806" s="21" t="s">
        <v>3277</v>
      </c>
      <c r="G806" t="s">
        <v>148</v>
      </c>
      <c r="H806">
        <v>7</v>
      </c>
      <c r="I806">
        <v>5</v>
      </c>
      <c r="J806">
        <v>6</v>
      </c>
      <c r="K806">
        <f t="shared" si="114"/>
        <v>1</v>
      </c>
      <c r="L806" s="8">
        <f t="shared" si="115"/>
        <v>-1</v>
      </c>
      <c r="M806" s="5">
        <f>LOG(K806,2)</f>
        <v>0</v>
      </c>
      <c r="N806" s="21" t="s">
        <v>3277</v>
      </c>
      <c r="O806" s="3" t="s">
        <v>1324</v>
      </c>
      <c r="P806" s="3">
        <v>11</v>
      </c>
      <c r="Q806" s="3">
        <v>13</v>
      </c>
      <c r="R806" s="3">
        <v>12</v>
      </c>
      <c r="S806" s="8">
        <f t="shared" si="116"/>
        <v>-1</v>
      </c>
      <c r="T806">
        <f t="shared" si="117"/>
        <v>1</v>
      </c>
      <c r="U806" s="5">
        <f t="shared" si="120"/>
        <v>0</v>
      </c>
      <c r="V806" s="21">
        <v>0</v>
      </c>
      <c r="W806">
        <v>9</v>
      </c>
    </row>
    <row r="807" spans="2:23" x14ac:dyDescent="0.2">
      <c r="F807" s="21" t="s">
        <v>4996</v>
      </c>
      <c r="G807" t="s">
        <v>903</v>
      </c>
      <c r="H807">
        <v>2</v>
      </c>
      <c r="I807">
        <v>2</v>
      </c>
      <c r="J807" s="8">
        <v>0</v>
      </c>
      <c r="K807">
        <f t="shared" si="114"/>
        <v>2</v>
      </c>
      <c r="L807">
        <f t="shared" si="115"/>
        <v>2</v>
      </c>
      <c r="M807" s="5">
        <f>LOG((K807/L807),2)</f>
        <v>0</v>
      </c>
      <c r="N807" s="21" t="s">
        <v>4996</v>
      </c>
      <c r="O807" s="3" t="s">
        <v>2806</v>
      </c>
      <c r="P807" s="8">
        <v>0</v>
      </c>
      <c r="Q807" s="3">
        <v>2</v>
      </c>
      <c r="R807" s="3">
        <v>1</v>
      </c>
      <c r="S807" s="8">
        <f t="shared" si="116"/>
        <v>-1</v>
      </c>
      <c r="T807">
        <f t="shared" si="117"/>
        <v>1</v>
      </c>
      <c r="U807" s="5">
        <f t="shared" si="120"/>
        <v>0</v>
      </c>
      <c r="V807" s="21">
        <v>0</v>
      </c>
      <c r="W807">
        <v>1</v>
      </c>
    </row>
    <row r="808" spans="2:23" x14ac:dyDescent="0.2">
      <c r="B808" s="2" t="s">
        <v>5191</v>
      </c>
      <c r="F808" s="21" t="s">
        <v>3439</v>
      </c>
      <c r="G808" t="s">
        <v>266</v>
      </c>
      <c r="H808">
        <v>5</v>
      </c>
      <c r="I808">
        <v>4</v>
      </c>
      <c r="J808">
        <v>4</v>
      </c>
      <c r="K808">
        <f t="shared" si="114"/>
        <v>1</v>
      </c>
      <c r="L808" s="8">
        <f t="shared" si="115"/>
        <v>0</v>
      </c>
      <c r="M808" s="5">
        <f>LOG(K808,2)</f>
        <v>0</v>
      </c>
      <c r="N808" s="21" t="s">
        <v>3439</v>
      </c>
      <c r="O808" s="3" t="s">
        <v>2270</v>
      </c>
      <c r="P808" s="3">
        <v>2</v>
      </c>
      <c r="Q808" s="3">
        <v>3</v>
      </c>
      <c r="R808" s="3">
        <v>2</v>
      </c>
      <c r="S808" s="8">
        <f t="shared" si="116"/>
        <v>0</v>
      </c>
      <c r="T808">
        <f t="shared" si="117"/>
        <v>1</v>
      </c>
      <c r="U808" s="5">
        <f t="shared" si="120"/>
        <v>0</v>
      </c>
      <c r="V808" s="21">
        <v>0</v>
      </c>
      <c r="W808">
        <v>3.5</v>
      </c>
    </row>
    <row r="809" spans="2:23" x14ac:dyDescent="0.2">
      <c r="B809" s="2" t="s">
        <v>5191</v>
      </c>
      <c r="C809" s="2"/>
      <c r="D809" s="2"/>
      <c r="E809" s="2"/>
      <c r="F809" s="21" t="s">
        <v>4024</v>
      </c>
      <c r="G809" t="s">
        <v>65</v>
      </c>
      <c r="H809">
        <v>9</v>
      </c>
      <c r="I809">
        <v>8</v>
      </c>
      <c r="J809">
        <v>8</v>
      </c>
      <c r="K809">
        <f t="shared" si="114"/>
        <v>1</v>
      </c>
      <c r="L809" s="8">
        <f t="shared" si="115"/>
        <v>0</v>
      </c>
      <c r="M809" s="5">
        <f>LOG(K809,2)</f>
        <v>0</v>
      </c>
      <c r="N809" s="21" t="s">
        <v>4024</v>
      </c>
      <c r="O809" s="3" t="s">
        <v>1166</v>
      </c>
      <c r="P809" s="3">
        <v>14</v>
      </c>
      <c r="Q809" s="3">
        <v>15</v>
      </c>
      <c r="R809" s="3">
        <v>14</v>
      </c>
      <c r="S809" s="8">
        <f t="shared" si="116"/>
        <v>0</v>
      </c>
      <c r="T809">
        <f t="shared" si="117"/>
        <v>1</v>
      </c>
      <c r="U809" s="5">
        <f t="shared" si="120"/>
        <v>0</v>
      </c>
      <c r="V809" s="21">
        <v>0</v>
      </c>
      <c r="W809">
        <v>11.5</v>
      </c>
    </row>
    <row r="810" spans="2:23" x14ac:dyDescent="0.2">
      <c r="B810" s="2" t="s">
        <v>5191</v>
      </c>
      <c r="F810" s="21" t="s">
        <v>4181</v>
      </c>
      <c r="G810" t="s">
        <v>575</v>
      </c>
      <c r="H810">
        <v>5</v>
      </c>
      <c r="I810">
        <v>5</v>
      </c>
      <c r="J810" s="8">
        <v>0</v>
      </c>
      <c r="K810">
        <f t="shared" si="114"/>
        <v>5</v>
      </c>
      <c r="L810">
        <f t="shared" si="115"/>
        <v>5</v>
      </c>
      <c r="M810" s="5">
        <f>LOG((K810/L810),2)</f>
        <v>0</v>
      </c>
      <c r="N810" s="21" t="s">
        <v>4181</v>
      </c>
      <c r="O810" s="3" t="s">
        <v>2261</v>
      </c>
      <c r="P810" s="3">
        <v>2</v>
      </c>
      <c r="Q810" s="3">
        <v>3</v>
      </c>
      <c r="R810" s="3">
        <v>2</v>
      </c>
      <c r="S810" s="8">
        <f t="shared" si="116"/>
        <v>0</v>
      </c>
      <c r="T810">
        <f t="shared" si="117"/>
        <v>1</v>
      </c>
      <c r="U810" s="5">
        <f t="shared" si="120"/>
        <v>0</v>
      </c>
      <c r="V810" s="21">
        <v>0</v>
      </c>
      <c r="W810">
        <v>3.5</v>
      </c>
    </row>
    <row r="811" spans="2:23" x14ac:dyDescent="0.2">
      <c r="B811" s="2" t="s">
        <v>5191</v>
      </c>
      <c r="C811" s="2"/>
      <c r="D811" s="2"/>
      <c r="E811" s="2"/>
      <c r="F811" s="21" t="s">
        <v>4146</v>
      </c>
      <c r="G811" t="s">
        <v>666</v>
      </c>
      <c r="H811">
        <v>3</v>
      </c>
      <c r="I811">
        <v>3</v>
      </c>
      <c r="J811" s="8">
        <v>0</v>
      </c>
      <c r="K811">
        <f t="shared" si="114"/>
        <v>3</v>
      </c>
      <c r="L811">
        <f t="shared" si="115"/>
        <v>3</v>
      </c>
      <c r="M811" s="5">
        <f>LOG((K811/L811),2)</f>
        <v>0</v>
      </c>
      <c r="N811" s="21" t="s">
        <v>4146</v>
      </c>
      <c r="O811" s="3" t="s">
        <v>1723</v>
      </c>
      <c r="P811" s="3">
        <v>8</v>
      </c>
      <c r="Q811" s="3">
        <v>4</v>
      </c>
      <c r="R811" s="3">
        <v>7</v>
      </c>
      <c r="S811">
        <f t="shared" si="116"/>
        <v>1</v>
      </c>
      <c r="T811" s="8">
        <f t="shared" si="117"/>
        <v>-3</v>
      </c>
      <c r="U811" s="5">
        <f t="shared" ref="U811:U822" si="121">LOG(S811,2)</f>
        <v>0</v>
      </c>
      <c r="V811" s="21">
        <v>0</v>
      </c>
      <c r="W811">
        <v>5.5</v>
      </c>
    </row>
    <row r="812" spans="2:23" x14ac:dyDescent="0.2">
      <c r="B812" s="2" t="s">
        <v>5191</v>
      </c>
      <c r="C812" s="2"/>
      <c r="D812" s="2"/>
      <c r="E812" s="2"/>
      <c r="F812" s="21" t="s">
        <v>3332</v>
      </c>
      <c r="G812" t="s">
        <v>109</v>
      </c>
      <c r="H812">
        <v>9</v>
      </c>
      <c r="I812">
        <v>10</v>
      </c>
      <c r="J812">
        <v>9</v>
      </c>
      <c r="K812" s="8">
        <f t="shared" si="114"/>
        <v>0</v>
      </c>
      <c r="L812">
        <f t="shared" si="115"/>
        <v>1</v>
      </c>
      <c r="M812" s="5">
        <f>LOG((1/L812),2)</f>
        <v>0</v>
      </c>
      <c r="N812" s="21" t="s">
        <v>3332</v>
      </c>
      <c r="O812" s="3" t="s">
        <v>1321</v>
      </c>
      <c r="P812" s="3">
        <v>12</v>
      </c>
      <c r="Q812" s="3">
        <v>10</v>
      </c>
      <c r="R812" s="3">
        <v>11</v>
      </c>
      <c r="S812">
        <f t="shared" si="116"/>
        <v>1</v>
      </c>
      <c r="T812" s="8">
        <f t="shared" si="117"/>
        <v>-1</v>
      </c>
      <c r="U812" s="5">
        <f t="shared" si="121"/>
        <v>0</v>
      </c>
      <c r="V812" s="21">
        <v>0</v>
      </c>
      <c r="W812">
        <v>10.5</v>
      </c>
    </row>
    <row r="813" spans="2:23" x14ac:dyDescent="0.2">
      <c r="B813" s="2" t="s">
        <v>5191</v>
      </c>
      <c r="C813" s="2"/>
      <c r="D813" s="2"/>
      <c r="E813" s="2"/>
      <c r="F813" s="21" t="s">
        <v>3284</v>
      </c>
      <c r="G813" t="s">
        <v>341</v>
      </c>
      <c r="H813">
        <v>7</v>
      </c>
      <c r="I813">
        <v>5</v>
      </c>
      <c r="J813">
        <v>6</v>
      </c>
      <c r="K813">
        <f t="shared" si="114"/>
        <v>1</v>
      </c>
      <c r="L813" s="8">
        <f t="shared" si="115"/>
        <v>-1</v>
      </c>
      <c r="M813" s="5">
        <f>LOG(K813,2)</f>
        <v>0</v>
      </c>
      <c r="N813" s="21" t="s">
        <v>3284</v>
      </c>
      <c r="O813" s="3" t="s">
        <v>1561</v>
      </c>
      <c r="P813" s="3">
        <v>8</v>
      </c>
      <c r="Q813" s="3">
        <v>6</v>
      </c>
      <c r="R813" s="3">
        <v>7</v>
      </c>
      <c r="S813">
        <f t="shared" si="116"/>
        <v>1</v>
      </c>
      <c r="T813" s="8">
        <f t="shared" si="117"/>
        <v>-1</v>
      </c>
      <c r="U813" s="5">
        <f t="shared" si="121"/>
        <v>0</v>
      </c>
      <c r="V813" s="21">
        <v>0</v>
      </c>
      <c r="W813">
        <v>7.5</v>
      </c>
    </row>
    <row r="814" spans="2:23" x14ac:dyDescent="0.2">
      <c r="B814" s="2" t="s">
        <v>5191</v>
      </c>
      <c r="C814" s="2"/>
      <c r="D814" s="2"/>
      <c r="E814" s="2"/>
      <c r="F814" s="21" t="s">
        <v>4055</v>
      </c>
      <c r="G814" t="s">
        <v>272</v>
      </c>
      <c r="H814">
        <v>11</v>
      </c>
      <c r="I814">
        <v>11</v>
      </c>
      <c r="J814">
        <v>2</v>
      </c>
      <c r="K814">
        <f t="shared" si="114"/>
        <v>9</v>
      </c>
      <c r="L814">
        <f t="shared" si="115"/>
        <v>9</v>
      </c>
      <c r="M814" s="5">
        <f>LOG((K814/L814),2)</f>
        <v>0</v>
      </c>
      <c r="N814" s="21" t="s">
        <v>4055</v>
      </c>
      <c r="O814" s="3" t="s">
        <v>1455</v>
      </c>
      <c r="P814" s="3">
        <v>11</v>
      </c>
      <c r="Q814" s="3">
        <v>9</v>
      </c>
      <c r="R814" s="3">
        <v>10</v>
      </c>
      <c r="S814">
        <f t="shared" si="116"/>
        <v>1</v>
      </c>
      <c r="T814" s="8">
        <f t="shared" si="117"/>
        <v>-1</v>
      </c>
      <c r="U814" s="5">
        <f t="shared" si="121"/>
        <v>0</v>
      </c>
      <c r="V814" s="21">
        <v>0</v>
      </c>
      <c r="W814">
        <v>11</v>
      </c>
    </row>
    <row r="815" spans="2:23" x14ac:dyDescent="0.2">
      <c r="B815" s="2" t="s">
        <v>5191</v>
      </c>
      <c r="F815" s="21" t="s">
        <v>4874</v>
      </c>
      <c r="G815" t="s">
        <v>906</v>
      </c>
      <c r="H815">
        <v>2</v>
      </c>
      <c r="I815">
        <v>2</v>
      </c>
      <c r="J815" s="8">
        <v>0</v>
      </c>
      <c r="K815">
        <f t="shared" si="114"/>
        <v>2</v>
      </c>
      <c r="L815">
        <f t="shared" si="115"/>
        <v>2</v>
      </c>
      <c r="M815" s="5">
        <f>LOG((K815/L815),2)</f>
        <v>0</v>
      </c>
      <c r="N815" s="21" t="s">
        <v>4874</v>
      </c>
      <c r="O815" s="3" t="s">
        <v>1912</v>
      </c>
      <c r="P815" s="3">
        <v>5</v>
      </c>
      <c r="Q815" s="3">
        <v>3</v>
      </c>
      <c r="R815" s="3">
        <v>4</v>
      </c>
      <c r="S815">
        <f t="shared" si="116"/>
        <v>1</v>
      </c>
      <c r="T815" s="8">
        <f t="shared" si="117"/>
        <v>-1</v>
      </c>
      <c r="U815" s="5">
        <f t="shared" si="121"/>
        <v>0</v>
      </c>
      <c r="V815" s="21">
        <v>0</v>
      </c>
      <c r="W815">
        <v>3.5</v>
      </c>
    </row>
    <row r="816" spans="2:23" x14ac:dyDescent="0.2">
      <c r="B816" s="2" t="s">
        <v>5191</v>
      </c>
      <c r="C816" s="2"/>
      <c r="D816" s="2"/>
      <c r="E816" s="2"/>
      <c r="F816" s="21" t="s">
        <v>3275</v>
      </c>
      <c r="G816" t="s">
        <v>187</v>
      </c>
      <c r="H816">
        <v>8</v>
      </c>
      <c r="I816">
        <v>4</v>
      </c>
      <c r="J816">
        <v>7</v>
      </c>
      <c r="K816">
        <f t="shared" si="114"/>
        <v>1</v>
      </c>
      <c r="L816" s="8">
        <f t="shared" si="115"/>
        <v>-3</v>
      </c>
      <c r="M816" s="5">
        <f>LOG(K816,2)</f>
        <v>0</v>
      </c>
      <c r="N816" s="21" t="s">
        <v>3275</v>
      </c>
      <c r="O816" s="3" t="s">
        <v>1412</v>
      </c>
      <c r="P816" s="3">
        <v>10</v>
      </c>
      <c r="Q816" s="3">
        <v>9</v>
      </c>
      <c r="R816" s="3">
        <v>9</v>
      </c>
      <c r="S816">
        <f t="shared" si="116"/>
        <v>1</v>
      </c>
      <c r="T816" s="8">
        <f t="shared" si="117"/>
        <v>0</v>
      </c>
      <c r="U816" s="5">
        <f t="shared" si="121"/>
        <v>0</v>
      </c>
      <c r="V816" s="21">
        <v>0</v>
      </c>
      <c r="W816">
        <v>9</v>
      </c>
    </row>
    <row r="817" spans="2:23" x14ac:dyDescent="0.2">
      <c r="B817" s="2" t="s">
        <v>5191</v>
      </c>
      <c r="C817" s="2"/>
      <c r="D817" s="2"/>
      <c r="E817" s="2"/>
      <c r="F817" s="21" t="s">
        <v>3293</v>
      </c>
      <c r="G817" t="s">
        <v>698</v>
      </c>
      <c r="H817">
        <v>3</v>
      </c>
      <c r="I817">
        <v>2</v>
      </c>
      <c r="J817">
        <v>2</v>
      </c>
      <c r="K817">
        <f t="shared" si="114"/>
        <v>1</v>
      </c>
      <c r="L817" s="8">
        <f t="shared" si="115"/>
        <v>0</v>
      </c>
      <c r="M817" s="5">
        <f>LOG(K817,2)</f>
        <v>0</v>
      </c>
      <c r="N817" s="21" t="s">
        <v>3293</v>
      </c>
      <c r="O817" s="3" t="s">
        <v>2051</v>
      </c>
      <c r="P817" s="3">
        <v>3</v>
      </c>
      <c r="Q817" s="3">
        <v>2</v>
      </c>
      <c r="R817" s="3">
        <v>2</v>
      </c>
      <c r="S817">
        <f t="shared" si="116"/>
        <v>1</v>
      </c>
      <c r="T817" s="8">
        <f t="shared" si="117"/>
        <v>0</v>
      </c>
      <c r="U817" s="5">
        <f t="shared" si="121"/>
        <v>0</v>
      </c>
      <c r="V817" s="21">
        <v>0</v>
      </c>
      <c r="W817">
        <v>3</v>
      </c>
    </row>
    <row r="818" spans="2:23" x14ac:dyDescent="0.2">
      <c r="B818" s="2" t="s">
        <v>5191</v>
      </c>
      <c r="F818" s="21" t="s">
        <v>3080</v>
      </c>
      <c r="G818" t="s">
        <v>5</v>
      </c>
      <c r="H818">
        <v>14</v>
      </c>
      <c r="I818">
        <v>14</v>
      </c>
      <c r="J818">
        <v>10</v>
      </c>
      <c r="K818">
        <f t="shared" si="114"/>
        <v>4</v>
      </c>
      <c r="L818">
        <f t="shared" si="115"/>
        <v>4</v>
      </c>
      <c r="M818" s="5">
        <f>LOG((K818/L818),2)</f>
        <v>0</v>
      </c>
      <c r="N818" s="21" t="s">
        <v>3080</v>
      </c>
      <c r="O818" s="3" t="s">
        <v>1097</v>
      </c>
      <c r="P818" s="3">
        <v>2</v>
      </c>
      <c r="Q818" s="3">
        <v>1</v>
      </c>
      <c r="R818" s="3">
        <v>1</v>
      </c>
      <c r="S818">
        <f t="shared" si="116"/>
        <v>1</v>
      </c>
      <c r="T818" s="8">
        <f t="shared" si="117"/>
        <v>0</v>
      </c>
      <c r="U818" s="5">
        <f t="shared" si="121"/>
        <v>0</v>
      </c>
      <c r="V818" s="21">
        <v>0</v>
      </c>
      <c r="W818">
        <v>8</v>
      </c>
    </row>
    <row r="819" spans="2:23" x14ac:dyDescent="0.2">
      <c r="B819" s="2" t="s">
        <v>5191</v>
      </c>
      <c r="F819" s="21" t="s">
        <v>3079</v>
      </c>
      <c r="G819" t="s">
        <v>421</v>
      </c>
      <c r="H819">
        <v>3</v>
      </c>
      <c r="I819">
        <v>3</v>
      </c>
      <c r="J819" s="8">
        <v>0</v>
      </c>
      <c r="K819">
        <f t="shared" si="114"/>
        <v>3</v>
      </c>
      <c r="L819">
        <f t="shared" si="115"/>
        <v>3</v>
      </c>
      <c r="M819" s="5">
        <f>LOG((K819/L819),2)</f>
        <v>0</v>
      </c>
      <c r="N819" s="21" t="s">
        <v>3079</v>
      </c>
      <c r="O819" s="3" t="s">
        <v>1577</v>
      </c>
      <c r="P819" s="3">
        <v>2</v>
      </c>
      <c r="Q819" s="3">
        <v>1</v>
      </c>
      <c r="R819" s="3">
        <v>1</v>
      </c>
      <c r="S819">
        <f t="shared" si="116"/>
        <v>1</v>
      </c>
      <c r="T819" s="8">
        <f t="shared" si="117"/>
        <v>0</v>
      </c>
      <c r="U819" s="5">
        <f t="shared" si="121"/>
        <v>0</v>
      </c>
      <c r="V819" s="21">
        <v>0</v>
      </c>
      <c r="W819">
        <v>2.5</v>
      </c>
    </row>
    <row r="820" spans="2:23" x14ac:dyDescent="0.2">
      <c r="B820" s="2" t="s">
        <v>5191</v>
      </c>
      <c r="F820" s="21" t="s">
        <v>3744</v>
      </c>
      <c r="G820" t="s">
        <v>769</v>
      </c>
      <c r="H820">
        <v>2</v>
      </c>
      <c r="I820">
        <v>2</v>
      </c>
      <c r="J820" s="8">
        <v>0</v>
      </c>
      <c r="K820">
        <f t="shared" si="114"/>
        <v>2</v>
      </c>
      <c r="L820">
        <f t="shared" si="115"/>
        <v>2</v>
      </c>
      <c r="M820" s="5">
        <f>LOG((K820/L820),2)</f>
        <v>0</v>
      </c>
      <c r="N820" s="21" t="s">
        <v>3744</v>
      </c>
      <c r="O820" s="3" t="s">
        <v>2047</v>
      </c>
      <c r="P820" s="3">
        <v>4</v>
      </c>
      <c r="Q820" s="3">
        <v>3</v>
      </c>
      <c r="R820" s="3">
        <v>3</v>
      </c>
      <c r="S820">
        <f t="shared" si="116"/>
        <v>1</v>
      </c>
      <c r="T820" s="8">
        <f t="shared" si="117"/>
        <v>0</v>
      </c>
      <c r="U820" s="5">
        <f t="shared" si="121"/>
        <v>0</v>
      </c>
      <c r="V820" s="21">
        <v>0</v>
      </c>
      <c r="W820">
        <v>3</v>
      </c>
    </row>
    <row r="821" spans="2:23" x14ac:dyDescent="0.2">
      <c r="B821" s="2" t="s">
        <v>5191</v>
      </c>
      <c r="F821" s="21" t="s">
        <v>3184</v>
      </c>
      <c r="G821" t="s">
        <v>383</v>
      </c>
      <c r="H821">
        <v>2</v>
      </c>
      <c r="I821">
        <v>2</v>
      </c>
      <c r="J821" s="8">
        <v>0</v>
      </c>
      <c r="K821">
        <f t="shared" si="114"/>
        <v>2</v>
      </c>
      <c r="L821">
        <f t="shared" si="115"/>
        <v>2</v>
      </c>
      <c r="M821" s="5">
        <f>LOG((K821/L821),2)</f>
        <v>0</v>
      </c>
      <c r="N821" s="21" t="s">
        <v>3184</v>
      </c>
      <c r="O821" s="3" t="s">
        <v>1481</v>
      </c>
      <c r="P821" s="3">
        <v>3</v>
      </c>
      <c r="Q821" s="3">
        <v>2</v>
      </c>
      <c r="R821" s="3">
        <v>2</v>
      </c>
      <c r="S821">
        <f t="shared" si="116"/>
        <v>1</v>
      </c>
      <c r="T821" s="8">
        <f t="shared" si="117"/>
        <v>0</v>
      </c>
      <c r="U821" s="5">
        <f t="shared" si="121"/>
        <v>0</v>
      </c>
      <c r="V821" s="21">
        <v>0</v>
      </c>
      <c r="W821">
        <v>2.5</v>
      </c>
    </row>
    <row r="822" spans="2:23" x14ac:dyDescent="0.2">
      <c r="B822" s="2" t="s">
        <v>5191</v>
      </c>
      <c r="C822" s="2"/>
      <c r="D822" s="2"/>
      <c r="E822" s="2"/>
      <c r="F822" s="21" t="s">
        <v>3319</v>
      </c>
      <c r="G822" t="s">
        <v>375</v>
      </c>
      <c r="H822">
        <v>5</v>
      </c>
      <c r="I822">
        <v>5</v>
      </c>
      <c r="J822">
        <v>4</v>
      </c>
      <c r="K822">
        <f t="shared" si="114"/>
        <v>1</v>
      </c>
      <c r="L822">
        <f t="shared" si="115"/>
        <v>1</v>
      </c>
      <c r="M822" s="5">
        <f>LOG((K822/L822),2)</f>
        <v>0</v>
      </c>
      <c r="N822" s="21" t="s">
        <v>3319</v>
      </c>
      <c r="O822" s="3" t="s">
        <v>1593</v>
      </c>
      <c r="P822" s="3">
        <v>6</v>
      </c>
      <c r="Q822" s="3">
        <v>5</v>
      </c>
      <c r="R822" s="3">
        <v>5</v>
      </c>
      <c r="S822">
        <f t="shared" si="116"/>
        <v>1</v>
      </c>
      <c r="T822" s="8">
        <f t="shared" si="117"/>
        <v>0</v>
      </c>
      <c r="U822" s="5">
        <f t="shared" si="121"/>
        <v>0</v>
      </c>
      <c r="V822" s="21">
        <v>0</v>
      </c>
      <c r="W822">
        <v>5.5</v>
      </c>
    </row>
    <row r="823" spans="2:23" x14ac:dyDescent="0.2">
      <c r="B823" s="2" t="s">
        <v>5191</v>
      </c>
      <c r="C823" s="2"/>
      <c r="D823" s="2"/>
      <c r="E823" s="2"/>
      <c r="F823" s="21" t="s">
        <v>3280</v>
      </c>
      <c r="G823" t="s">
        <v>295</v>
      </c>
      <c r="H823">
        <v>5</v>
      </c>
      <c r="I823">
        <v>4</v>
      </c>
      <c r="J823">
        <v>4</v>
      </c>
      <c r="K823">
        <f t="shared" si="114"/>
        <v>1</v>
      </c>
      <c r="L823" s="8">
        <f t="shared" si="115"/>
        <v>0</v>
      </c>
      <c r="M823" s="5">
        <f>LOG(K823,2)</f>
        <v>0</v>
      </c>
      <c r="N823" s="21" t="s">
        <v>3280</v>
      </c>
      <c r="O823" s="3" t="s">
        <v>1411</v>
      </c>
      <c r="P823" s="3">
        <v>11</v>
      </c>
      <c r="Q823" s="3">
        <v>11</v>
      </c>
      <c r="R823" s="3">
        <v>8</v>
      </c>
      <c r="S823">
        <f t="shared" si="116"/>
        <v>3</v>
      </c>
      <c r="T823">
        <f t="shared" si="117"/>
        <v>3</v>
      </c>
      <c r="U823" s="5">
        <f t="shared" ref="U823:U831" si="122">LOG((S823/T823),2)</f>
        <v>0</v>
      </c>
      <c r="V823" s="21">
        <v>0</v>
      </c>
      <c r="W823">
        <v>8</v>
      </c>
    </row>
    <row r="824" spans="2:23" x14ac:dyDescent="0.2">
      <c r="B824" s="2" t="s">
        <v>5191</v>
      </c>
      <c r="C824" s="2"/>
      <c r="D824" s="2"/>
      <c r="E824" s="2"/>
      <c r="F824" s="21" t="s">
        <v>3324</v>
      </c>
      <c r="G824" t="s">
        <v>226</v>
      </c>
      <c r="H824">
        <v>7</v>
      </c>
      <c r="I824">
        <v>7</v>
      </c>
      <c r="J824">
        <v>5</v>
      </c>
      <c r="K824">
        <f t="shared" si="114"/>
        <v>2</v>
      </c>
      <c r="L824">
        <f t="shared" si="115"/>
        <v>2</v>
      </c>
      <c r="M824" s="5">
        <f t="shared" ref="M824:M831" si="123">LOG((K824/L824),2)</f>
        <v>0</v>
      </c>
      <c r="N824" s="21" t="s">
        <v>3324</v>
      </c>
      <c r="O824" s="3" t="s">
        <v>1357</v>
      </c>
      <c r="P824" s="3">
        <v>10</v>
      </c>
      <c r="Q824" s="3">
        <v>10</v>
      </c>
      <c r="R824" s="3">
        <v>9</v>
      </c>
      <c r="S824">
        <f t="shared" si="116"/>
        <v>1</v>
      </c>
      <c r="T824">
        <f t="shared" si="117"/>
        <v>1</v>
      </c>
      <c r="U824" s="5">
        <f t="shared" si="122"/>
        <v>0</v>
      </c>
      <c r="V824" s="21">
        <v>0</v>
      </c>
      <c r="W824">
        <v>8.5</v>
      </c>
    </row>
    <row r="825" spans="2:23" x14ac:dyDescent="0.2">
      <c r="B825" s="2" t="s">
        <v>5191</v>
      </c>
      <c r="F825" s="21" t="s">
        <v>4755</v>
      </c>
      <c r="G825" t="s">
        <v>818</v>
      </c>
      <c r="H825">
        <v>2</v>
      </c>
      <c r="I825">
        <v>2</v>
      </c>
      <c r="J825" s="8">
        <v>0</v>
      </c>
      <c r="K825">
        <f t="shared" si="114"/>
        <v>2</v>
      </c>
      <c r="L825">
        <f t="shared" si="115"/>
        <v>2</v>
      </c>
      <c r="M825" s="5">
        <f t="shared" si="123"/>
        <v>0</v>
      </c>
      <c r="N825" s="21" t="s">
        <v>4755</v>
      </c>
      <c r="O825" s="3" t="s">
        <v>2175</v>
      </c>
      <c r="P825" s="3">
        <v>3</v>
      </c>
      <c r="Q825" s="3">
        <v>3</v>
      </c>
      <c r="R825" s="3">
        <v>2</v>
      </c>
      <c r="S825">
        <f t="shared" si="116"/>
        <v>1</v>
      </c>
      <c r="T825">
        <f t="shared" si="117"/>
        <v>1</v>
      </c>
      <c r="U825" s="5">
        <f t="shared" si="122"/>
        <v>0</v>
      </c>
      <c r="V825" s="21">
        <v>0</v>
      </c>
      <c r="W825">
        <v>2.5</v>
      </c>
    </row>
    <row r="826" spans="2:23" x14ac:dyDescent="0.2">
      <c r="B826" s="2" t="s">
        <v>5191</v>
      </c>
      <c r="F826" s="21" t="s">
        <v>4901</v>
      </c>
      <c r="G826" t="s">
        <v>904</v>
      </c>
      <c r="H826">
        <v>2</v>
      </c>
      <c r="I826">
        <v>2</v>
      </c>
      <c r="J826" s="8">
        <v>0</v>
      </c>
      <c r="K826">
        <f t="shared" si="114"/>
        <v>2</v>
      </c>
      <c r="L826">
        <f t="shared" si="115"/>
        <v>2</v>
      </c>
      <c r="M826" s="5">
        <f t="shared" si="123"/>
        <v>0</v>
      </c>
      <c r="N826" s="21" t="s">
        <v>4901</v>
      </c>
      <c r="O826" s="3" t="s">
        <v>2376</v>
      </c>
      <c r="P826" s="3">
        <v>2</v>
      </c>
      <c r="Q826" s="3">
        <v>2</v>
      </c>
      <c r="R826" s="3">
        <v>1</v>
      </c>
      <c r="S826">
        <f t="shared" si="116"/>
        <v>1</v>
      </c>
      <c r="T826">
        <f t="shared" si="117"/>
        <v>1</v>
      </c>
      <c r="U826" s="5">
        <f t="shared" si="122"/>
        <v>0</v>
      </c>
      <c r="V826" s="21">
        <v>0</v>
      </c>
      <c r="W826">
        <v>2</v>
      </c>
    </row>
    <row r="827" spans="2:23" x14ac:dyDescent="0.2">
      <c r="B827" s="2" t="s">
        <v>5191</v>
      </c>
      <c r="C827" s="2"/>
      <c r="D827" s="2"/>
      <c r="E827" s="2"/>
      <c r="F827" s="21" t="s">
        <v>4241</v>
      </c>
      <c r="G827" t="s">
        <v>591</v>
      </c>
      <c r="H827">
        <v>3</v>
      </c>
      <c r="I827">
        <v>3</v>
      </c>
      <c r="J827">
        <v>2</v>
      </c>
      <c r="K827">
        <f t="shared" si="114"/>
        <v>1</v>
      </c>
      <c r="L827">
        <f t="shared" si="115"/>
        <v>1</v>
      </c>
      <c r="M827" s="5">
        <f t="shared" si="123"/>
        <v>0</v>
      </c>
      <c r="N827" s="21" t="s">
        <v>4241</v>
      </c>
      <c r="O827" s="3" t="s">
        <v>1950</v>
      </c>
      <c r="P827" s="3">
        <v>3</v>
      </c>
      <c r="Q827" s="3">
        <v>3</v>
      </c>
      <c r="R827" s="3">
        <v>4</v>
      </c>
      <c r="S827">
        <f t="shared" si="116"/>
        <v>-1</v>
      </c>
      <c r="T827">
        <f t="shared" si="117"/>
        <v>-1</v>
      </c>
      <c r="U827" s="5">
        <f t="shared" si="122"/>
        <v>0</v>
      </c>
      <c r="V827" s="21">
        <v>0</v>
      </c>
      <c r="W827">
        <v>3</v>
      </c>
    </row>
    <row r="828" spans="2:23" x14ac:dyDescent="0.2">
      <c r="B828" s="2" t="s">
        <v>5191</v>
      </c>
      <c r="F828" s="21" t="s">
        <v>3639</v>
      </c>
      <c r="G828" t="s">
        <v>519</v>
      </c>
      <c r="H828">
        <v>4</v>
      </c>
      <c r="I828">
        <v>4</v>
      </c>
      <c r="J828">
        <v>3</v>
      </c>
      <c r="K828">
        <f t="shared" si="114"/>
        <v>1</v>
      </c>
      <c r="L828">
        <f t="shared" si="115"/>
        <v>1</v>
      </c>
      <c r="M828" s="5">
        <f t="shared" si="123"/>
        <v>0</v>
      </c>
      <c r="N828" s="21" t="s">
        <v>3639</v>
      </c>
      <c r="O828" s="3" t="s">
        <v>2502</v>
      </c>
      <c r="P828" s="3">
        <v>2</v>
      </c>
      <c r="Q828" s="3">
        <v>2</v>
      </c>
      <c r="R828" s="3">
        <v>1</v>
      </c>
      <c r="S828">
        <f t="shared" si="116"/>
        <v>1</v>
      </c>
      <c r="T828">
        <f t="shared" si="117"/>
        <v>1</v>
      </c>
      <c r="U828" s="5">
        <f t="shared" si="122"/>
        <v>0</v>
      </c>
      <c r="V828" s="21">
        <v>0</v>
      </c>
      <c r="W828">
        <v>3</v>
      </c>
    </row>
    <row r="829" spans="2:23" x14ac:dyDescent="0.2">
      <c r="B829" s="2" t="s">
        <v>5191</v>
      </c>
      <c r="F829" s="21" t="s">
        <v>3072</v>
      </c>
      <c r="G829" t="s">
        <v>445</v>
      </c>
      <c r="H829">
        <v>3</v>
      </c>
      <c r="I829">
        <v>3</v>
      </c>
      <c r="J829">
        <v>2</v>
      </c>
      <c r="K829">
        <f t="shared" si="114"/>
        <v>1</v>
      </c>
      <c r="L829">
        <f t="shared" si="115"/>
        <v>1</v>
      </c>
      <c r="M829" s="5">
        <f t="shared" si="123"/>
        <v>0</v>
      </c>
      <c r="N829" s="21" t="s">
        <v>3072</v>
      </c>
      <c r="O829" s="3" t="s">
        <v>1168</v>
      </c>
      <c r="P829" s="3">
        <v>2</v>
      </c>
      <c r="Q829" s="3">
        <v>2</v>
      </c>
      <c r="R829" s="3">
        <v>3</v>
      </c>
      <c r="S829">
        <f t="shared" si="116"/>
        <v>-1</v>
      </c>
      <c r="T829">
        <f t="shared" si="117"/>
        <v>-1</v>
      </c>
      <c r="U829" s="5">
        <f t="shared" si="122"/>
        <v>0</v>
      </c>
      <c r="V829" s="21">
        <v>0</v>
      </c>
      <c r="W829">
        <v>2.5</v>
      </c>
    </row>
    <row r="830" spans="2:23" x14ac:dyDescent="0.2">
      <c r="F830" s="21" t="s">
        <v>3957</v>
      </c>
      <c r="G830" t="s">
        <v>754</v>
      </c>
      <c r="H830">
        <v>2</v>
      </c>
      <c r="I830">
        <v>2</v>
      </c>
      <c r="J830" s="8">
        <v>0</v>
      </c>
      <c r="K830">
        <f t="shared" si="114"/>
        <v>2</v>
      </c>
      <c r="L830">
        <f t="shared" si="115"/>
        <v>2</v>
      </c>
      <c r="M830" s="5">
        <f t="shared" si="123"/>
        <v>0</v>
      </c>
      <c r="N830" s="21" t="s">
        <v>3957</v>
      </c>
      <c r="O830" s="3" t="s">
        <v>2652</v>
      </c>
      <c r="P830" s="3">
        <v>1</v>
      </c>
      <c r="Q830" s="3">
        <v>1</v>
      </c>
      <c r="R830" s="3">
        <v>2</v>
      </c>
      <c r="S830" s="8">
        <f t="shared" si="116"/>
        <v>-1</v>
      </c>
      <c r="T830">
        <f t="shared" si="117"/>
        <v>-1</v>
      </c>
      <c r="U830" s="5">
        <f t="shared" si="122"/>
        <v>0</v>
      </c>
      <c r="V830" s="21">
        <v>0</v>
      </c>
      <c r="W830">
        <v>1.5</v>
      </c>
    </row>
    <row r="831" spans="2:23" x14ac:dyDescent="0.2">
      <c r="F831" s="21" t="s">
        <v>3581</v>
      </c>
      <c r="G831" t="s">
        <v>911</v>
      </c>
      <c r="H831" s="8">
        <v>0</v>
      </c>
      <c r="I831" s="8">
        <v>0</v>
      </c>
      <c r="J831">
        <v>2</v>
      </c>
      <c r="K831" s="8">
        <f t="shared" si="114"/>
        <v>-2</v>
      </c>
      <c r="L831">
        <f t="shared" si="115"/>
        <v>-2</v>
      </c>
      <c r="M831" s="5">
        <f t="shared" si="123"/>
        <v>0</v>
      </c>
      <c r="N831" s="21" t="s">
        <v>3581</v>
      </c>
      <c r="O831" s="3" t="s">
        <v>2368</v>
      </c>
      <c r="P831" s="3">
        <v>2</v>
      </c>
      <c r="Q831" s="3">
        <v>2</v>
      </c>
      <c r="R831" s="3">
        <v>1</v>
      </c>
      <c r="S831">
        <f t="shared" si="116"/>
        <v>1</v>
      </c>
      <c r="T831">
        <f t="shared" si="117"/>
        <v>1</v>
      </c>
      <c r="U831" s="5">
        <f t="shared" si="122"/>
        <v>0</v>
      </c>
      <c r="V831" s="21">
        <v>0</v>
      </c>
      <c r="W831">
        <v>1</v>
      </c>
    </row>
    <row r="832" spans="2:23" x14ac:dyDescent="0.2">
      <c r="B832" s="2" t="s">
        <v>5191</v>
      </c>
      <c r="C832" s="2"/>
      <c r="D832" s="2"/>
      <c r="E832" s="2"/>
      <c r="F832" s="21" t="s">
        <v>3139</v>
      </c>
      <c r="G832" t="s">
        <v>61</v>
      </c>
      <c r="H832">
        <v>9</v>
      </c>
      <c r="I832">
        <v>7</v>
      </c>
      <c r="J832">
        <v>8</v>
      </c>
      <c r="K832">
        <f t="shared" si="114"/>
        <v>1</v>
      </c>
      <c r="L832" s="8">
        <f t="shared" si="115"/>
        <v>-1</v>
      </c>
      <c r="M832" s="5">
        <f>LOG(K832,2)</f>
        <v>0</v>
      </c>
      <c r="N832" s="21" t="s">
        <v>3139</v>
      </c>
      <c r="O832" s="3" t="s">
        <v>1264</v>
      </c>
      <c r="P832" s="3">
        <v>5</v>
      </c>
      <c r="Q832" s="3">
        <v>3</v>
      </c>
      <c r="R832" s="3">
        <v>3</v>
      </c>
      <c r="S832">
        <f t="shared" si="116"/>
        <v>2</v>
      </c>
      <c r="T832" s="8">
        <f t="shared" si="117"/>
        <v>0</v>
      </c>
      <c r="U832" s="5">
        <f>LOG(S832,2)</f>
        <v>1</v>
      </c>
      <c r="V832" s="21">
        <v>0.58496250072115619</v>
      </c>
      <c r="W832">
        <v>7</v>
      </c>
    </row>
    <row r="833" spans="2:23" x14ac:dyDescent="0.2">
      <c r="B833" s="2" t="s">
        <v>5191</v>
      </c>
      <c r="C833" s="2"/>
      <c r="D833" s="2"/>
      <c r="E833" s="2"/>
      <c r="F833" s="21" t="s">
        <v>4650</v>
      </c>
      <c r="G833" t="s">
        <v>122</v>
      </c>
      <c r="H833">
        <v>12</v>
      </c>
      <c r="I833">
        <v>12</v>
      </c>
      <c r="J833">
        <v>11</v>
      </c>
      <c r="K833">
        <f t="shared" si="114"/>
        <v>1</v>
      </c>
      <c r="L833">
        <f t="shared" si="115"/>
        <v>1</v>
      </c>
      <c r="M833" s="5">
        <f>LOG((K833/L833),2)</f>
        <v>0</v>
      </c>
      <c r="N833" s="21" t="s">
        <v>4650</v>
      </c>
      <c r="O833" s="3" t="s">
        <v>1499</v>
      </c>
      <c r="P833" s="3">
        <v>11</v>
      </c>
      <c r="Q833" s="3">
        <v>9</v>
      </c>
      <c r="R833" s="3">
        <v>9</v>
      </c>
      <c r="S833">
        <f t="shared" si="116"/>
        <v>2</v>
      </c>
      <c r="T833" s="8">
        <f t="shared" si="117"/>
        <v>0</v>
      </c>
      <c r="U833" s="5">
        <f>LOG(S833,2)</f>
        <v>1</v>
      </c>
      <c r="V833" s="21">
        <v>0.58496250072115619</v>
      </c>
      <c r="W833">
        <v>11.5</v>
      </c>
    </row>
    <row r="834" spans="2:23" x14ac:dyDescent="0.2">
      <c r="B834" s="2" t="s">
        <v>5191</v>
      </c>
      <c r="C834" s="2"/>
      <c r="D834" s="2"/>
      <c r="E834" s="2"/>
      <c r="F834" s="21" t="s">
        <v>4789</v>
      </c>
      <c r="G834" t="s">
        <v>541</v>
      </c>
      <c r="H834">
        <v>4</v>
      </c>
      <c r="I834">
        <v>4</v>
      </c>
      <c r="J834">
        <v>3</v>
      </c>
      <c r="K834">
        <f t="shared" ref="K834:K897" si="124">H834-J834</f>
        <v>1</v>
      </c>
      <c r="L834">
        <f t="shared" ref="L834:L897" si="125">I834-J834</f>
        <v>1</v>
      </c>
      <c r="M834" s="5">
        <f>LOG((K834/L834),2)</f>
        <v>0</v>
      </c>
      <c r="N834" s="21" t="s">
        <v>4789</v>
      </c>
      <c r="O834" s="3" t="s">
        <v>2434</v>
      </c>
      <c r="P834" s="3">
        <v>3</v>
      </c>
      <c r="Q834" s="3">
        <v>1</v>
      </c>
      <c r="R834" s="3">
        <v>1</v>
      </c>
      <c r="S834">
        <f t="shared" ref="S834:S897" si="126">P834-R834</f>
        <v>2</v>
      </c>
      <c r="T834" s="8">
        <f t="shared" ref="T834:T897" si="127">Q834-R834</f>
        <v>0</v>
      </c>
      <c r="U834" s="5">
        <f>LOG(S834,2)</f>
        <v>1</v>
      </c>
      <c r="V834" s="21">
        <v>0.58496250072115619</v>
      </c>
      <c r="W834">
        <v>3.5</v>
      </c>
    </row>
    <row r="835" spans="2:23" x14ac:dyDescent="0.2">
      <c r="F835" s="21" t="s">
        <v>4935</v>
      </c>
      <c r="G835" t="s">
        <v>1033</v>
      </c>
      <c r="H835" s="8">
        <v>0</v>
      </c>
      <c r="I835" s="8">
        <v>0</v>
      </c>
      <c r="J835">
        <v>2</v>
      </c>
      <c r="K835" s="8">
        <f t="shared" si="124"/>
        <v>-2</v>
      </c>
      <c r="L835">
        <f t="shared" si="125"/>
        <v>-2</v>
      </c>
      <c r="M835" s="5">
        <f>LOG((K835/L835),2)</f>
        <v>0</v>
      </c>
      <c r="N835" s="21" t="s">
        <v>4935</v>
      </c>
      <c r="O835" s="3" t="s">
        <v>2468</v>
      </c>
      <c r="P835" s="3">
        <v>2</v>
      </c>
      <c r="Q835" s="8">
        <v>0</v>
      </c>
      <c r="R835" s="8">
        <v>0</v>
      </c>
      <c r="S835">
        <f t="shared" si="126"/>
        <v>2</v>
      </c>
      <c r="T835" s="8">
        <f t="shared" si="127"/>
        <v>0</v>
      </c>
      <c r="U835" s="5">
        <f>LOG(S835,2)</f>
        <v>1</v>
      </c>
      <c r="V835" s="21">
        <v>0.58496250072115619</v>
      </c>
      <c r="W835">
        <v>1</v>
      </c>
    </row>
    <row r="836" spans="2:23" x14ac:dyDescent="0.2">
      <c r="B836" s="2" t="s">
        <v>5191</v>
      </c>
      <c r="C836" s="2"/>
      <c r="D836" s="2"/>
      <c r="E836" s="2"/>
      <c r="F836" s="21" t="s">
        <v>3341</v>
      </c>
      <c r="G836" t="s">
        <v>308</v>
      </c>
      <c r="H836">
        <v>4</v>
      </c>
      <c r="I836">
        <v>5</v>
      </c>
      <c r="J836">
        <v>4</v>
      </c>
      <c r="K836" s="8">
        <f t="shared" si="124"/>
        <v>0</v>
      </c>
      <c r="L836">
        <f t="shared" si="125"/>
        <v>1</v>
      </c>
      <c r="M836" s="5">
        <f>LOG((1/L836),2)</f>
        <v>0</v>
      </c>
      <c r="N836" s="21" t="s">
        <v>3341</v>
      </c>
      <c r="O836" s="3" t="s">
        <v>1784</v>
      </c>
      <c r="P836" s="3">
        <v>5</v>
      </c>
      <c r="Q836" s="3">
        <v>4</v>
      </c>
      <c r="R836" s="3">
        <v>3</v>
      </c>
      <c r="S836">
        <f t="shared" si="126"/>
        <v>2</v>
      </c>
      <c r="T836">
        <f t="shared" si="127"/>
        <v>1</v>
      </c>
      <c r="U836" s="5">
        <f>LOG((S836/T836),2)</f>
        <v>1</v>
      </c>
      <c r="V836" s="21">
        <v>0.58496250072115619</v>
      </c>
      <c r="W836">
        <v>4.5</v>
      </c>
    </row>
    <row r="837" spans="2:23" x14ac:dyDescent="0.2">
      <c r="B837" s="2" t="s">
        <v>5191</v>
      </c>
      <c r="C837" s="2"/>
      <c r="D837" s="2"/>
      <c r="E837" s="2"/>
      <c r="F837" s="21" t="s">
        <v>4251</v>
      </c>
      <c r="G837" t="s">
        <v>720</v>
      </c>
      <c r="H837">
        <v>3</v>
      </c>
      <c r="I837">
        <v>2</v>
      </c>
      <c r="J837">
        <v>2</v>
      </c>
      <c r="K837">
        <f t="shared" si="124"/>
        <v>1</v>
      </c>
      <c r="L837" s="8">
        <f t="shared" si="125"/>
        <v>0</v>
      </c>
      <c r="M837" s="5">
        <f>LOG(K837,2)</f>
        <v>0</v>
      </c>
      <c r="N837" s="21" t="s">
        <v>4251</v>
      </c>
      <c r="O837" s="3" t="s">
        <v>2343</v>
      </c>
      <c r="P837" s="3">
        <v>3</v>
      </c>
      <c r="Q837" s="3">
        <v>2</v>
      </c>
      <c r="R837" s="3">
        <v>1</v>
      </c>
      <c r="S837">
        <f t="shared" si="126"/>
        <v>2</v>
      </c>
      <c r="T837">
        <f t="shared" si="127"/>
        <v>1</v>
      </c>
      <c r="U837" s="5">
        <f>LOG((S837/T837),2)</f>
        <v>1</v>
      </c>
      <c r="V837" s="21">
        <v>0.58496250072115619</v>
      </c>
      <c r="W837">
        <v>3</v>
      </c>
    </row>
    <row r="838" spans="2:23" x14ac:dyDescent="0.2">
      <c r="B838" s="2" t="s">
        <v>5191</v>
      </c>
      <c r="C838" s="2"/>
      <c r="D838" s="2"/>
      <c r="E838" s="2"/>
      <c r="F838" s="21" t="s">
        <v>3325</v>
      </c>
      <c r="G838" t="s">
        <v>325</v>
      </c>
      <c r="H838">
        <v>6</v>
      </c>
      <c r="I838">
        <v>5</v>
      </c>
      <c r="J838">
        <v>5</v>
      </c>
      <c r="K838">
        <f t="shared" si="124"/>
        <v>1</v>
      </c>
      <c r="L838" s="8">
        <f t="shared" si="125"/>
        <v>0</v>
      </c>
      <c r="M838" s="5">
        <f>LOG(K838,2)</f>
        <v>0</v>
      </c>
      <c r="N838" s="21" t="s">
        <v>3325</v>
      </c>
      <c r="O838" s="3" t="s">
        <v>1403</v>
      </c>
      <c r="P838" s="3">
        <v>10</v>
      </c>
      <c r="Q838" s="3">
        <v>11</v>
      </c>
      <c r="R838" s="3">
        <v>12</v>
      </c>
      <c r="S838">
        <f t="shared" si="126"/>
        <v>-2</v>
      </c>
      <c r="T838">
        <f t="shared" si="127"/>
        <v>-1</v>
      </c>
      <c r="U838" s="5">
        <f>LOG((S838/T838),2)</f>
        <v>1</v>
      </c>
      <c r="V838" s="21">
        <v>0.58496250072115619</v>
      </c>
      <c r="W838">
        <v>8</v>
      </c>
    </row>
    <row r="839" spans="2:23" x14ac:dyDescent="0.2">
      <c r="B839" s="2" t="s">
        <v>5191</v>
      </c>
      <c r="C839" s="2"/>
      <c r="D839" s="2"/>
      <c r="E839" s="2"/>
      <c r="F839" s="21" t="s">
        <v>3592</v>
      </c>
      <c r="G839" t="s">
        <v>523</v>
      </c>
      <c r="H839">
        <v>4</v>
      </c>
      <c r="I839">
        <v>4</v>
      </c>
      <c r="J839" s="8">
        <v>0</v>
      </c>
      <c r="K839">
        <f t="shared" si="124"/>
        <v>4</v>
      </c>
      <c r="L839">
        <f t="shared" si="125"/>
        <v>4</v>
      </c>
      <c r="M839" s="5">
        <f>LOG((K839/L839),2)</f>
        <v>0</v>
      </c>
      <c r="N839" s="21" t="s">
        <v>3592</v>
      </c>
      <c r="O839" s="3" t="s">
        <v>1598</v>
      </c>
      <c r="P839" s="3">
        <v>6</v>
      </c>
      <c r="Q839" s="3">
        <v>7</v>
      </c>
      <c r="R839" s="3">
        <v>8</v>
      </c>
      <c r="S839" s="8">
        <f t="shared" si="126"/>
        <v>-2</v>
      </c>
      <c r="T839">
        <f t="shared" si="127"/>
        <v>-1</v>
      </c>
      <c r="U839" s="5">
        <f>LOG((S839/T839),2)</f>
        <v>1</v>
      </c>
      <c r="V839" s="21">
        <v>0.58496250072115619</v>
      </c>
      <c r="W839">
        <v>5</v>
      </c>
    </row>
    <row r="840" spans="2:23" x14ac:dyDescent="0.2">
      <c r="F840" s="21" t="s">
        <v>4327</v>
      </c>
      <c r="G840" t="s">
        <v>480</v>
      </c>
      <c r="H840">
        <v>4</v>
      </c>
      <c r="I840">
        <v>4</v>
      </c>
      <c r="J840">
        <v>2</v>
      </c>
      <c r="K840">
        <f t="shared" si="124"/>
        <v>2</v>
      </c>
      <c r="L840">
        <f t="shared" si="125"/>
        <v>2</v>
      </c>
      <c r="M840" s="5">
        <f>LOG((K840/L840),2)</f>
        <v>0</v>
      </c>
      <c r="N840" s="21" t="s">
        <v>4327</v>
      </c>
      <c r="O840" s="3" t="s">
        <v>1714</v>
      </c>
      <c r="P840" s="3">
        <v>1</v>
      </c>
      <c r="Q840" s="3">
        <v>6</v>
      </c>
      <c r="R840" s="3">
        <v>10</v>
      </c>
      <c r="S840" s="8">
        <f t="shared" si="126"/>
        <v>-9</v>
      </c>
      <c r="T840">
        <f t="shared" si="127"/>
        <v>-4</v>
      </c>
      <c r="U840" s="5">
        <f>LOG((S840/T840),2)</f>
        <v>1.1699250014423124</v>
      </c>
      <c r="V840" s="21">
        <v>0.70043971814109218</v>
      </c>
      <c r="W840">
        <v>2.5</v>
      </c>
    </row>
    <row r="841" spans="2:23" x14ac:dyDescent="0.2">
      <c r="B841" s="2" t="s">
        <v>5191</v>
      </c>
      <c r="C841" s="2"/>
      <c r="D841" s="2"/>
      <c r="E841" s="2"/>
      <c r="F841" s="21" t="s">
        <v>3288</v>
      </c>
      <c r="G841" t="s">
        <v>251</v>
      </c>
      <c r="H841">
        <v>6</v>
      </c>
      <c r="I841">
        <v>5</v>
      </c>
      <c r="J841">
        <v>5</v>
      </c>
      <c r="K841">
        <f t="shared" si="124"/>
        <v>1</v>
      </c>
      <c r="L841" s="8">
        <f t="shared" si="125"/>
        <v>0</v>
      </c>
      <c r="M841" s="5">
        <f>LOG(K841,2)</f>
        <v>0</v>
      </c>
      <c r="N841" s="21" t="s">
        <v>3288</v>
      </c>
      <c r="O841" s="3" t="s">
        <v>1839</v>
      </c>
      <c r="P841" s="3">
        <v>6</v>
      </c>
      <c r="Q841" s="3">
        <v>3</v>
      </c>
      <c r="R841" s="3">
        <v>3</v>
      </c>
      <c r="S841">
        <f t="shared" si="126"/>
        <v>3</v>
      </c>
      <c r="T841" s="8">
        <f t="shared" si="127"/>
        <v>0</v>
      </c>
      <c r="U841" s="5">
        <f>LOG(S841,2)</f>
        <v>1.5849625007211563</v>
      </c>
      <c r="V841" s="21">
        <v>1</v>
      </c>
      <c r="W841">
        <v>6</v>
      </c>
    </row>
    <row r="842" spans="2:23" x14ac:dyDescent="0.2">
      <c r="B842" s="2" t="s">
        <v>5191</v>
      </c>
      <c r="C842" s="2"/>
      <c r="D842" s="2"/>
      <c r="E842" s="2"/>
      <c r="F842" s="21" t="s">
        <v>3333</v>
      </c>
      <c r="G842" t="s">
        <v>645</v>
      </c>
      <c r="H842">
        <v>3</v>
      </c>
      <c r="I842">
        <v>3</v>
      </c>
      <c r="J842">
        <v>2</v>
      </c>
      <c r="K842">
        <f t="shared" si="124"/>
        <v>1</v>
      </c>
      <c r="L842">
        <f t="shared" si="125"/>
        <v>1</v>
      </c>
      <c r="M842" s="5">
        <f>LOG((K842/L842),2)</f>
        <v>0</v>
      </c>
      <c r="N842" s="21" t="s">
        <v>3333</v>
      </c>
      <c r="O842" s="3" t="s">
        <v>1844</v>
      </c>
      <c r="P842" s="3">
        <v>6</v>
      </c>
      <c r="Q842" s="3">
        <v>3</v>
      </c>
      <c r="R842" s="3">
        <v>3</v>
      </c>
      <c r="S842">
        <f t="shared" si="126"/>
        <v>3</v>
      </c>
      <c r="T842" s="8">
        <f t="shared" si="127"/>
        <v>0</v>
      </c>
      <c r="U842" s="5">
        <f>LOG(S842,2)</f>
        <v>1.5849625007211563</v>
      </c>
      <c r="V842" s="21">
        <v>1</v>
      </c>
      <c r="W842">
        <v>4.5</v>
      </c>
    </row>
    <row r="843" spans="2:23" x14ac:dyDescent="0.2">
      <c r="B843" s="2" t="s">
        <v>5191</v>
      </c>
      <c r="C843" s="2"/>
      <c r="D843" s="2"/>
      <c r="E843" s="2"/>
      <c r="F843" s="21" t="s">
        <v>3329</v>
      </c>
      <c r="G843" t="s">
        <v>598</v>
      </c>
      <c r="H843">
        <v>3</v>
      </c>
      <c r="I843">
        <v>2</v>
      </c>
      <c r="J843">
        <v>2</v>
      </c>
      <c r="K843">
        <f t="shared" si="124"/>
        <v>1</v>
      </c>
      <c r="L843" s="8">
        <f t="shared" si="125"/>
        <v>0</v>
      </c>
      <c r="M843" s="5">
        <f>LOG(K843,2)</f>
        <v>0</v>
      </c>
      <c r="N843" s="21" t="s">
        <v>3329</v>
      </c>
      <c r="O843" s="3" t="s">
        <v>1524</v>
      </c>
      <c r="P843" s="3">
        <v>9</v>
      </c>
      <c r="Q843" s="3">
        <v>7</v>
      </c>
      <c r="R843" s="3">
        <v>6</v>
      </c>
      <c r="S843">
        <f t="shared" si="126"/>
        <v>3</v>
      </c>
      <c r="T843">
        <f t="shared" si="127"/>
        <v>1</v>
      </c>
      <c r="U843" s="5">
        <f t="shared" ref="U843:U848" si="128">LOG((S843/T843),2)</f>
        <v>1.5849625007211563</v>
      </c>
      <c r="V843" s="21">
        <v>1</v>
      </c>
      <c r="W843">
        <v>6</v>
      </c>
    </row>
    <row r="844" spans="2:23" x14ac:dyDescent="0.2">
      <c r="B844" s="2" t="s">
        <v>5191</v>
      </c>
      <c r="C844" s="2"/>
      <c r="D844" s="2"/>
      <c r="E844" s="2"/>
      <c r="F844" s="21" t="s">
        <v>4702</v>
      </c>
      <c r="G844" t="s">
        <v>378</v>
      </c>
      <c r="H844">
        <v>5</v>
      </c>
      <c r="I844">
        <v>5</v>
      </c>
      <c r="J844">
        <v>4</v>
      </c>
      <c r="K844">
        <f t="shared" si="124"/>
        <v>1</v>
      </c>
      <c r="L844">
        <f t="shared" si="125"/>
        <v>1</v>
      </c>
      <c r="M844" s="5">
        <f>LOG((K844/L844),2)</f>
        <v>0</v>
      </c>
      <c r="N844" s="21" t="s">
        <v>4702</v>
      </c>
      <c r="O844" s="3" t="s">
        <v>1431</v>
      </c>
      <c r="P844" s="3">
        <v>7</v>
      </c>
      <c r="Q844" s="3">
        <v>9</v>
      </c>
      <c r="R844" s="3">
        <v>10</v>
      </c>
      <c r="S844">
        <f t="shared" si="126"/>
        <v>-3</v>
      </c>
      <c r="T844">
        <f t="shared" si="127"/>
        <v>-1</v>
      </c>
      <c r="U844" s="5">
        <f t="shared" si="128"/>
        <v>1.5849625007211563</v>
      </c>
      <c r="V844" s="21">
        <v>1</v>
      </c>
      <c r="W844">
        <v>6</v>
      </c>
    </row>
    <row r="845" spans="2:23" x14ac:dyDescent="0.2">
      <c r="B845" s="2" t="s">
        <v>5191</v>
      </c>
      <c r="C845" s="2"/>
      <c r="D845" s="2"/>
      <c r="E845" s="2"/>
      <c r="F845" s="21" t="s">
        <v>4192</v>
      </c>
      <c r="G845" t="s">
        <v>581</v>
      </c>
      <c r="H845">
        <v>3</v>
      </c>
      <c r="I845">
        <v>3</v>
      </c>
      <c r="J845">
        <v>2</v>
      </c>
      <c r="K845">
        <f t="shared" si="124"/>
        <v>1</v>
      </c>
      <c r="L845">
        <f t="shared" si="125"/>
        <v>1</v>
      </c>
      <c r="M845" s="5">
        <f>LOG((K845/L845),2)</f>
        <v>0</v>
      </c>
      <c r="N845" s="21" t="s">
        <v>4192</v>
      </c>
      <c r="O845" s="3" t="s">
        <v>1685</v>
      </c>
      <c r="P845" s="3">
        <v>7</v>
      </c>
      <c r="Q845" s="3">
        <v>5</v>
      </c>
      <c r="R845" s="3">
        <v>4</v>
      </c>
      <c r="S845">
        <f t="shared" si="126"/>
        <v>3</v>
      </c>
      <c r="T845">
        <f t="shared" si="127"/>
        <v>1</v>
      </c>
      <c r="U845" s="5">
        <f t="shared" si="128"/>
        <v>1.5849625007211563</v>
      </c>
      <c r="V845" s="21">
        <v>1</v>
      </c>
      <c r="W845">
        <v>5</v>
      </c>
    </row>
    <row r="846" spans="2:23" x14ac:dyDescent="0.2">
      <c r="F846" s="21" t="s">
        <v>3398</v>
      </c>
      <c r="G846" t="s">
        <v>365</v>
      </c>
      <c r="H846">
        <v>4</v>
      </c>
      <c r="I846">
        <v>4</v>
      </c>
      <c r="J846">
        <v>5</v>
      </c>
      <c r="K846" s="8">
        <f t="shared" si="124"/>
        <v>-1</v>
      </c>
      <c r="L846">
        <f t="shared" si="125"/>
        <v>-1</v>
      </c>
      <c r="M846" s="5">
        <f>LOG((K846/L846),2)</f>
        <v>0</v>
      </c>
      <c r="N846" s="21" t="s">
        <v>3398</v>
      </c>
      <c r="O846" s="3" t="s">
        <v>1729</v>
      </c>
      <c r="P846" s="3">
        <v>1</v>
      </c>
      <c r="Q846" s="3">
        <v>6</v>
      </c>
      <c r="R846" s="3">
        <v>8</v>
      </c>
      <c r="S846">
        <f t="shared" si="126"/>
        <v>-7</v>
      </c>
      <c r="T846">
        <f t="shared" si="127"/>
        <v>-2</v>
      </c>
      <c r="U846" s="5">
        <f t="shared" si="128"/>
        <v>1.8073549220576042</v>
      </c>
      <c r="V846" s="21">
        <v>1.1699250014423124</v>
      </c>
      <c r="W846">
        <v>2.5</v>
      </c>
    </row>
    <row r="847" spans="2:23" x14ac:dyDescent="0.2">
      <c r="B847" s="2" t="s">
        <v>5191</v>
      </c>
      <c r="C847" s="2"/>
      <c r="D847" s="2"/>
      <c r="E847" s="2"/>
      <c r="F847" s="21" t="s">
        <v>3338</v>
      </c>
      <c r="G847" t="s">
        <v>483</v>
      </c>
      <c r="H847">
        <v>4</v>
      </c>
      <c r="I847">
        <v>4</v>
      </c>
      <c r="J847">
        <v>3</v>
      </c>
      <c r="K847">
        <f t="shared" si="124"/>
        <v>1</v>
      </c>
      <c r="L847">
        <f t="shared" si="125"/>
        <v>1</v>
      </c>
      <c r="M847" s="5">
        <f>LOG((K847/L847),2)</f>
        <v>0</v>
      </c>
      <c r="N847" s="21" t="s">
        <v>3338</v>
      </c>
      <c r="O847" s="3" t="s">
        <v>1740</v>
      </c>
      <c r="P847" s="3">
        <v>7</v>
      </c>
      <c r="Q847" s="3">
        <v>4</v>
      </c>
      <c r="R847" s="3">
        <v>3</v>
      </c>
      <c r="S847">
        <f t="shared" si="126"/>
        <v>4</v>
      </c>
      <c r="T847">
        <f t="shared" si="127"/>
        <v>1</v>
      </c>
      <c r="U847" s="5">
        <f t="shared" si="128"/>
        <v>2</v>
      </c>
      <c r="V847" s="21">
        <v>1.3219280948873624</v>
      </c>
      <c r="W847">
        <v>5.5</v>
      </c>
    </row>
    <row r="848" spans="2:23" x14ac:dyDescent="0.2">
      <c r="B848" s="2" t="s">
        <v>5191</v>
      </c>
      <c r="C848" s="2"/>
      <c r="D848" s="2"/>
      <c r="E848" s="2"/>
      <c r="F848" s="21" t="s">
        <v>3356</v>
      </c>
      <c r="G848" t="s">
        <v>339</v>
      </c>
      <c r="H848">
        <v>4</v>
      </c>
      <c r="I848">
        <v>5</v>
      </c>
      <c r="J848">
        <v>4</v>
      </c>
      <c r="K848" s="8">
        <f t="shared" si="124"/>
        <v>0</v>
      </c>
      <c r="L848">
        <f t="shared" si="125"/>
        <v>1</v>
      </c>
      <c r="M848" s="5">
        <f>LOG((1/L848),2)</f>
        <v>0</v>
      </c>
      <c r="N848" s="21" t="s">
        <v>3356</v>
      </c>
      <c r="O848" s="3" t="s">
        <v>1286</v>
      </c>
      <c r="P848" s="3">
        <v>18</v>
      </c>
      <c r="Q848" s="3">
        <v>11</v>
      </c>
      <c r="R848" s="3">
        <v>9</v>
      </c>
      <c r="S848">
        <f t="shared" si="126"/>
        <v>9</v>
      </c>
      <c r="T848">
        <f t="shared" si="127"/>
        <v>2</v>
      </c>
      <c r="U848" s="5">
        <f t="shared" si="128"/>
        <v>2.1699250014423126</v>
      </c>
      <c r="V848" s="21">
        <v>1.4594316186372973</v>
      </c>
      <c r="W848">
        <v>11</v>
      </c>
    </row>
    <row r="849" spans="2:23" x14ac:dyDescent="0.2">
      <c r="B849" s="2" t="s">
        <v>5191</v>
      </c>
      <c r="C849" s="2"/>
      <c r="D849" s="2"/>
      <c r="E849" s="2"/>
      <c r="F849" s="21" t="s">
        <v>4332</v>
      </c>
      <c r="G849" t="s">
        <v>136</v>
      </c>
      <c r="H849">
        <v>12</v>
      </c>
      <c r="I849">
        <v>10</v>
      </c>
      <c r="J849">
        <v>11</v>
      </c>
      <c r="K849">
        <f t="shared" si="124"/>
        <v>1</v>
      </c>
      <c r="L849" s="8">
        <f t="shared" si="125"/>
        <v>-1</v>
      </c>
      <c r="M849" s="5">
        <f>LOG(K849,2)</f>
        <v>0</v>
      </c>
      <c r="N849" s="21" t="s">
        <v>4332</v>
      </c>
      <c r="O849" s="3" t="s">
        <v>1127</v>
      </c>
      <c r="P849" s="3">
        <v>21</v>
      </c>
      <c r="Q849" s="3">
        <v>13</v>
      </c>
      <c r="R849" s="3">
        <v>16</v>
      </c>
      <c r="S849">
        <f t="shared" si="126"/>
        <v>5</v>
      </c>
      <c r="T849" s="8">
        <f t="shared" si="127"/>
        <v>-3</v>
      </c>
      <c r="U849" s="5">
        <f>LOG(S849,2)</f>
        <v>2.3219280948873622</v>
      </c>
      <c r="V849" s="21">
        <v>1.5849625007211561</v>
      </c>
      <c r="W849">
        <v>16.5</v>
      </c>
    </row>
    <row r="850" spans="2:23" x14ac:dyDescent="0.2">
      <c r="B850" s="2" t="s">
        <v>5191</v>
      </c>
      <c r="C850" s="2"/>
      <c r="D850" s="2"/>
      <c r="E850" s="2"/>
      <c r="F850" s="21" t="s">
        <v>3300</v>
      </c>
      <c r="G850" t="s">
        <v>75</v>
      </c>
      <c r="H850">
        <v>8</v>
      </c>
      <c r="I850">
        <v>10</v>
      </c>
      <c r="J850">
        <v>9</v>
      </c>
      <c r="K850" s="8">
        <f t="shared" si="124"/>
        <v>-1</v>
      </c>
      <c r="L850">
        <f t="shared" si="125"/>
        <v>1</v>
      </c>
      <c r="M850" s="5">
        <f>LOG((1/L850),2)</f>
        <v>0</v>
      </c>
      <c r="N850" s="21" t="s">
        <v>3300</v>
      </c>
      <c r="O850" s="3" t="s">
        <v>1285</v>
      </c>
      <c r="P850" s="3">
        <v>16</v>
      </c>
      <c r="Q850" s="3">
        <v>9</v>
      </c>
      <c r="R850" s="3">
        <v>11</v>
      </c>
      <c r="S850">
        <f t="shared" si="126"/>
        <v>5</v>
      </c>
      <c r="T850" s="8">
        <f t="shared" si="127"/>
        <v>-2</v>
      </c>
      <c r="U850" s="5">
        <f>LOG(S850,2)</f>
        <v>2.3219280948873622</v>
      </c>
      <c r="V850" s="21">
        <v>1.5849625007211561</v>
      </c>
      <c r="W850">
        <v>12</v>
      </c>
    </row>
    <row r="851" spans="2:23" x14ac:dyDescent="0.2">
      <c r="B851" s="2" t="s">
        <v>5191</v>
      </c>
      <c r="C851" s="2"/>
      <c r="D851" s="2"/>
      <c r="E851" s="2"/>
      <c r="F851" s="21" t="s">
        <v>3852</v>
      </c>
      <c r="G851" t="s">
        <v>189</v>
      </c>
      <c r="H851">
        <v>9</v>
      </c>
      <c r="I851">
        <v>9</v>
      </c>
      <c r="J851">
        <v>3</v>
      </c>
      <c r="K851">
        <f t="shared" si="124"/>
        <v>6</v>
      </c>
      <c r="L851">
        <f t="shared" si="125"/>
        <v>6</v>
      </c>
      <c r="M851" s="5">
        <f>LOG((K851/L851),2)</f>
        <v>0</v>
      </c>
      <c r="N851" s="21" t="s">
        <v>3852</v>
      </c>
      <c r="O851" s="3" t="s">
        <v>1369</v>
      </c>
      <c r="P851" s="3">
        <v>9</v>
      </c>
      <c r="Q851" s="3">
        <v>13</v>
      </c>
      <c r="R851" s="3">
        <v>14</v>
      </c>
      <c r="S851" s="8">
        <f t="shared" si="126"/>
        <v>-5</v>
      </c>
      <c r="T851">
        <f t="shared" si="127"/>
        <v>-1</v>
      </c>
      <c r="U851" s="5">
        <f>LOG((S851/T851),2)</f>
        <v>2.3219280948873622</v>
      </c>
      <c r="V851" s="21">
        <v>1.5849625007211561</v>
      </c>
      <c r="W851">
        <v>9</v>
      </c>
    </row>
    <row r="852" spans="2:23" x14ac:dyDescent="0.2">
      <c r="B852" s="2" t="s">
        <v>5191</v>
      </c>
      <c r="C852" s="2"/>
      <c r="D852" s="2"/>
      <c r="E852" s="2"/>
      <c r="F852" s="21" t="s">
        <v>3608</v>
      </c>
      <c r="G852" t="s">
        <v>315</v>
      </c>
      <c r="H852">
        <v>6</v>
      </c>
      <c r="I852">
        <v>6</v>
      </c>
      <c r="J852">
        <v>5</v>
      </c>
      <c r="K852">
        <f t="shared" si="124"/>
        <v>1</v>
      </c>
      <c r="L852">
        <f t="shared" si="125"/>
        <v>1</v>
      </c>
      <c r="M852" s="5">
        <f>LOG((K852/L852),2)</f>
        <v>0</v>
      </c>
      <c r="N852" s="21" t="s">
        <v>3608</v>
      </c>
      <c r="O852" s="3" t="s">
        <v>1736</v>
      </c>
      <c r="P852" s="3">
        <v>9</v>
      </c>
      <c r="Q852" s="3">
        <v>3</v>
      </c>
      <c r="R852" s="3">
        <v>2</v>
      </c>
      <c r="S852">
        <f t="shared" si="126"/>
        <v>7</v>
      </c>
      <c r="T852">
        <f t="shared" si="127"/>
        <v>1</v>
      </c>
      <c r="U852" s="5">
        <f>LOG((S852/T852),2)</f>
        <v>2.8073549220576042</v>
      </c>
      <c r="V852" s="21">
        <v>2</v>
      </c>
      <c r="W852">
        <v>7.5</v>
      </c>
    </row>
    <row r="853" spans="2:23" x14ac:dyDescent="0.2">
      <c r="F853" s="21" t="s">
        <v>5040</v>
      </c>
      <c r="G853" t="s">
        <v>897</v>
      </c>
      <c r="H853" s="8">
        <v>0</v>
      </c>
      <c r="I853" s="8">
        <v>0</v>
      </c>
      <c r="J853">
        <v>2</v>
      </c>
      <c r="K853" s="8">
        <f t="shared" si="124"/>
        <v>-2</v>
      </c>
      <c r="L853">
        <f t="shared" si="125"/>
        <v>-2</v>
      </c>
      <c r="M853" s="5">
        <f>LOG((K853/L853),2)</f>
        <v>0</v>
      </c>
      <c r="N853" s="21" t="s">
        <v>5040</v>
      </c>
      <c r="O853" s="3" t="s">
        <v>1647</v>
      </c>
      <c r="P853" s="3">
        <v>3</v>
      </c>
      <c r="Q853" s="3">
        <v>9</v>
      </c>
      <c r="R853" s="3">
        <v>9</v>
      </c>
      <c r="S853" s="8">
        <f t="shared" si="126"/>
        <v>-6</v>
      </c>
      <c r="T853" s="8">
        <f t="shared" si="127"/>
        <v>0</v>
      </c>
      <c r="U853" s="12" t="s">
        <v>5193</v>
      </c>
      <c r="V853" s="21" t="e">
        <v>#VALUE!</v>
      </c>
      <c r="W853">
        <v>1.5</v>
      </c>
    </row>
    <row r="854" spans="2:23" x14ac:dyDescent="0.2">
      <c r="F854" s="21" t="s">
        <v>4202</v>
      </c>
      <c r="G854" t="s">
        <v>690</v>
      </c>
      <c r="H854">
        <v>3</v>
      </c>
      <c r="I854">
        <v>3</v>
      </c>
      <c r="J854">
        <v>2</v>
      </c>
      <c r="K854">
        <f t="shared" si="124"/>
        <v>1</v>
      </c>
      <c r="L854">
        <f t="shared" si="125"/>
        <v>1</v>
      </c>
      <c r="M854" s="5">
        <f>LOG((K854/L854),2)</f>
        <v>0</v>
      </c>
      <c r="N854" s="21" t="s">
        <v>4202</v>
      </c>
      <c r="O854" s="3" t="s">
        <v>1981</v>
      </c>
      <c r="P854" s="3">
        <v>1</v>
      </c>
      <c r="Q854" s="3">
        <v>5</v>
      </c>
      <c r="R854" s="3">
        <v>5</v>
      </c>
      <c r="S854" s="8">
        <f t="shared" si="126"/>
        <v>-4</v>
      </c>
      <c r="T854" s="8">
        <f t="shared" si="127"/>
        <v>0</v>
      </c>
      <c r="U854" s="12" t="s">
        <v>5193</v>
      </c>
      <c r="V854" s="21" t="e">
        <v>#VALUE!</v>
      </c>
      <c r="W854">
        <v>2</v>
      </c>
    </row>
    <row r="855" spans="2:23" x14ac:dyDescent="0.2">
      <c r="F855" s="21" t="s">
        <v>4695</v>
      </c>
      <c r="G855" t="s">
        <v>513</v>
      </c>
      <c r="H855">
        <v>3</v>
      </c>
      <c r="I855">
        <v>3</v>
      </c>
      <c r="J855">
        <v>2</v>
      </c>
      <c r="K855">
        <f t="shared" si="124"/>
        <v>1</v>
      </c>
      <c r="L855">
        <f t="shared" si="125"/>
        <v>1</v>
      </c>
      <c r="M855" s="5">
        <f>LOG((K855/L855),2)</f>
        <v>0</v>
      </c>
      <c r="N855" s="21" t="s">
        <v>4695</v>
      </c>
      <c r="O855" s="3" t="s">
        <v>1983</v>
      </c>
      <c r="P855" s="3">
        <v>1</v>
      </c>
      <c r="Q855" s="3">
        <v>5</v>
      </c>
      <c r="R855" s="3">
        <v>5</v>
      </c>
      <c r="S855" s="8">
        <f t="shared" si="126"/>
        <v>-4</v>
      </c>
      <c r="T855" s="8">
        <f t="shared" si="127"/>
        <v>0</v>
      </c>
      <c r="U855" s="12" t="s">
        <v>5193</v>
      </c>
      <c r="V855" s="21" t="e">
        <v>#VALUE!</v>
      </c>
      <c r="W855">
        <v>2</v>
      </c>
    </row>
    <row r="856" spans="2:23" x14ac:dyDescent="0.2">
      <c r="B856" s="2" t="s">
        <v>5191</v>
      </c>
      <c r="C856" s="2"/>
      <c r="D856" s="2"/>
      <c r="E856" s="2"/>
      <c r="F856" s="21" t="s">
        <v>3295</v>
      </c>
      <c r="G856" t="s">
        <v>342</v>
      </c>
      <c r="H856">
        <v>5</v>
      </c>
      <c r="I856">
        <v>4</v>
      </c>
      <c r="J856">
        <v>4</v>
      </c>
      <c r="K856">
        <f t="shared" si="124"/>
        <v>1</v>
      </c>
      <c r="L856" s="8">
        <f t="shared" si="125"/>
        <v>0</v>
      </c>
      <c r="M856" s="5">
        <f>LOG(K856,2)</f>
        <v>0</v>
      </c>
      <c r="N856" s="21" t="s">
        <v>3295</v>
      </c>
      <c r="O856" s="3" t="s">
        <v>1812</v>
      </c>
      <c r="P856" s="3">
        <v>3</v>
      </c>
      <c r="Q856" s="3">
        <v>4</v>
      </c>
      <c r="R856" s="3">
        <v>4</v>
      </c>
      <c r="S856" s="8">
        <f t="shared" si="126"/>
        <v>-1</v>
      </c>
      <c r="T856" s="8">
        <f t="shared" si="127"/>
        <v>0</v>
      </c>
      <c r="U856" s="12" t="s">
        <v>5193</v>
      </c>
      <c r="V856" s="21" t="e">
        <v>#VALUE!</v>
      </c>
      <c r="W856">
        <v>4</v>
      </c>
    </row>
    <row r="857" spans="2:23" x14ac:dyDescent="0.2">
      <c r="F857" s="21" t="s">
        <v>3580</v>
      </c>
      <c r="G857" t="s">
        <v>524</v>
      </c>
      <c r="H857">
        <v>4</v>
      </c>
      <c r="I857">
        <v>4</v>
      </c>
      <c r="J857">
        <v>2</v>
      </c>
      <c r="K857">
        <f t="shared" si="124"/>
        <v>2</v>
      </c>
      <c r="L857">
        <f t="shared" si="125"/>
        <v>2</v>
      </c>
      <c r="M857" s="5">
        <f>LOG((K857/L857),2)</f>
        <v>0</v>
      </c>
      <c r="N857" s="21" t="s">
        <v>3580</v>
      </c>
      <c r="O857" s="3" t="s">
        <v>2501</v>
      </c>
      <c r="P857" s="3">
        <v>1</v>
      </c>
      <c r="Q857" s="3">
        <v>2</v>
      </c>
      <c r="R857" s="3">
        <v>2</v>
      </c>
      <c r="S857" s="8">
        <f t="shared" si="126"/>
        <v>-1</v>
      </c>
      <c r="T857" s="8">
        <f t="shared" si="127"/>
        <v>0</v>
      </c>
      <c r="U857" s="12" t="s">
        <v>5193</v>
      </c>
      <c r="V857" s="21" t="e">
        <v>#VALUE!</v>
      </c>
      <c r="W857">
        <v>2.5</v>
      </c>
    </row>
    <row r="858" spans="2:23" x14ac:dyDescent="0.2">
      <c r="B858" s="2" t="s">
        <v>5191</v>
      </c>
      <c r="C858" s="2"/>
      <c r="D858" s="2"/>
      <c r="E858" s="2"/>
      <c r="F858" s="21" t="s">
        <v>4295</v>
      </c>
      <c r="G858" t="s">
        <v>373</v>
      </c>
      <c r="H858">
        <v>3</v>
      </c>
      <c r="I858">
        <v>3</v>
      </c>
      <c r="J858" s="8">
        <v>0</v>
      </c>
      <c r="K858">
        <f t="shared" si="124"/>
        <v>3</v>
      </c>
      <c r="L858">
        <f t="shared" si="125"/>
        <v>3</v>
      </c>
      <c r="M858" s="5">
        <f>LOG((K858/L858),2)</f>
        <v>0</v>
      </c>
      <c r="N858" s="21" t="s">
        <v>4295</v>
      </c>
      <c r="O858" s="3" t="s">
        <v>1399</v>
      </c>
      <c r="P858" s="3">
        <v>12</v>
      </c>
      <c r="Q858" s="3">
        <v>7</v>
      </c>
      <c r="R858" s="3">
        <v>12</v>
      </c>
      <c r="S858" s="8">
        <f t="shared" si="126"/>
        <v>0</v>
      </c>
      <c r="T858" s="8">
        <f t="shared" si="127"/>
        <v>-5</v>
      </c>
      <c r="U858" s="12" t="s">
        <v>5193</v>
      </c>
      <c r="V858" s="21" t="e">
        <v>#VALUE!</v>
      </c>
      <c r="W858">
        <v>7.5</v>
      </c>
    </row>
    <row r="859" spans="2:23" x14ac:dyDescent="0.2">
      <c r="B859" s="2" t="s">
        <v>5191</v>
      </c>
      <c r="C859" s="2"/>
      <c r="D859" s="2"/>
      <c r="E859" s="2"/>
      <c r="F859" s="21" t="s">
        <v>3518</v>
      </c>
      <c r="G859" t="s">
        <v>470</v>
      </c>
      <c r="H859">
        <v>3</v>
      </c>
      <c r="I859" s="8">
        <v>0</v>
      </c>
      <c r="J859">
        <v>2</v>
      </c>
      <c r="K859">
        <f t="shared" si="124"/>
        <v>1</v>
      </c>
      <c r="L859" s="8">
        <f t="shared" si="125"/>
        <v>-2</v>
      </c>
      <c r="M859" s="5">
        <f>LOG(K859,2)</f>
        <v>0</v>
      </c>
      <c r="N859" s="21" t="s">
        <v>3518</v>
      </c>
      <c r="O859" s="3" t="s">
        <v>1757</v>
      </c>
      <c r="P859" s="3">
        <v>7</v>
      </c>
      <c r="Q859" s="3">
        <v>5</v>
      </c>
      <c r="R859" s="3">
        <v>7</v>
      </c>
      <c r="S859" s="8">
        <f t="shared" si="126"/>
        <v>0</v>
      </c>
      <c r="T859" s="8">
        <f t="shared" si="127"/>
        <v>-2</v>
      </c>
      <c r="U859" s="12" t="s">
        <v>5193</v>
      </c>
      <c r="V859" s="21" t="e">
        <v>#VALUE!</v>
      </c>
      <c r="W859">
        <v>5</v>
      </c>
    </row>
    <row r="860" spans="2:23" x14ac:dyDescent="0.2">
      <c r="B860" s="2" t="s">
        <v>5191</v>
      </c>
      <c r="C860" s="2"/>
      <c r="D860" s="2"/>
      <c r="E860" s="2"/>
      <c r="F860" s="21" t="s">
        <v>3323</v>
      </c>
      <c r="G860" t="s">
        <v>398</v>
      </c>
      <c r="H860">
        <v>3</v>
      </c>
      <c r="I860">
        <v>2</v>
      </c>
      <c r="J860">
        <v>2</v>
      </c>
      <c r="K860">
        <f t="shared" si="124"/>
        <v>1</v>
      </c>
      <c r="L860" s="8">
        <f t="shared" si="125"/>
        <v>0</v>
      </c>
      <c r="M860" s="5">
        <f>LOG(K860,2)</f>
        <v>0</v>
      </c>
      <c r="N860" s="21" t="s">
        <v>3323</v>
      </c>
      <c r="O860" s="3" t="s">
        <v>1389</v>
      </c>
      <c r="P860" s="3">
        <v>9</v>
      </c>
      <c r="Q860" s="3">
        <v>8</v>
      </c>
      <c r="R860" s="3">
        <v>9</v>
      </c>
      <c r="S860" s="8">
        <f t="shared" si="126"/>
        <v>0</v>
      </c>
      <c r="T860" s="8">
        <f t="shared" si="127"/>
        <v>-1</v>
      </c>
      <c r="U860" s="12" t="s">
        <v>5193</v>
      </c>
      <c r="V860" s="21" t="e">
        <v>#VALUE!</v>
      </c>
      <c r="W860">
        <v>6</v>
      </c>
    </row>
    <row r="861" spans="2:23" x14ac:dyDescent="0.2">
      <c r="B861" s="2" t="s">
        <v>5191</v>
      </c>
      <c r="C861" s="2"/>
      <c r="D861" s="2"/>
      <c r="E861" s="2"/>
      <c r="F861" s="21" t="s">
        <v>3290</v>
      </c>
      <c r="G861" t="s">
        <v>296</v>
      </c>
      <c r="H861">
        <v>5</v>
      </c>
      <c r="I861">
        <v>4</v>
      </c>
      <c r="J861">
        <v>4</v>
      </c>
      <c r="K861">
        <f t="shared" si="124"/>
        <v>1</v>
      </c>
      <c r="L861" s="8">
        <f t="shared" si="125"/>
        <v>0</v>
      </c>
      <c r="M861" s="5">
        <f>LOG(K861,2)</f>
        <v>0</v>
      </c>
      <c r="N861" s="21" t="s">
        <v>3290</v>
      </c>
      <c r="O861" s="3" t="s">
        <v>1718</v>
      </c>
      <c r="P861" s="3">
        <v>5</v>
      </c>
      <c r="Q861" s="3">
        <v>4</v>
      </c>
      <c r="R861" s="3">
        <v>5</v>
      </c>
      <c r="S861" s="8">
        <f t="shared" si="126"/>
        <v>0</v>
      </c>
      <c r="T861" s="8">
        <f t="shared" si="127"/>
        <v>-1</v>
      </c>
      <c r="U861" s="12" t="s">
        <v>5193</v>
      </c>
      <c r="V861" s="21" t="e">
        <v>#VALUE!</v>
      </c>
      <c r="W861">
        <v>5</v>
      </c>
    </row>
    <row r="862" spans="2:23" x14ac:dyDescent="0.2">
      <c r="B862" s="2" t="s">
        <v>5191</v>
      </c>
      <c r="C862" s="2"/>
      <c r="D862" s="2"/>
      <c r="E862" s="2"/>
      <c r="F862" s="21" t="s">
        <v>4553</v>
      </c>
      <c r="G862" t="s">
        <v>631</v>
      </c>
      <c r="H862">
        <v>3</v>
      </c>
      <c r="I862">
        <v>3</v>
      </c>
      <c r="J862" s="8">
        <v>0</v>
      </c>
      <c r="K862">
        <f t="shared" si="124"/>
        <v>3</v>
      </c>
      <c r="L862">
        <f t="shared" si="125"/>
        <v>3</v>
      </c>
      <c r="M862" s="5">
        <f>LOG((K862/L862),2)</f>
        <v>0</v>
      </c>
      <c r="N862" s="21" t="s">
        <v>4553</v>
      </c>
      <c r="O862" s="3" t="s">
        <v>1550</v>
      </c>
      <c r="P862" s="3">
        <v>9</v>
      </c>
      <c r="Q862" s="3">
        <v>8</v>
      </c>
      <c r="R862" s="3">
        <v>9</v>
      </c>
      <c r="S862" s="8">
        <f t="shared" si="126"/>
        <v>0</v>
      </c>
      <c r="T862" s="8">
        <f t="shared" si="127"/>
        <v>-1</v>
      </c>
      <c r="U862" s="12" t="s">
        <v>5193</v>
      </c>
      <c r="V862" s="21" t="e">
        <v>#VALUE!</v>
      </c>
      <c r="W862">
        <v>6</v>
      </c>
    </row>
    <row r="863" spans="2:23" x14ac:dyDescent="0.2">
      <c r="B863" s="2" t="s">
        <v>5191</v>
      </c>
      <c r="C863" s="2"/>
      <c r="D863" s="2"/>
      <c r="E863" s="2"/>
      <c r="F863" s="21" t="s">
        <v>3976</v>
      </c>
      <c r="G863" t="s">
        <v>560</v>
      </c>
      <c r="H863">
        <v>3</v>
      </c>
      <c r="I863">
        <v>3</v>
      </c>
      <c r="J863" s="8">
        <v>0</v>
      </c>
      <c r="K863">
        <f t="shared" si="124"/>
        <v>3</v>
      </c>
      <c r="L863">
        <f t="shared" si="125"/>
        <v>3</v>
      </c>
      <c r="M863" s="5">
        <f>LOG((K863/L863),2)</f>
        <v>0</v>
      </c>
      <c r="N863" s="21" t="s">
        <v>3976</v>
      </c>
      <c r="O863" s="3" t="s">
        <v>2150</v>
      </c>
      <c r="P863" s="3">
        <v>3</v>
      </c>
      <c r="Q863" s="3">
        <v>2</v>
      </c>
      <c r="R863" s="3">
        <v>3</v>
      </c>
      <c r="S863" s="8">
        <f t="shared" si="126"/>
        <v>0</v>
      </c>
      <c r="T863" s="8">
        <f t="shared" si="127"/>
        <v>-1</v>
      </c>
      <c r="U863" s="12" t="s">
        <v>5193</v>
      </c>
      <c r="V863" s="21" t="e">
        <v>#VALUE!</v>
      </c>
      <c r="W863">
        <v>3</v>
      </c>
    </row>
    <row r="864" spans="2:23" x14ac:dyDescent="0.2">
      <c r="F864" s="21" t="s">
        <v>3138</v>
      </c>
      <c r="G864" t="s">
        <v>64</v>
      </c>
      <c r="H864">
        <v>9</v>
      </c>
      <c r="I864">
        <v>7</v>
      </c>
      <c r="J864">
        <v>8</v>
      </c>
      <c r="K864">
        <f t="shared" si="124"/>
        <v>1</v>
      </c>
      <c r="L864" s="8">
        <f t="shared" si="125"/>
        <v>-1</v>
      </c>
      <c r="M864" s="5">
        <f>LOG(K864,2)</f>
        <v>0</v>
      </c>
      <c r="N864" s="21" t="s">
        <v>3138</v>
      </c>
      <c r="O864" s="3" t="s">
        <v>1263</v>
      </c>
      <c r="P864" s="3">
        <v>1</v>
      </c>
      <c r="Q864" s="3">
        <v>1</v>
      </c>
      <c r="R864" s="3">
        <v>1</v>
      </c>
      <c r="S864" s="8">
        <f t="shared" si="126"/>
        <v>0</v>
      </c>
      <c r="T864" s="8">
        <f t="shared" si="127"/>
        <v>0</v>
      </c>
      <c r="U864" s="12" t="s">
        <v>5193</v>
      </c>
      <c r="V864" s="21" t="e">
        <v>#VALUE!</v>
      </c>
      <c r="W864">
        <v>5</v>
      </c>
    </row>
    <row r="865" spans="1:23" x14ac:dyDescent="0.2">
      <c r="B865" s="2" t="s">
        <v>5191</v>
      </c>
      <c r="C865" s="2"/>
      <c r="D865" s="2"/>
      <c r="E865" s="2"/>
      <c r="F865" s="21" t="s">
        <v>4468</v>
      </c>
      <c r="G865" t="s">
        <v>494</v>
      </c>
      <c r="H865">
        <v>4</v>
      </c>
      <c r="I865">
        <v>4</v>
      </c>
      <c r="J865">
        <v>2</v>
      </c>
      <c r="K865">
        <f t="shared" si="124"/>
        <v>2</v>
      </c>
      <c r="L865">
        <f t="shared" si="125"/>
        <v>2</v>
      </c>
      <c r="M865" s="5">
        <f t="shared" ref="M865:M882" si="129">LOG((K865/L865),2)</f>
        <v>0</v>
      </c>
      <c r="N865" s="21" t="s">
        <v>4468</v>
      </c>
      <c r="O865" s="3" t="s">
        <v>1882</v>
      </c>
      <c r="P865" s="3">
        <v>4</v>
      </c>
      <c r="Q865" s="3">
        <v>4</v>
      </c>
      <c r="R865" s="3">
        <v>4</v>
      </c>
      <c r="S865" s="8">
        <f t="shared" si="126"/>
        <v>0</v>
      </c>
      <c r="T865" s="8">
        <f t="shared" si="127"/>
        <v>0</v>
      </c>
      <c r="U865" s="12" t="s">
        <v>5193</v>
      </c>
      <c r="V865" s="21" t="e">
        <v>#VALUE!</v>
      </c>
      <c r="W865">
        <v>4</v>
      </c>
    </row>
    <row r="866" spans="1:23" x14ac:dyDescent="0.2">
      <c r="B866" s="2" t="s">
        <v>5191</v>
      </c>
      <c r="C866" s="2"/>
      <c r="D866" s="2"/>
      <c r="E866" s="2"/>
      <c r="F866" s="21" t="s">
        <v>4137</v>
      </c>
      <c r="G866" t="s">
        <v>371</v>
      </c>
      <c r="H866">
        <v>6</v>
      </c>
      <c r="I866">
        <v>6</v>
      </c>
      <c r="J866">
        <v>4</v>
      </c>
      <c r="K866">
        <f t="shared" si="124"/>
        <v>2</v>
      </c>
      <c r="L866">
        <f t="shared" si="125"/>
        <v>2</v>
      </c>
      <c r="M866" s="5">
        <f t="shared" si="129"/>
        <v>0</v>
      </c>
      <c r="N866" s="21" t="s">
        <v>4137</v>
      </c>
      <c r="O866" s="3" t="s">
        <v>2107</v>
      </c>
      <c r="P866" s="3">
        <v>3</v>
      </c>
      <c r="Q866" s="3">
        <v>3</v>
      </c>
      <c r="R866" s="3">
        <v>3</v>
      </c>
      <c r="S866" s="8">
        <f t="shared" si="126"/>
        <v>0</v>
      </c>
      <c r="T866" s="8">
        <f t="shared" si="127"/>
        <v>0</v>
      </c>
      <c r="U866" s="12" t="s">
        <v>5193</v>
      </c>
      <c r="V866" s="21" t="e">
        <v>#VALUE!</v>
      </c>
      <c r="W866">
        <v>4.5</v>
      </c>
    </row>
    <row r="867" spans="1:23" x14ac:dyDescent="0.2">
      <c r="A867" s="8" t="s">
        <v>5189</v>
      </c>
      <c r="B867" s="2" t="s">
        <v>5191</v>
      </c>
      <c r="C867" s="2"/>
      <c r="D867" s="2"/>
      <c r="E867" s="2"/>
      <c r="F867" s="21" t="s">
        <v>3330</v>
      </c>
      <c r="G867" t="s">
        <v>601</v>
      </c>
      <c r="H867">
        <v>3</v>
      </c>
      <c r="I867">
        <v>3</v>
      </c>
      <c r="J867">
        <v>2</v>
      </c>
      <c r="K867">
        <f t="shared" si="124"/>
        <v>1</v>
      </c>
      <c r="L867">
        <f t="shared" si="125"/>
        <v>1</v>
      </c>
      <c r="M867" s="5">
        <f t="shared" si="129"/>
        <v>0</v>
      </c>
      <c r="N867" s="21" t="s">
        <v>3330</v>
      </c>
      <c r="O867" s="3" t="s">
        <v>1772</v>
      </c>
      <c r="P867" s="3">
        <v>3</v>
      </c>
      <c r="Q867" s="3">
        <v>3</v>
      </c>
      <c r="R867" s="3">
        <v>3</v>
      </c>
      <c r="S867" s="8">
        <f t="shared" si="126"/>
        <v>0</v>
      </c>
      <c r="T867" s="8">
        <f t="shared" si="127"/>
        <v>0</v>
      </c>
      <c r="U867" s="12" t="s">
        <v>5193</v>
      </c>
      <c r="V867" s="21" t="e">
        <v>#VALUE!</v>
      </c>
      <c r="W867">
        <v>3</v>
      </c>
    </row>
    <row r="868" spans="1:23" x14ac:dyDescent="0.2">
      <c r="B868" s="2" t="s">
        <v>5191</v>
      </c>
      <c r="F868" s="21" t="s">
        <v>3603</v>
      </c>
      <c r="G868" t="s">
        <v>301</v>
      </c>
      <c r="H868">
        <v>5</v>
      </c>
      <c r="I868">
        <v>5</v>
      </c>
      <c r="J868">
        <v>6</v>
      </c>
      <c r="K868" s="8">
        <f t="shared" si="124"/>
        <v>-1</v>
      </c>
      <c r="L868">
        <f t="shared" si="125"/>
        <v>-1</v>
      </c>
      <c r="M868" s="5">
        <f t="shared" si="129"/>
        <v>0</v>
      </c>
      <c r="N868" s="21" t="s">
        <v>3603</v>
      </c>
      <c r="O868" s="3" t="s">
        <v>2188</v>
      </c>
      <c r="P868" s="3">
        <v>2</v>
      </c>
      <c r="Q868" s="3">
        <v>2</v>
      </c>
      <c r="R868" s="3">
        <v>2</v>
      </c>
      <c r="S868" s="8">
        <f t="shared" si="126"/>
        <v>0</v>
      </c>
      <c r="T868" s="8">
        <f t="shared" si="127"/>
        <v>0</v>
      </c>
      <c r="U868" s="12" t="s">
        <v>5193</v>
      </c>
      <c r="V868" s="21" t="e">
        <v>#VALUE!</v>
      </c>
      <c r="W868">
        <v>3.5</v>
      </c>
    </row>
    <row r="869" spans="1:23" x14ac:dyDescent="0.2">
      <c r="F869" s="21" t="s">
        <v>3185</v>
      </c>
      <c r="G869" t="s">
        <v>382</v>
      </c>
      <c r="H869">
        <v>4</v>
      </c>
      <c r="I869">
        <v>4</v>
      </c>
      <c r="J869" s="8">
        <v>0</v>
      </c>
      <c r="K869">
        <f t="shared" si="124"/>
        <v>4</v>
      </c>
      <c r="L869">
        <f t="shared" si="125"/>
        <v>4</v>
      </c>
      <c r="M869" s="5">
        <f t="shared" si="129"/>
        <v>0</v>
      </c>
      <c r="N869" s="21" t="s">
        <v>3185</v>
      </c>
      <c r="O869" s="3" t="s">
        <v>1482</v>
      </c>
      <c r="P869" s="3">
        <v>1</v>
      </c>
      <c r="Q869" s="3">
        <v>1</v>
      </c>
      <c r="R869" s="3">
        <v>1</v>
      </c>
      <c r="S869" s="8">
        <f t="shared" si="126"/>
        <v>0</v>
      </c>
      <c r="T869" s="8">
        <f t="shared" si="127"/>
        <v>0</v>
      </c>
      <c r="U869" s="12" t="s">
        <v>5193</v>
      </c>
      <c r="V869" s="21" t="e">
        <v>#VALUE!</v>
      </c>
      <c r="W869">
        <v>2.5</v>
      </c>
    </row>
    <row r="870" spans="1:23" x14ac:dyDescent="0.2">
      <c r="F870" s="21" t="s">
        <v>3225</v>
      </c>
      <c r="G870" t="s">
        <v>403</v>
      </c>
      <c r="H870">
        <v>3</v>
      </c>
      <c r="I870">
        <v>3</v>
      </c>
      <c r="J870" s="8">
        <v>0</v>
      </c>
      <c r="K870">
        <f t="shared" si="124"/>
        <v>3</v>
      </c>
      <c r="L870">
        <f t="shared" si="125"/>
        <v>3</v>
      </c>
      <c r="M870" s="5">
        <f t="shared" si="129"/>
        <v>0</v>
      </c>
      <c r="N870" s="21" t="s">
        <v>3225</v>
      </c>
      <c r="O870" s="3" t="s">
        <v>1645</v>
      </c>
      <c r="P870" s="3">
        <v>1</v>
      </c>
      <c r="Q870" s="3">
        <v>1</v>
      </c>
      <c r="R870" s="3">
        <v>1</v>
      </c>
      <c r="S870" s="8">
        <f t="shared" si="126"/>
        <v>0</v>
      </c>
      <c r="T870" s="8">
        <f t="shared" si="127"/>
        <v>0</v>
      </c>
      <c r="U870" s="12" t="s">
        <v>5193</v>
      </c>
      <c r="V870" s="21" t="e">
        <v>#VALUE!</v>
      </c>
      <c r="W870">
        <v>2</v>
      </c>
    </row>
    <row r="871" spans="1:23" x14ac:dyDescent="0.2">
      <c r="F871" s="21" t="s">
        <v>3143</v>
      </c>
      <c r="G871" t="s">
        <v>263</v>
      </c>
      <c r="H871">
        <v>2</v>
      </c>
      <c r="I871">
        <v>2</v>
      </c>
      <c r="J871" s="8">
        <v>0</v>
      </c>
      <c r="K871">
        <f t="shared" si="124"/>
        <v>2</v>
      </c>
      <c r="L871">
        <f t="shared" si="125"/>
        <v>2</v>
      </c>
      <c r="M871" s="5">
        <f t="shared" si="129"/>
        <v>0</v>
      </c>
      <c r="N871" s="21" t="s">
        <v>3143</v>
      </c>
      <c r="O871" s="3" t="s">
        <v>1395</v>
      </c>
      <c r="P871" s="3">
        <v>1</v>
      </c>
      <c r="Q871" s="3">
        <v>1</v>
      </c>
      <c r="R871" s="3">
        <v>1</v>
      </c>
      <c r="S871" s="8">
        <f t="shared" si="126"/>
        <v>0</v>
      </c>
      <c r="T871" s="8">
        <f t="shared" si="127"/>
        <v>0</v>
      </c>
      <c r="U871" s="12" t="s">
        <v>5193</v>
      </c>
      <c r="V871" s="21" t="e">
        <v>#VALUE!</v>
      </c>
      <c r="W871">
        <v>1.5</v>
      </c>
    </row>
    <row r="872" spans="1:23" x14ac:dyDescent="0.2">
      <c r="B872" s="2" t="s">
        <v>5191</v>
      </c>
      <c r="C872" s="2"/>
      <c r="D872" s="2"/>
      <c r="E872" s="2"/>
      <c r="F872" s="21" t="s">
        <v>3451</v>
      </c>
      <c r="G872" t="s">
        <v>282</v>
      </c>
      <c r="H872">
        <v>6</v>
      </c>
      <c r="I872">
        <v>7</v>
      </c>
      <c r="J872" s="8">
        <v>0</v>
      </c>
      <c r="K872">
        <f t="shared" si="124"/>
        <v>6</v>
      </c>
      <c r="L872">
        <f t="shared" si="125"/>
        <v>7</v>
      </c>
      <c r="M872" s="5">
        <f t="shared" si="129"/>
        <v>-0.22239242133644802</v>
      </c>
      <c r="N872" s="21" t="s">
        <v>3451</v>
      </c>
      <c r="O872" s="3" t="s">
        <v>1490</v>
      </c>
      <c r="P872" s="3">
        <v>9</v>
      </c>
      <c r="Q872" s="3">
        <v>9</v>
      </c>
      <c r="R872" s="3">
        <v>10</v>
      </c>
      <c r="S872" s="8">
        <f t="shared" si="126"/>
        <v>-1</v>
      </c>
      <c r="T872">
        <f t="shared" si="127"/>
        <v>-1</v>
      </c>
      <c r="U872" s="5">
        <f>LOG((S872/T872),2)</f>
        <v>0</v>
      </c>
      <c r="V872" s="21">
        <v>-0.10691520391651191</v>
      </c>
      <c r="W872">
        <v>7.5</v>
      </c>
    </row>
    <row r="873" spans="1:23" x14ac:dyDescent="0.2">
      <c r="B873" s="2" t="s">
        <v>5191</v>
      </c>
      <c r="C873" s="2"/>
      <c r="D873" s="2"/>
      <c r="E873" s="2"/>
      <c r="F873" s="21" t="s">
        <v>3890</v>
      </c>
      <c r="G873" t="s">
        <v>164</v>
      </c>
      <c r="H873">
        <v>10</v>
      </c>
      <c r="I873">
        <v>11</v>
      </c>
      <c r="J873">
        <v>4</v>
      </c>
      <c r="K873">
        <f t="shared" si="124"/>
        <v>6</v>
      </c>
      <c r="L873">
        <f t="shared" si="125"/>
        <v>7</v>
      </c>
      <c r="M873" s="5">
        <f t="shared" si="129"/>
        <v>-0.22239242133644802</v>
      </c>
      <c r="N873" s="21" t="s">
        <v>3890</v>
      </c>
      <c r="O873" s="3" t="s">
        <v>1331</v>
      </c>
      <c r="P873" s="3">
        <v>12</v>
      </c>
      <c r="Q873" s="3">
        <v>15</v>
      </c>
      <c r="R873" s="3">
        <v>18</v>
      </c>
      <c r="S873" s="8">
        <f t="shared" si="126"/>
        <v>-6</v>
      </c>
      <c r="T873">
        <f t="shared" si="127"/>
        <v>-3</v>
      </c>
      <c r="U873" s="5">
        <f>LOG((S873/T873),2)</f>
        <v>1</v>
      </c>
      <c r="V873" s="21">
        <v>0.51457317282975823</v>
      </c>
      <c r="W873">
        <v>11</v>
      </c>
    </row>
    <row r="874" spans="1:23" x14ac:dyDescent="0.2">
      <c r="F874" s="21" t="s">
        <v>3120</v>
      </c>
      <c r="G874" t="s">
        <v>50</v>
      </c>
      <c r="H874">
        <v>7</v>
      </c>
      <c r="I874">
        <v>9</v>
      </c>
      <c r="J874" s="8">
        <v>0</v>
      </c>
      <c r="K874">
        <f t="shared" si="124"/>
        <v>7</v>
      </c>
      <c r="L874">
        <f t="shared" si="125"/>
        <v>9</v>
      </c>
      <c r="M874" s="5">
        <f t="shared" si="129"/>
        <v>-0.36257007938470825</v>
      </c>
      <c r="N874" s="21" t="s">
        <v>3120</v>
      </c>
      <c r="O874" s="3" t="s">
        <v>1133</v>
      </c>
      <c r="P874" s="3">
        <v>1</v>
      </c>
      <c r="Q874" s="3">
        <v>1</v>
      </c>
      <c r="R874" s="3">
        <v>1</v>
      </c>
      <c r="S874" s="8">
        <f t="shared" si="126"/>
        <v>0</v>
      </c>
      <c r="T874" s="8">
        <f t="shared" si="127"/>
        <v>0</v>
      </c>
      <c r="U874" s="12" t="s">
        <v>5193</v>
      </c>
      <c r="V874" s="21" t="e">
        <v>#VALUE!</v>
      </c>
      <c r="W874">
        <v>4</v>
      </c>
    </row>
    <row r="875" spans="1:23" x14ac:dyDescent="0.2">
      <c r="B875" s="2" t="s">
        <v>5191</v>
      </c>
      <c r="F875" s="21" t="s">
        <v>4215</v>
      </c>
      <c r="G875" t="s">
        <v>108</v>
      </c>
      <c r="H875">
        <v>8</v>
      </c>
      <c r="I875">
        <v>9</v>
      </c>
      <c r="J875">
        <v>5</v>
      </c>
      <c r="K875">
        <f t="shared" si="124"/>
        <v>3</v>
      </c>
      <c r="L875">
        <f t="shared" si="125"/>
        <v>4</v>
      </c>
      <c r="M875" s="5">
        <f t="shared" si="129"/>
        <v>-0.41503749927884381</v>
      </c>
      <c r="N875" s="21" t="s">
        <v>4215</v>
      </c>
      <c r="O875" s="3" t="s">
        <v>1513</v>
      </c>
      <c r="P875" s="3">
        <v>2</v>
      </c>
      <c r="Q875" s="3">
        <v>6</v>
      </c>
      <c r="R875" s="3">
        <v>2</v>
      </c>
      <c r="S875" s="8">
        <f t="shared" si="126"/>
        <v>0</v>
      </c>
      <c r="T875">
        <f t="shared" si="127"/>
        <v>4</v>
      </c>
      <c r="U875" s="5">
        <f>LOG((1/T875),2)</f>
        <v>-2</v>
      </c>
      <c r="V875" s="21">
        <v>-1</v>
      </c>
      <c r="W875">
        <v>5</v>
      </c>
    </row>
    <row r="876" spans="1:23" x14ac:dyDescent="0.2">
      <c r="F876" s="21" t="s">
        <v>3649</v>
      </c>
      <c r="G876" t="s">
        <v>722</v>
      </c>
      <c r="H876">
        <v>3</v>
      </c>
      <c r="I876">
        <v>4</v>
      </c>
      <c r="J876" s="8">
        <v>0</v>
      </c>
      <c r="K876">
        <f t="shared" si="124"/>
        <v>3</v>
      </c>
      <c r="L876">
        <f t="shared" si="125"/>
        <v>4</v>
      </c>
      <c r="M876" s="5">
        <f t="shared" si="129"/>
        <v>-0.41503749927884381</v>
      </c>
      <c r="N876" s="21" t="s">
        <v>3649</v>
      </c>
      <c r="O876" s="3" t="s">
        <v>2167</v>
      </c>
      <c r="P876" s="3">
        <v>1</v>
      </c>
      <c r="Q876" s="3">
        <v>5</v>
      </c>
      <c r="R876" s="3">
        <v>2</v>
      </c>
      <c r="S876" s="8">
        <f t="shared" si="126"/>
        <v>-1</v>
      </c>
      <c r="T876">
        <f t="shared" si="127"/>
        <v>3</v>
      </c>
      <c r="U876" s="5">
        <f>LOG((1/T876),2)</f>
        <v>-1.5849625007211563</v>
      </c>
      <c r="V876" s="21">
        <v>-0.88452278258006412</v>
      </c>
      <c r="W876">
        <v>2</v>
      </c>
    </row>
    <row r="877" spans="1:23" x14ac:dyDescent="0.2">
      <c r="B877" s="2" t="s">
        <v>5191</v>
      </c>
      <c r="F877" s="21" t="s">
        <v>3962</v>
      </c>
      <c r="G877" t="s">
        <v>543</v>
      </c>
      <c r="H877">
        <v>3</v>
      </c>
      <c r="I877">
        <v>4</v>
      </c>
      <c r="J877" s="8">
        <v>0</v>
      </c>
      <c r="K877">
        <f t="shared" si="124"/>
        <v>3</v>
      </c>
      <c r="L877">
        <f t="shared" si="125"/>
        <v>4</v>
      </c>
      <c r="M877" s="5">
        <f t="shared" si="129"/>
        <v>-0.41503749927884381</v>
      </c>
      <c r="N877" s="21" t="s">
        <v>3962</v>
      </c>
      <c r="O877" s="3" t="s">
        <v>2185</v>
      </c>
      <c r="P877" s="3">
        <v>2</v>
      </c>
      <c r="Q877" s="3">
        <v>3</v>
      </c>
      <c r="R877" s="3">
        <v>1</v>
      </c>
      <c r="S877">
        <f t="shared" si="126"/>
        <v>1</v>
      </c>
      <c r="T877">
        <f t="shared" si="127"/>
        <v>2</v>
      </c>
      <c r="U877" s="5">
        <f>LOG((S877/T877),2)</f>
        <v>-1</v>
      </c>
      <c r="V877" s="21">
        <v>-0.67807190511263771</v>
      </c>
      <c r="W877">
        <v>2.5</v>
      </c>
    </row>
    <row r="878" spans="1:23" x14ac:dyDescent="0.2">
      <c r="B878" s="2" t="s">
        <v>5191</v>
      </c>
      <c r="C878" s="2"/>
      <c r="D878" s="2"/>
      <c r="E878" s="2"/>
      <c r="F878" s="21" t="s">
        <v>3303</v>
      </c>
      <c r="G878" t="s">
        <v>309</v>
      </c>
      <c r="H878">
        <v>7</v>
      </c>
      <c r="I878">
        <v>8</v>
      </c>
      <c r="J878">
        <v>4</v>
      </c>
      <c r="K878">
        <f t="shared" si="124"/>
        <v>3</v>
      </c>
      <c r="L878">
        <f t="shared" si="125"/>
        <v>4</v>
      </c>
      <c r="M878" s="5">
        <f t="shared" si="129"/>
        <v>-0.41503749927884381</v>
      </c>
      <c r="N878" s="21" t="s">
        <v>3303</v>
      </c>
      <c r="O878" s="3" t="s">
        <v>1590</v>
      </c>
      <c r="P878" s="3">
        <v>7</v>
      </c>
      <c r="Q878" s="3">
        <v>5</v>
      </c>
      <c r="R878" s="3">
        <v>9</v>
      </c>
      <c r="S878" s="8">
        <f t="shared" si="126"/>
        <v>-2</v>
      </c>
      <c r="T878">
        <f t="shared" si="127"/>
        <v>-4</v>
      </c>
      <c r="U878" s="5">
        <f>LOG((S878/T878),2)</f>
        <v>-1</v>
      </c>
      <c r="V878" s="21">
        <v>-0.67807190511263771</v>
      </c>
      <c r="W878">
        <v>7</v>
      </c>
    </row>
    <row r="879" spans="1:23" x14ac:dyDescent="0.2">
      <c r="B879" s="2" t="s">
        <v>5191</v>
      </c>
      <c r="C879" s="2"/>
      <c r="D879" s="2"/>
      <c r="E879" s="2"/>
      <c r="F879" s="21" t="s">
        <v>4861</v>
      </c>
      <c r="G879" t="s">
        <v>512</v>
      </c>
      <c r="H879">
        <v>3</v>
      </c>
      <c r="I879">
        <v>4</v>
      </c>
      <c r="J879" s="8">
        <v>0</v>
      </c>
      <c r="K879">
        <f t="shared" si="124"/>
        <v>3</v>
      </c>
      <c r="L879">
        <f t="shared" si="125"/>
        <v>4</v>
      </c>
      <c r="M879" s="5">
        <f t="shared" si="129"/>
        <v>-0.41503749927884381</v>
      </c>
      <c r="N879" s="21" t="s">
        <v>4861</v>
      </c>
      <c r="O879" s="3" t="s">
        <v>1225</v>
      </c>
      <c r="P879" s="3">
        <v>14</v>
      </c>
      <c r="Q879" s="3">
        <v>19</v>
      </c>
      <c r="R879" s="3">
        <v>20</v>
      </c>
      <c r="S879" s="8">
        <f t="shared" si="126"/>
        <v>-6</v>
      </c>
      <c r="T879">
        <f t="shared" si="127"/>
        <v>-1</v>
      </c>
      <c r="U879" s="5">
        <f>LOG((S879/T879),2)</f>
        <v>2.5849625007211561</v>
      </c>
      <c r="V879" s="21">
        <v>1.7548875021634687</v>
      </c>
      <c r="W879">
        <v>8.5</v>
      </c>
    </row>
    <row r="880" spans="1:23" x14ac:dyDescent="0.2">
      <c r="B880" s="2" t="s">
        <v>5191</v>
      </c>
      <c r="F880" s="21" t="s">
        <v>4392</v>
      </c>
      <c r="G880" t="s">
        <v>542</v>
      </c>
      <c r="H880">
        <v>2</v>
      </c>
      <c r="I880">
        <v>3</v>
      </c>
      <c r="J880" s="8">
        <v>0</v>
      </c>
      <c r="K880">
        <f t="shared" si="124"/>
        <v>2</v>
      </c>
      <c r="L880">
        <f t="shared" si="125"/>
        <v>3</v>
      </c>
      <c r="M880" s="5">
        <f t="shared" si="129"/>
        <v>-0.5849625007211563</v>
      </c>
      <c r="N880" s="21" t="s">
        <v>4392</v>
      </c>
      <c r="O880" s="3" t="s">
        <v>2371</v>
      </c>
      <c r="P880" s="3">
        <v>2</v>
      </c>
      <c r="Q880" s="3">
        <v>4</v>
      </c>
      <c r="R880" s="3">
        <v>1</v>
      </c>
      <c r="S880">
        <f t="shared" si="126"/>
        <v>1</v>
      </c>
      <c r="T880">
        <f t="shared" si="127"/>
        <v>3</v>
      </c>
      <c r="U880" s="5">
        <f>LOG((S880/T880),2)</f>
        <v>-1.5849625007211563</v>
      </c>
      <c r="V880" s="21">
        <v>-1.0000000000000002</v>
      </c>
      <c r="W880">
        <v>2</v>
      </c>
    </row>
    <row r="881" spans="2:23" x14ac:dyDescent="0.2">
      <c r="B881" s="2" t="s">
        <v>5191</v>
      </c>
      <c r="F881" s="21" t="s">
        <v>4495</v>
      </c>
      <c r="G881" t="s">
        <v>888</v>
      </c>
      <c r="H881">
        <v>2</v>
      </c>
      <c r="I881">
        <v>3</v>
      </c>
      <c r="J881" s="8">
        <v>0</v>
      </c>
      <c r="K881">
        <f t="shared" si="124"/>
        <v>2</v>
      </c>
      <c r="L881">
        <f t="shared" si="125"/>
        <v>3</v>
      </c>
      <c r="M881" s="5">
        <f t="shared" si="129"/>
        <v>-0.5849625007211563</v>
      </c>
      <c r="N881" s="21" t="s">
        <v>4495</v>
      </c>
      <c r="O881" s="3" t="s">
        <v>2452</v>
      </c>
      <c r="P881" s="3">
        <v>3</v>
      </c>
      <c r="Q881" s="8">
        <v>0</v>
      </c>
      <c r="R881" s="3">
        <v>2</v>
      </c>
      <c r="S881">
        <f t="shared" si="126"/>
        <v>1</v>
      </c>
      <c r="T881" s="8">
        <f t="shared" si="127"/>
        <v>-2</v>
      </c>
      <c r="U881" s="5">
        <f>LOG(S881,2)</f>
        <v>0</v>
      </c>
      <c r="V881" s="21">
        <v>-0.26303440583379395</v>
      </c>
      <c r="W881">
        <v>2.5</v>
      </c>
    </row>
    <row r="882" spans="2:23" x14ac:dyDescent="0.2">
      <c r="B882" s="2" t="s">
        <v>5191</v>
      </c>
      <c r="F882" s="21" t="s">
        <v>3846</v>
      </c>
      <c r="G882" t="s">
        <v>828</v>
      </c>
      <c r="H882">
        <v>2</v>
      </c>
      <c r="I882">
        <v>3</v>
      </c>
      <c r="J882" s="8">
        <v>0</v>
      </c>
      <c r="K882">
        <f t="shared" si="124"/>
        <v>2</v>
      </c>
      <c r="L882">
        <f t="shared" si="125"/>
        <v>3</v>
      </c>
      <c r="M882" s="5">
        <f t="shared" si="129"/>
        <v>-0.5849625007211563</v>
      </c>
      <c r="N882" s="21" t="s">
        <v>3846</v>
      </c>
      <c r="O882" s="3" t="s">
        <v>1701</v>
      </c>
      <c r="P882" s="3">
        <v>5</v>
      </c>
      <c r="Q882" s="3">
        <v>7</v>
      </c>
      <c r="R882" s="3">
        <v>7</v>
      </c>
      <c r="S882" s="8">
        <f t="shared" si="126"/>
        <v>-2</v>
      </c>
      <c r="T882" s="8">
        <f t="shared" si="127"/>
        <v>0</v>
      </c>
      <c r="U882" s="12" t="s">
        <v>5193</v>
      </c>
      <c r="V882" s="21" t="e">
        <v>#VALUE!</v>
      </c>
      <c r="W882">
        <v>3.5</v>
      </c>
    </row>
    <row r="883" spans="2:23" x14ac:dyDescent="0.2">
      <c r="F883" s="21" t="s">
        <v>4160</v>
      </c>
      <c r="G883" t="s">
        <v>614</v>
      </c>
      <c r="H883" s="8">
        <v>0</v>
      </c>
      <c r="I883">
        <v>2</v>
      </c>
      <c r="J883" s="8">
        <v>0</v>
      </c>
      <c r="K883" s="8">
        <f t="shared" si="124"/>
        <v>0</v>
      </c>
      <c r="L883">
        <f t="shared" si="125"/>
        <v>2</v>
      </c>
      <c r="M883" s="5">
        <f t="shared" ref="M883:M888" si="130">LOG((1/L883),2)</f>
        <v>-1</v>
      </c>
      <c r="N883" s="21" t="s">
        <v>4160</v>
      </c>
      <c r="O883" s="3" t="s">
        <v>1821</v>
      </c>
      <c r="P883" s="3">
        <v>2</v>
      </c>
      <c r="Q883" s="3">
        <v>6</v>
      </c>
      <c r="R883" s="3">
        <v>1</v>
      </c>
      <c r="S883">
        <f t="shared" si="126"/>
        <v>1</v>
      </c>
      <c r="T883">
        <f t="shared" si="127"/>
        <v>5</v>
      </c>
      <c r="U883" s="5">
        <f>LOG((S883/T883),2)</f>
        <v>-2.3219280948873622</v>
      </c>
      <c r="V883" s="21">
        <v>-1.5145731728297582</v>
      </c>
      <c r="W883">
        <v>1</v>
      </c>
    </row>
    <row r="884" spans="2:23" x14ac:dyDescent="0.2">
      <c r="F884" s="21" t="s">
        <v>3476</v>
      </c>
      <c r="G884" t="s">
        <v>825</v>
      </c>
      <c r="H884" s="8">
        <v>0</v>
      </c>
      <c r="I884">
        <v>2</v>
      </c>
      <c r="J884" s="8">
        <v>0</v>
      </c>
      <c r="K884" s="8">
        <f t="shared" si="124"/>
        <v>0</v>
      </c>
      <c r="L884">
        <f t="shared" si="125"/>
        <v>2</v>
      </c>
      <c r="M884" s="5">
        <f t="shared" si="130"/>
        <v>-1</v>
      </c>
      <c r="N884" s="21" t="s">
        <v>3476</v>
      </c>
      <c r="O884" s="3" t="s">
        <v>2266</v>
      </c>
      <c r="P884" s="3">
        <v>2</v>
      </c>
      <c r="Q884" s="3">
        <v>4</v>
      </c>
      <c r="R884" s="3">
        <v>1</v>
      </c>
      <c r="S884">
        <f t="shared" si="126"/>
        <v>1</v>
      </c>
      <c r="T884">
        <f t="shared" si="127"/>
        <v>3</v>
      </c>
      <c r="U884" s="5">
        <f>LOG((S884/T884),2)</f>
        <v>-1.5849625007211563</v>
      </c>
      <c r="V884" s="21">
        <v>-1.2630344058337941</v>
      </c>
      <c r="W884">
        <v>1</v>
      </c>
    </row>
    <row r="885" spans="2:23" x14ac:dyDescent="0.2">
      <c r="F885" s="21" t="s">
        <v>3941</v>
      </c>
      <c r="G885" t="s">
        <v>1008</v>
      </c>
      <c r="H885" s="8">
        <v>0</v>
      </c>
      <c r="I885">
        <v>2</v>
      </c>
      <c r="J885" s="8">
        <v>0</v>
      </c>
      <c r="K885" s="8">
        <f t="shared" si="124"/>
        <v>0</v>
      </c>
      <c r="L885">
        <f t="shared" si="125"/>
        <v>2</v>
      </c>
      <c r="M885" s="5">
        <f t="shared" si="130"/>
        <v>-1</v>
      </c>
      <c r="N885" s="21" t="s">
        <v>3941</v>
      </c>
      <c r="O885" s="3" t="s">
        <v>1900</v>
      </c>
      <c r="P885" s="3">
        <v>3</v>
      </c>
      <c r="Q885" s="3">
        <v>6</v>
      </c>
      <c r="R885" s="3">
        <v>1</v>
      </c>
      <c r="S885">
        <f t="shared" si="126"/>
        <v>2</v>
      </c>
      <c r="T885">
        <f t="shared" si="127"/>
        <v>5</v>
      </c>
      <c r="U885" s="5">
        <f>LOG((S885/T885),2)</f>
        <v>-1.3219280948873622</v>
      </c>
      <c r="V885" s="21">
        <v>-1.1520030934450498</v>
      </c>
      <c r="W885">
        <v>1.5</v>
      </c>
    </row>
    <row r="886" spans="2:23" x14ac:dyDescent="0.2">
      <c r="F886" s="21" t="s">
        <v>4191</v>
      </c>
      <c r="G886" t="s">
        <v>876</v>
      </c>
      <c r="H886" s="8">
        <v>0</v>
      </c>
      <c r="I886">
        <v>2</v>
      </c>
      <c r="J886" s="8">
        <v>0</v>
      </c>
      <c r="K886" s="8">
        <f t="shared" si="124"/>
        <v>0</v>
      </c>
      <c r="L886">
        <f t="shared" si="125"/>
        <v>2</v>
      </c>
      <c r="M886" s="5">
        <f t="shared" si="130"/>
        <v>-1</v>
      </c>
      <c r="N886" s="21" t="s">
        <v>4191</v>
      </c>
      <c r="O886" s="3" t="s">
        <v>2486</v>
      </c>
      <c r="P886" s="3">
        <v>1</v>
      </c>
      <c r="Q886" s="3">
        <v>3</v>
      </c>
      <c r="R886" s="3">
        <v>1</v>
      </c>
      <c r="S886" s="8">
        <f t="shared" si="126"/>
        <v>0</v>
      </c>
      <c r="T886">
        <f t="shared" si="127"/>
        <v>2</v>
      </c>
      <c r="U886" s="5">
        <f>LOG((1/T886),2)</f>
        <v>-1</v>
      </c>
      <c r="V886" s="21">
        <v>-1</v>
      </c>
      <c r="W886">
        <v>0.5</v>
      </c>
    </row>
    <row r="887" spans="2:23" x14ac:dyDescent="0.2">
      <c r="B887" s="2" t="s">
        <v>5191</v>
      </c>
      <c r="C887" s="2"/>
      <c r="D887" s="2"/>
      <c r="E887" s="2"/>
      <c r="F887" s="21" t="s">
        <v>4731</v>
      </c>
      <c r="G887" t="s">
        <v>364</v>
      </c>
      <c r="H887">
        <v>4</v>
      </c>
      <c r="I887">
        <v>6</v>
      </c>
      <c r="J887">
        <v>4</v>
      </c>
      <c r="K887" s="8">
        <f t="shared" si="124"/>
        <v>0</v>
      </c>
      <c r="L887">
        <f t="shared" si="125"/>
        <v>2</v>
      </c>
      <c r="M887" s="5">
        <f t="shared" si="130"/>
        <v>-1</v>
      </c>
      <c r="N887" s="21" t="s">
        <v>4731</v>
      </c>
      <c r="O887" s="3" t="s">
        <v>1336</v>
      </c>
      <c r="P887" s="3">
        <v>11</v>
      </c>
      <c r="Q887" s="3">
        <v>13</v>
      </c>
      <c r="R887" s="3">
        <v>11</v>
      </c>
      <c r="S887" s="8">
        <f t="shared" si="126"/>
        <v>0</v>
      </c>
      <c r="T887">
        <f t="shared" si="127"/>
        <v>2</v>
      </c>
      <c r="U887" s="5">
        <f>LOG((1/T887),2)</f>
        <v>-1</v>
      </c>
      <c r="V887" s="21">
        <v>-1</v>
      </c>
      <c r="W887">
        <v>7.5</v>
      </c>
    </row>
    <row r="888" spans="2:23" x14ac:dyDescent="0.2">
      <c r="F888" s="21" t="s">
        <v>3601</v>
      </c>
      <c r="G888" t="s">
        <v>1019</v>
      </c>
      <c r="H888" s="8">
        <v>0</v>
      </c>
      <c r="I888">
        <v>2</v>
      </c>
      <c r="J888" s="8">
        <v>0</v>
      </c>
      <c r="K888" s="8">
        <f t="shared" si="124"/>
        <v>0</v>
      </c>
      <c r="L888">
        <f t="shared" si="125"/>
        <v>2</v>
      </c>
      <c r="M888" s="5">
        <f t="shared" si="130"/>
        <v>-1</v>
      </c>
      <c r="N888" s="21" t="s">
        <v>3601</v>
      </c>
      <c r="O888" s="3" t="s">
        <v>2803</v>
      </c>
      <c r="P888" s="3">
        <v>1</v>
      </c>
      <c r="Q888" s="8">
        <v>0</v>
      </c>
      <c r="R888" s="3">
        <v>2</v>
      </c>
      <c r="S888">
        <f t="shared" si="126"/>
        <v>-1</v>
      </c>
      <c r="T888">
        <f t="shared" si="127"/>
        <v>-2</v>
      </c>
      <c r="U888" s="5">
        <f>LOG((S888/T888),2)</f>
        <v>-1</v>
      </c>
      <c r="V888" s="21">
        <v>-1</v>
      </c>
      <c r="W888">
        <v>0.5</v>
      </c>
    </row>
    <row r="889" spans="2:23" x14ac:dyDescent="0.2">
      <c r="B889" s="2" t="s">
        <v>5191</v>
      </c>
      <c r="F889" s="21" t="s">
        <v>4516</v>
      </c>
      <c r="G889" t="s">
        <v>794</v>
      </c>
      <c r="H889">
        <v>2</v>
      </c>
      <c r="I889">
        <v>4</v>
      </c>
      <c r="J889" s="8">
        <v>0</v>
      </c>
      <c r="K889">
        <f t="shared" si="124"/>
        <v>2</v>
      </c>
      <c r="L889">
        <f t="shared" si="125"/>
        <v>4</v>
      </c>
      <c r="M889" s="5">
        <f>LOG((K889/L889),2)</f>
        <v>-1</v>
      </c>
      <c r="N889" s="21" t="s">
        <v>4516</v>
      </c>
      <c r="O889" s="3" t="s">
        <v>1501</v>
      </c>
      <c r="P889" s="3">
        <v>8</v>
      </c>
      <c r="Q889" s="3">
        <v>7</v>
      </c>
      <c r="R889" s="3">
        <v>11</v>
      </c>
      <c r="S889" s="8">
        <f t="shared" si="126"/>
        <v>-3</v>
      </c>
      <c r="T889">
        <f t="shared" si="127"/>
        <v>-4</v>
      </c>
      <c r="U889" s="5">
        <f>LOG((S889/T889),2)</f>
        <v>-0.41503749927884381</v>
      </c>
      <c r="V889" s="21">
        <v>-0.67807190511263771</v>
      </c>
      <c r="W889">
        <v>5</v>
      </c>
    </row>
    <row r="890" spans="2:23" x14ac:dyDescent="0.2">
      <c r="F890" s="21" t="s">
        <v>4338</v>
      </c>
      <c r="G890" t="s">
        <v>1002</v>
      </c>
      <c r="H890" s="8">
        <v>0</v>
      </c>
      <c r="I890">
        <v>2</v>
      </c>
      <c r="J890" s="8">
        <v>0</v>
      </c>
      <c r="K890" s="8">
        <f t="shared" si="124"/>
        <v>0</v>
      </c>
      <c r="L890">
        <f t="shared" si="125"/>
        <v>2</v>
      </c>
      <c r="M890" s="5">
        <f>LOG((1/L890),2)</f>
        <v>-1</v>
      </c>
      <c r="N890" s="21" t="s">
        <v>4338</v>
      </c>
      <c r="O890" s="3" t="s">
        <v>1684</v>
      </c>
      <c r="P890" s="3">
        <v>7</v>
      </c>
      <c r="Q890" s="3">
        <v>8</v>
      </c>
      <c r="R890" s="3">
        <v>3</v>
      </c>
      <c r="S890">
        <f t="shared" si="126"/>
        <v>4</v>
      </c>
      <c r="T890">
        <f t="shared" si="127"/>
        <v>5</v>
      </c>
      <c r="U890" s="5">
        <f>LOG((S890/T890),2)</f>
        <v>-0.32192809488736229</v>
      </c>
      <c r="V890" s="21">
        <v>-0.62148837674627011</v>
      </c>
      <c r="W890">
        <v>3.5</v>
      </c>
    </row>
    <row r="891" spans="2:23" x14ac:dyDescent="0.2">
      <c r="B891" s="2" t="s">
        <v>5191</v>
      </c>
      <c r="C891" s="2"/>
      <c r="D891" s="2"/>
      <c r="E891" s="2"/>
      <c r="F891" s="21" t="s">
        <v>3758</v>
      </c>
      <c r="G891" t="s">
        <v>335</v>
      </c>
      <c r="H891">
        <v>4</v>
      </c>
      <c r="I891">
        <v>5</v>
      </c>
      <c r="J891">
        <v>3</v>
      </c>
      <c r="K891">
        <f t="shared" si="124"/>
        <v>1</v>
      </c>
      <c r="L891">
        <f t="shared" si="125"/>
        <v>2</v>
      </c>
      <c r="M891" s="5">
        <f>LOG((K891/L891),2)</f>
        <v>-1</v>
      </c>
      <c r="N891" s="21" t="s">
        <v>3758</v>
      </c>
      <c r="O891" s="3" t="s">
        <v>1895</v>
      </c>
      <c r="P891" s="3">
        <v>3</v>
      </c>
      <c r="Q891" s="3">
        <v>5</v>
      </c>
      <c r="R891" s="3">
        <v>4</v>
      </c>
      <c r="S891" s="8">
        <f t="shared" si="126"/>
        <v>-1</v>
      </c>
      <c r="T891">
        <f t="shared" si="127"/>
        <v>1</v>
      </c>
      <c r="U891" s="5">
        <f>LOG((1/T891),2)</f>
        <v>0</v>
      </c>
      <c r="V891" s="21">
        <v>-0.41503749927884381</v>
      </c>
      <c r="W891">
        <v>3.5</v>
      </c>
    </row>
    <row r="892" spans="2:23" x14ac:dyDescent="0.2">
      <c r="F892" s="21" t="s">
        <v>3631</v>
      </c>
      <c r="G892" t="s">
        <v>1024</v>
      </c>
      <c r="H892" s="8">
        <v>0</v>
      </c>
      <c r="I892">
        <v>2</v>
      </c>
      <c r="J892" s="8">
        <v>0</v>
      </c>
      <c r="K892" s="8">
        <f t="shared" si="124"/>
        <v>0</v>
      </c>
      <c r="L892">
        <f t="shared" si="125"/>
        <v>2</v>
      </c>
      <c r="M892" s="5">
        <f>LOG((1/L892),2)</f>
        <v>-1</v>
      </c>
      <c r="N892" s="21" t="s">
        <v>3631</v>
      </c>
      <c r="O892" s="3" t="s">
        <v>2200</v>
      </c>
      <c r="P892" s="3">
        <v>3</v>
      </c>
      <c r="Q892" s="3">
        <v>1</v>
      </c>
      <c r="R892" s="3">
        <v>2</v>
      </c>
      <c r="S892">
        <f t="shared" si="126"/>
        <v>1</v>
      </c>
      <c r="T892" s="8">
        <f t="shared" si="127"/>
        <v>-1</v>
      </c>
      <c r="U892" s="5">
        <f>LOG(S892,2)</f>
        <v>0</v>
      </c>
      <c r="V892" s="21">
        <v>-0.41503749927884381</v>
      </c>
      <c r="W892">
        <v>1.5</v>
      </c>
    </row>
    <row r="893" spans="2:23" x14ac:dyDescent="0.2">
      <c r="F893" s="21" t="s">
        <v>4969</v>
      </c>
      <c r="G893" t="s">
        <v>895</v>
      </c>
      <c r="H893" s="8">
        <v>0</v>
      </c>
      <c r="I893">
        <v>2</v>
      </c>
      <c r="J893" s="8">
        <v>0</v>
      </c>
      <c r="K893" s="8">
        <f t="shared" si="124"/>
        <v>0</v>
      </c>
      <c r="L893">
        <f t="shared" si="125"/>
        <v>2</v>
      </c>
      <c r="M893" s="5">
        <f>LOG((1/L893),2)</f>
        <v>-1</v>
      </c>
      <c r="N893" s="21" t="s">
        <v>4969</v>
      </c>
      <c r="O893" s="3" t="s">
        <v>2073</v>
      </c>
      <c r="P893" s="3">
        <v>4</v>
      </c>
      <c r="Q893" s="3">
        <v>2</v>
      </c>
      <c r="R893" s="3">
        <v>3</v>
      </c>
      <c r="S893">
        <f t="shared" si="126"/>
        <v>1</v>
      </c>
      <c r="T893" s="8">
        <f t="shared" si="127"/>
        <v>-1</v>
      </c>
      <c r="U893" s="5">
        <f>LOG(S893,2)</f>
        <v>0</v>
      </c>
      <c r="V893" s="21">
        <v>-0.41503749927884381</v>
      </c>
      <c r="W893">
        <v>2</v>
      </c>
    </row>
    <row r="894" spans="2:23" x14ac:dyDescent="0.2">
      <c r="F894" s="21" t="s">
        <v>4349</v>
      </c>
      <c r="G894" t="s">
        <v>1072</v>
      </c>
      <c r="H894" s="8">
        <v>0</v>
      </c>
      <c r="I894">
        <v>2</v>
      </c>
      <c r="J894" s="8">
        <v>0</v>
      </c>
      <c r="K894" s="8">
        <f t="shared" si="124"/>
        <v>0</v>
      </c>
      <c r="L894">
        <f t="shared" si="125"/>
        <v>2</v>
      </c>
      <c r="M894" s="5">
        <f>LOG((1/L894),2)</f>
        <v>-1</v>
      </c>
      <c r="N894" s="21" t="s">
        <v>4349</v>
      </c>
      <c r="O894" s="3" t="s">
        <v>2636</v>
      </c>
      <c r="P894" s="3">
        <v>2</v>
      </c>
      <c r="Q894" s="3">
        <v>2</v>
      </c>
      <c r="R894" s="8">
        <v>0</v>
      </c>
      <c r="S894">
        <f t="shared" si="126"/>
        <v>2</v>
      </c>
      <c r="T894">
        <f t="shared" si="127"/>
        <v>2</v>
      </c>
      <c r="U894" s="5">
        <f>LOG((S894/T894),2)</f>
        <v>0</v>
      </c>
      <c r="V894" s="21">
        <v>-0.41503749927884381</v>
      </c>
      <c r="W894">
        <v>1</v>
      </c>
    </row>
    <row r="895" spans="2:23" x14ac:dyDescent="0.2">
      <c r="F895" s="23">
        <v>44806</v>
      </c>
      <c r="G895" t="s">
        <v>912</v>
      </c>
      <c r="H895" s="8">
        <v>0</v>
      </c>
      <c r="I895">
        <v>2</v>
      </c>
      <c r="J895" s="8">
        <v>0</v>
      </c>
      <c r="K895" s="8">
        <f t="shared" si="124"/>
        <v>0</v>
      </c>
      <c r="L895">
        <f t="shared" si="125"/>
        <v>2</v>
      </c>
      <c r="M895" s="5">
        <f>LOG((1/L895),2)</f>
        <v>-1</v>
      </c>
      <c r="N895" s="23">
        <v>44806</v>
      </c>
      <c r="O895" s="3" t="s">
        <v>2005</v>
      </c>
      <c r="P895" s="3">
        <v>4</v>
      </c>
      <c r="Q895" s="3">
        <v>4</v>
      </c>
      <c r="R895" s="3">
        <v>1</v>
      </c>
      <c r="S895">
        <f t="shared" si="126"/>
        <v>3</v>
      </c>
      <c r="T895">
        <f t="shared" si="127"/>
        <v>3</v>
      </c>
      <c r="U895" s="5">
        <f>LOG((S895/T895),2)</f>
        <v>0</v>
      </c>
      <c r="V895" s="21">
        <v>-0.41503749927884381</v>
      </c>
      <c r="W895">
        <v>2</v>
      </c>
    </row>
    <row r="896" spans="2:23" x14ac:dyDescent="0.2">
      <c r="B896" s="2" t="s">
        <v>5191</v>
      </c>
      <c r="C896" s="2"/>
      <c r="D896" s="2"/>
      <c r="E896" s="2"/>
      <c r="F896" s="21" t="s">
        <v>3281</v>
      </c>
      <c r="G896" t="s">
        <v>144</v>
      </c>
      <c r="H896">
        <v>8</v>
      </c>
      <c r="I896">
        <v>7</v>
      </c>
      <c r="J896">
        <v>9</v>
      </c>
      <c r="K896" s="8">
        <f t="shared" si="124"/>
        <v>-1</v>
      </c>
      <c r="L896">
        <f t="shared" si="125"/>
        <v>-2</v>
      </c>
      <c r="M896" s="5">
        <f>LOG((K896/L896),2)</f>
        <v>-1</v>
      </c>
      <c r="N896" s="21" t="s">
        <v>3281</v>
      </c>
      <c r="O896" s="3" t="s">
        <v>1368</v>
      </c>
      <c r="P896" s="3">
        <v>10</v>
      </c>
      <c r="Q896" s="3">
        <v>10</v>
      </c>
      <c r="R896" s="3">
        <v>11</v>
      </c>
      <c r="S896">
        <f t="shared" si="126"/>
        <v>-1</v>
      </c>
      <c r="T896">
        <f t="shared" si="127"/>
        <v>-1</v>
      </c>
      <c r="U896" s="5">
        <f>LOG((S896/T896),2)</f>
        <v>0</v>
      </c>
      <c r="V896" s="21">
        <v>-0.41503749927884381</v>
      </c>
      <c r="W896">
        <v>9</v>
      </c>
    </row>
    <row r="897" spans="1:23" x14ac:dyDescent="0.2">
      <c r="F897" s="21" t="s">
        <v>3933</v>
      </c>
      <c r="G897" t="s">
        <v>1036</v>
      </c>
      <c r="H897" s="8">
        <v>0</v>
      </c>
      <c r="I897">
        <v>2</v>
      </c>
      <c r="J897" s="8">
        <v>0</v>
      </c>
      <c r="K897" s="8">
        <f t="shared" si="124"/>
        <v>0</v>
      </c>
      <c r="L897">
        <f t="shared" si="125"/>
        <v>2</v>
      </c>
      <c r="M897" s="5">
        <f>LOG((1/L897),2)</f>
        <v>-1</v>
      </c>
      <c r="N897" s="21" t="s">
        <v>3933</v>
      </c>
      <c r="O897" s="3" t="s">
        <v>1689</v>
      </c>
      <c r="P897" s="3">
        <v>9</v>
      </c>
      <c r="Q897" s="3">
        <v>8</v>
      </c>
      <c r="R897" s="3">
        <v>2</v>
      </c>
      <c r="S897">
        <f t="shared" si="126"/>
        <v>7</v>
      </c>
      <c r="T897">
        <f t="shared" si="127"/>
        <v>6</v>
      </c>
      <c r="U897" s="5">
        <f>LOG((S897/T897),2)</f>
        <v>0.22239242133644802</v>
      </c>
      <c r="V897" s="21">
        <v>-0.26303440583379378</v>
      </c>
      <c r="W897">
        <v>4.5</v>
      </c>
    </row>
    <row r="898" spans="1:23" x14ac:dyDescent="0.2">
      <c r="F898" s="21" t="s">
        <v>4477</v>
      </c>
      <c r="G898" t="s">
        <v>978</v>
      </c>
      <c r="H898" s="8">
        <v>0</v>
      </c>
      <c r="I898">
        <v>2</v>
      </c>
      <c r="J898" s="8">
        <v>0</v>
      </c>
      <c r="K898" s="8">
        <f t="shared" ref="K898:K931" si="131">H898-J898</f>
        <v>0</v>
      </c>
      <c r="L898">
        <f t="shared" ref="L898:L931" si="132">I898-J898</f>
        <v>2</v>
      </c>
      <c r="M898" s="5">
        <f>LOG((1/L898),2)</f>
        <v>-1</v>
      </c>
      <c r="N898" s="21" t="s">
        <v>4477</v>
      </c>
      <c r="O898" s="3" t="s">
        <v>2154</v>
      </c>
      <c r="P898" s="3">
        <v>5</v>
      </c>
      <c r="Q898" s="3">
        <v>4</v>
      </c>
      <c r="R898" s="8">
        <v>0</v>
      </c>
      <c r="S898">
        <f t="shared" ref="S898:S931" si="133">P898-R898</f>
        <v>5</v>
      </c>
      <c r="T898">
        <f t="shared" ref="T898:T931" si="134">Q898-R898</f>
        <v>4</v>
      </c>
      <c r="U898" s="5">
        <f>LOG((S898/T898),2)</f>
        <v>0.32192809488736235</v>
      </c>
      <c r="V898" s="21">
        <v>-0.19264507794239591</v>
      </c>
      <c r="W898">
        <v>2.5</v>
      </c>
    </row>
    <row r="899" spans="1:23" x14ac:dyDescent="0.2">
      <c r="F899" s="21" t="s">
        <v>4807</v>
      </c>
      <c r="G899" t="s">
        <v>1027</v>
      </c>
      <c r="H899" s="8">
        <v>0</v>
      </c>
      <c r="I899">
        <v>2</v>
      </c>
      <c r="J899" s="8">
        <v>0</v>
      </c>
      <c r="K899" s="8">
        <f t="shared" si="131"/>
        <v>0</v>
      </c>
      <c r="L899">
        <f t="shared" si="132"/>
        <v>2</v>
      </c>
      <c r="M899" s="5">
        <f>LOG((1/L899),2)</f>
        <v>-1</v>
      </c>
      <c r="N899" s="21" t="s">
        <v>4807</v>
      </c>
      <c r="O899" s="3" t="s">
        <v>2314</v>
      </c>
      <c r="P899" s="3">
        <v>3</v>
      </c>
      <c r="Q899" s="3">
        <v>1</v>
      </c>
      <c r="R899" s="3">
        <v>1</v>
      </c>
      <c r="S899">
        <f t="shared" si="133"/>
        <v>2</v>
      </c>
      <c r="T899" s="8">
        <f t="shared" si="134"/>
        <v>0</v>
      </c>
      <c r="U899" s="5">
        <f>LOG(S899,2)</f>
        <v>1</v>
      </c>
      <c r="V899" s="21">
        <v>0.32192809488736235</v>
      </c>
      <c r="W899">
        <v>1.5</v>
      </c>
    </row>
    <row r="900" spans="1:23" x14ac:dyDescent="0.2">
      <c r="F900" s="21" t="s">
        <v>4995</v>
      </c>
      <c r="G900" t="s">
        <v>826</v>
      </c>
      <c r="H900" s="8">
        <v>0</v>
      </c>
      <c r="I900">
        <v>2</v>
      </c>
      <c r="J900" s="8">
        <v>0</v>
      </c>
      <c r="K900" s="8">
        <f t="shared" si="131"/>
        <v>0</v>
      </c>
      <c r="L900">
        <f t="shared" si="132"/>
        <v>2</v>
      </c>
      <c r="M900" s="5">
        <f>LOG((1/L900),2)</f>
        <v>-1</v>
      </c>
      <c r="N900" s="21" t="s">
        <v>4995</v>
      </c>
      <c r="O900" s="3" t="s">
        <v>3027</v>
      </c>
      <c r="P900" s="3">
        <v>2</v>
      </c>
      <c r="Q900" s="3">
        <v>1</v>
      </c>
      <c r="R900" s="8">
        <v>0</v>
      </c>
      <c r="S900">
        <f t="shared" si="133"/>
        <v>2</v>
      </c>
      <c r="T900">
        <f t="shared" si="134"/>
        <v>1</v>
      </c>
      <c r="U900" s="5">
        <f>LOG((S900/T900),2)</f>
        <v>1</v>
      </c>
      <c r="V900" s="21">
        <v>0.32192809488736235</v>
      </c>
      <c r="W900">
        <v>1</v>
      </c>
    </row>
    <row r="901" spans="1:23" x14ac:dyDescent="0.2">
      <c r="A901" s="8" t="s">
        <v>5189</v>
      </c>
      <c r="B901" s="2" t="s">
        <v>5191</v>
      </c>
      <c r="C901" s="2"/>
      <c r="D901" s="2"/>
      <c r="E901" s="2"/>
      <c r="F901" s="21" t="s">
        <v>3516</v>
      </c>
      <c r="G901" t="s">
        <v>429</v>
      </c>
      <c r="H901">
        <v>4</v>
      </c>
      <c r="I901">
        <v>5</v>
      </c>
      <c r="J901">
        <v>3</v>
      </c>
      <c r="K901">
        <f t="shared" si="131"/>
        <v>1</v>
      </c>
      <c r="L901">
        <f t="shared" si="132"/>
        <v>2</v>
      </c>
      <c r="M901" s="5">
        <f>LOG((K901/L901),2)</f>
        <v>-1</v>
      </c>
      <c r="N901" s="21" t="s">
        <v>3516</v>
      </c>
      <c r="O901" s="3" t="s">
        <v>1614</v>
      </c>
      <c r="P901" s="3">
        <v>9</v>
      </c>
      <c r="Q901" s="3">
        <v>5</v>
      </c>
      <c r="R901" s="3">
        <v>6</v>
      </c>
      <c r="S901">
        <f t="shared" si="133"/>
        <v>3</v>
      </c>
      <c r="T901" s="8">
        <f t="shared" si="134"/>
        <v>-1</v>
      </c>
      <c r="U901" s="5">
        <f>LOG(S901,2)</f>
        <v>1.5849625007211563</v>
      </c>
      <c r="V901" s="21">
        <v>0.80735492205760429</v>
      </c>
      <c r="W901">
        <v>6.5</v>
      </c>
    </row>
    <row r="902" spans="1:23" x14ac:dyDescent="0.2">
      <c r="F902" s="21" t="s">
        <v>3429</v>
      </c>
      <c r="G902" t="s">
        <v>1034</v>
      </c>
      <c r="H902" s="8">
        <v>0</v>
      </c>
      <c r="I902">
        <v>2</v>
      </c>
      <c r="J902" s="8">
        <v>0</v>
      </c>
      <c r="K902" s="8">
        <f t="shared" si="131"/>
        <v>0</v>
      </c>
      <c r="L902">
        <f t="shared" si="132"/>
        <v>2</v>
      </c>
      <c r="M902" s="5">
        <f t="shared" ref="M902:M907" si="135">LOG((1/L902),2)</f>
        <v>-1</v>
      </c>
      <c r="N902" s="21" t="s">
        <v>3429</v>
      </c>
      <c r="O902" s="3" t="s">
        <v>2349</v>
      </c>
      <c r="P902" s="3">
        <v>3</v>
      </c>
      <c r="Q902" s="8">
        <v>0</v>
      </c>
      <c r="R902" s="8">
        <v>0</v>
      </c>
      <c r="S902">
        <f t="shared" si="133"/>
        <v>3</v>
      </c>
      <c r="T902" s="8">
        <f t="shared" si="134"/>
        <v>0</v>
      </c>
      <c r="U902" s="5">
        <f>LOG(S902,2)</f>
        <v>1.5849625007211563</v>
      </c>
      <c r="V902" s="21">
        <v>0.80735492205760429</v>
      </c>
      <c r="W902">
        <v>1.5</v>
      </c>
    </row>
    <row r="903" spans="1:23" x14ac:dyDescent="0.2">
      <c r="F903" s="21" t="s">
        <v>4376</v>
      </c>
      <c r="G903" t="s">
        <v>963</v>
      </c>
      <c r="H903" s="8">
        <v>0</v>
      </c>
      <c r="I903">
        <v>2</v>
      </c>
      <c r="J903" s="8">
        <v>0</v>
      </c>
      <c r="K903" s="8">
        <f t="shared" si="131"/>
        <v>0</v>
      </c>
      <c r="L903">
        <f t="shared" si="132"/>
        <v>2</v>
      </c>
      <c r="M903" s="5">
        <f t="shared" si="135"/>
        <v>-1</v>
      </c>
      <c r="N903" s="21" t="s">
        <v>4376</v>
      </c>
      <c r="O903" s="3" t="s">
        <v>2023</v>
      </c>
      <c r="P903" s="3">
        <v>6</v>
      </c>
      <c r="Q903" s="3">
        <v>1</v>
      </c>
      <c r="R903" s="3">
        <v>2</v>
      </c>
      <c r="S903">
        <f t="shared" si="133"/>
        <v>4</v>
      </c>
      <c r="T903" s="8">
        <f t="shared" si="134"/>
        <v>-1</v>
      </c>
      <c r="U903" s="5">
        <f>LOG(S903,2)</f>
        <v>2</v>
      </c>
      <c r="V903" s="21">
        <v>1.1699250014423124</v>
      </c>
      <c r="W903">
        <v>3</v>
      </c>
    </row>
    <row r="904" spans="1:23" x14ac:dyDescent="0.2">
      <c r="F904" s="21" t="s">
        <v>4617</v>
      </c>
      <c r="G904" t="s">
        <v>968</v>
      </c>
      <c r="H904" s="8">
        <v>0</v>
      </c>
      <c r="I904">
        <v>2</v>
      </c>
      <c r="J904" s="8">
        <v>0</v>
      </c>
      <c r="K904" s="8">
        <f t="shared" si="131"/>
        <v>0</v>
      </c>
      <c r="L904">
        <f t="shared" si="132"/>
        <v>2</v>
      </c>
      <c r="M904" s="5">
        <f t="shared" si="135"/>
        <v>-1</v>
      </c>
      <c r="N904" s="21" t="s">
        <v>4617</v>
      </c>
      <c r="O904" s="3" t="s">
        <v>2059</v>
      </c>
      <c r="P904" s="3">
        <v>6</v>
      </c>
      <c r="Q904" s="3">
        <v>2</v>
      </c>
      <c r="R904" s="3">
        <v>2</v>
      </c>
      <c r="S904">
        <f t="shared" si="133"/>
        <v>4</v>
      </c>
      <c r="T904" s="8">
        <f t="shared" si="134"/>
        <v>0</v>
      </c>
      <c r="U904" s="5">
        <f>LOG(S904,2)</f>
        <v>2</v>
      </c>
      <c r="V904" s="21">
        <v>1.1699250014423124</v>
      </c>
      <c r="W904">
        <v>3</v>
      </c>
    </row>
    <row r="905" spans="1:23" x14ac:dyDescent="0.2">
      <c r="F905" s="21" t="s">
        <v>3606</v>
      </c>
      <c r="G905" t="s">
        <v>33</v>
      </c>
      <c r="H905">
        <v>17</v>
      </c>
      <c r="I905">
        <v>22</v>
      </c>
      <c r="J905">
        <v>20</v>
      </c>
      <c r="K905" s="8">
        <f t="shared" si="131"/>
        <v>-3</v>
      </c>
      <c r="L905">
        <f t="shared" si="132"/>
        <v>2</v>
      </c>
      <c r="M905" s="5">
        <f t="shared" si="135"/>
        <v>-1</v>
      </c>
      <c r="N905" s="21" t="s">
        <v>3606</v>
      </c>
      <c r="O905" s="3" t="s">
        <v>2198</v>
      </c>
      <c r="P905" s="8">
        <v>0</v>
      </c>
      <c r="Q905" s="3">
        <v>3</v>
      </c>
      <c r="R905" s="3">
        <v>4</v>
      </c>
      <c r="S905">
        <f t="shared" si="133"/>
        <v>-4</v>
      </c>
      <c r="T905">
        <f t="shared" si="134"/>
        <v>-1</v>
      </c>
      <c r="U905" s="5">
        <f t="shared" ref="U905:U910" si="136">LOG((S905/T905),2)</f>
        <v>2</v>
      </c>
      <c r="V905" s="21">
        <v>1.1699250014423124</v>
      </c>
      <c r="W905">
        <v>8.5</v>
      </c>
    </row>
    <row r="906" spans="1:23" x14ac:dyDescent="0.2">
      <c r="F906" s="21" t="s">
        <v>4348</v>
      </c>
      <c r="G906" t="s">
        <v>1058</v>
      </c>
      <c r="H906" s="8">
        <v>0</v>
      </c>
      <c r="I906">
        <v>2</v>
      </c>
      <c r="J906" s="8">
        <v>0</v>
      </c>
      <c r="K906" s="8">
        <f t="shared" si="131"/>
        <v>0</v>
      </c>
      <c r="L906">
        <f t="shared" si="132"/>
        <v>2</v>
      </c>
      <c r="M906" s="5">
        <f t="shared" si="135"/>
        <v>-1</v>
      </c>
      <c r="N906" s="21" t="s">
        <v>4348</v>
      </c>
      <c r="O906" s="3" t="s">
        <v>1058</v>
      </c>
      <c r="P906" s="3">
        <v>4</v>
      </c>
      <c r="Q906" s="3">
        <v>1</v>
      </c>
      <c r="R906" s="8">
        <v>0</v>
      </c>
      <c r="S906">
        <f t="shared" si="133"/>
        <v>4</v>
      </c>
      <c r="T906">
        <f t="shared" si="134"/>
        <v>1</v>
      </c>
      <c r="U906" s="5">
        <f t="shared" si="136"/>
        <v>2</v>
      </c>
      <c r="V906" s="21">
        <v>1.1699250014423124</v>
      </c>
      <c r="W906">
        <v>2</v>
      </c>
    </row>
    <row r="907" spans="1:23" x14ac:dyDescent="0.2">
      <c r="F907" s="21" t="s">
        <v>4206</v>
      </c>
      <c r="G907" t="s">
        <v>389</v>
      </c>
      <c r="H907">
        <v>3</v>
      </c>
      <c r="I907">
        <v>6</v>
      </c>
      <c r="J907">
        <v>4</v>
      </c>
      <c r="K907" s="8">
        <f t="shared" si="131"/>
        <v>-1</v>
      </c>
      <c r="L907">
        <f t="shared" si="132"/>
        <v>2</v>
      </c>
      <c r="M907" s="5">
        <f t="shared" si="135"/>
        <v>-1</v>
      </c>
      <c r="N907" s="21" t="s">
        <v>4206</v>
      </c>
      <c r="O907" s="3" t="s">
        <v>1592</v>
      </c>
      <c r="P907" s="8">
        <v>0</v>
      </c>
      <c r="Q907" s="3">
        <v>10</v>
      </c>
      <c r="R907" s="3">
        <v>13</v>
      </c>
      <c r="S907">
        <f t="shared" si="133"/>
        <v>-13</v>
      </c>
      <c r="T907">
        <f t="shared" si="134"/>
        <v>-3</v>
      </c>
      <c r="U907" s="5">
        <f t="shared" si="136"/>
        <v>2.1154772174199361</v>
      </c>
      <c r="V907" s="21">
        <v>1.273018494406416</v>
      </c>
      <c r="W907">
        <v>1.5</v>
      </c>
    </row>
    <row r="908" spans="1:23" x14ac:dyDescent="0.2">
      <c r="B908" s="2" t="s">
        <v>5191</v>
      </c>
      <c r="C908" s="2"/>
      <c r="D908" s="2"/>
      <c r="E908" s="2"/>
      <c r="F908" s="21" t="s">
        <v>4358</v>
      </c>
      <c r="G908" t="s">
        <v>225</v>
      </c>
      <c r="H908">
        <v>9</v>
      </c>
      <c r="I908">
        <v>11</v>
      </c>
      <c r="J908">
        <v>7</v>
      </c>
      <c r="K908">
        <f t="shared" si="131"/>
        <v>2</v>
      </c>
      <c r="L908">
        <f t="shared" si="132"/>
        <v>4</v>
      </c>
      <c r="M908" s="5">
        <f>LOG((K908/L908),2)</f>
        <v>-1</v>
      </c>
      <c r="N908" s="21" t="s">
        <v>4358</v>
      </c>
      <c r="O908" s="3" t="s">
        <v>1244</v>
      </c>
      <c r="P908" s="3">
        <v>9</v>
      </c>
      <c r="Q908" s="3">
        <v>20</v>
      </c>
      <c r="R908" s="3">
        <v>23</v>
      </c>
      <c r="S908" s="8">
        <f t="shared" si="133"/>
        <v>-14</v>
      </c>
      <c r="T908">
        <f t="shared" si="134"/>
        <v>-3</v>
      </c>
      <c r="U908" s="5">
        <f t="shared" si="136"/>
        <v>2.2223924213364481</v>
      </c>
      <c r="V908" s="21">
        <v>1.3692338096657193</v>
      </c>
      <c r="W908">
        <v>9</v>
      </c>
    </row>
    <row r="909" spans="1:23" x14ac:dyDescent="0.2">
      <c r="F909" s="21" t="s">
        <v>3424</v>
      </c>
      <c r="G909" t="s">
        <v>823</v>
      </c>
      <c r="H909" s="8">
        <v>0</v>
      </c>
      <c r="I909">
        <v>2</v>
      </c>
      <c r="J909" s="8">
        <v>0</v>
      </c>
      <c r="K909" s="8">
        <f t="shared" si="131"/>
        <v>0</v>
      </c>
      <c r="L909">
        <f t="shared" si="132"/>
        <v>2</v>
      </c>
      <c r="M909" s="5">
        <f>LOG((1/L909),2)</f>
        <v>-1</v>
      </c>
      <c r="N909" s="21" t="s">
        <v>3424</v>
      </c>
      <c r="O909" s="3" t="s">
        <v>1386</v>
      </c>
      <c r="P909" s="3">
        <v>24</v>
      </c>
      <c r="Q909" s="3">
        <v>9</v>
      </c>
      <c r="R909" s="3">
        <v>5</v>
      </c>
      <c r="S909">
        <f t="shared" si="133"/>
        <v>19</v>
      </c>
      <c r="T909">
        <f t="shared" si="134"/>
        <v>4</v>
      </c>
      <c r="U909" s="5">
        <f t="shared" si="136"/>
        <v>2.2479275134435857</v>
      </c>
      <c r="V909" s="21">
        <v>1.3923174227787602</v>
      </c>
      <c r="W909">
        <v>12</v>
      </c>
    </row>
    <row r="910" spans="1:23" x14ac:dyDescent="0.2">
      <c r="F910" s="21" t="s">
        <v>3595</v>
      </c>
      <c r="G910" t="s">
        <v>651</v>
      </c>
      <c r="H910" s="8">
        <v>0</v>
      </c>
      <c r="I910">
        <v>2</v>
      </c>
      <c r="J910" s="8">
        <v>0</v>
      </c>
      <c r="K910" s="8">
        <f t="shared" si="131"/>
        <v>0</v>
      </c>
      <c r="L910">
        <f t="shared" si="132"/>
        <v>2</v>
      </c>
      <c r="M910" s="5">
        <f>LOG((1/L910),2)</f>
        <v>-1</v>
      </c>
      <c r="N910" s="21" t="s">
        <v>3595</v>
      </c>
      <c r="O910" s="3" t="s">
        <v>2101</v>
      </c>
      <c r="P910" s="3">
        <v>5</v>
      </c>
      <c r="Q910" s="3">
        <v>1</v>
      </c>
      <c r="R910" s="8">
        <v>0</v>
      </c>
      <c r="S910">
        <f t="shared" si="133"/>
        <v>5</v>
      </c>
      <c r="T910">
        <f t="shared" si="134"/>
        <v>1</v>
      </c>
      <c r="U910" s="5">
        <f t="shared" si="136"/>
        <v>2.3219280948873622</v>
      </c>
      <c r="V910" s="21">
        <v>1.4594316186372969</v>
      </c>
      <c r="W910">
        <v>2.5</v>
      </c>
    </row>
    <row r="911" spans="1:23" x14ac:dyDescent="0.2">
      <c r="B911" s="2" t="s">
        <v>5191</v>
      </c>
      <c r="C911" s="2"/>
      <c r="D911" s="2"/>
      <c r="E911" s="2"/>
      <c r="F911" s="21" t="s">
        <v>3607</v>
      </c>
      <c r="G911" t="s">
        <v>387</v>
      </c>
      <c r="H911">
        <v>5</v>
      </c>
      <c r="I911">
        <v>7</v>
      </c>
      <c r="J911">
        <v>3</v>
      </c>
      <c r="K911">
        <f t="shared" si="131"/>
        <v>2</v>
      </c>
      <c r="L911">
        <f t="shared" si="132"/>
        <v>4</v>
      </c>
      <c r="M911" s="5">
        <f>LOG((K911/L911),2)</f>
        <v>-1</v>
      </c>
      <c r="N911" s="21" t="s">
        <v>3607</v>
      </c>
      <c r="O911" s="3" t="s">
        <v>1569</v>
      </c>
      <c r="P911" s="3">
        <v>6</v>
      </c>
      <c r="Q911" s="3">
        <v>9</v>
      </c>
      <c r="R911" s="3">
        <v>9</v>
      </c>
      <c r="S911" s="8">
        <f t="shared" si="133"/>
        <v>-3</v>
      </c>
      <c r="T911" s="8">
        <f t="shared" si="134"/>
        <v>0</v>
      </c>
      <c r="U911" s="12" t="s">
        <v>5193</v>
      </c>
      <c r="V911" s="21" t="e">
        <v>#VALUE!</v>
      </c>
      <c r="W911">
        <v>5.5</v>
      </c>
    </row>
    <row r="912" spans="1:23" x14ac:dyDescent="0.2">
      <c r="F912" s="21" t="s">
        <v>4223</v>
      </c>
      <c r="G912" t="s">
        <v>1023</v>
      </c>
      <c r="H912" s="8">
        <v>0</v>
      </c>
      <c r="I912">
        <v>2</v>
      </c>
      <c r="J912" s="8">
        <v>0</v>
      </c>
      <c r="K912" s="8">
        <f t="shared" si="131"/>
        <v>0</v>
      </c>
      <c r="L912">
        <f t="shared" si="132"/>
        <v>2</v>
      </c>
      <c r="M912" s="5">
        <f>LOG((1/L912),2)</f>
        <v>-1</v>
      </c>
      <c r="N912" s="21" t="s">
        <v>4223</v>
      </c>
      <c r="O912" s="3" t="s">
        <v>1433</v>
      </c>
      <c r="P912" s="3">
        <v>10</v>
      </c>
      <c r="Q912" s="3">
        <v>11</v>
      </c>
      <c r="R912" s="3">
        <v>11</v>
      </c>
      <c r="S912" s="8">
        <f t="shared" si="133"/>
        <v>-1</v>
      </c>
      <c r="T912" s="8">
        <f t="shared" si="134"/>
        <v>0</v>
      </c>
      <c r="U912" s="12" t="s">
        <v>5193</v>
      </c>
      <c r="V912" s="21" t="e">
        <v>#VALUE!</v>
      </c>
      <c r="W912">
        <v>5</v>
      </c>
    </row>
    <row r="913" spans="1:23" x14ac:dyDescent="0.2">
      <c r="F913" s="21" t="s">
        <v>4812</v>
      </c>
      <c r="G913" t="s">
        <v>970</v>
      </c>
      <c r="H913" s="8">
        <v>0</v>
      </c>
      <c r="I913">
        <v>2</v>
      </c>
      <c r="J913" s="8">
        <v>0</v>
      </c>
      <c r="K913" s="8">
        <f t="shared" si="131"/>
        <v>0</v>
      </c>
      <c r="L913">
        <f t="shared" si="132"/>
        <v>2</v>
      </c>
      <c r="M913" s="5">
        <f>LOG((1/L913),2)</f>
        <v>-1</v>
      </c>
      <c r="N913" s="21" t="s">
        <v>4812</v>
      </c>
      <c r="O913" s="3" t="s">
        <v>2075</v>
      </c>
      <c r="P913" s="3">
        <v>3</v>
      </c>
      <c r="Q913" s="3">
        <v>2</v>
      </c>
      <c r="R913" s="3">
        <v>3</v>
      </c>
      <c r="S913" s="8">
        <f t="shared" si="133"/>
        <v>0</v>
      </c>
      <c r="T913" s="8">
        <f t="shared" si="134"/>
        <v>-1</v>
      </c>
      <c r="U913" s="12" t="s">
        <v>5193</v>
      </c>
      <c r="V913" s="21" t="e">
        <v>#VALUE!</v>
      </c>
      <c r="W913">
        <v>1.5</v>
      </c>
    </row>
    <row r="914" spans="1:23" x14ac:dyDescent="0.2">
      <c r="A914" s="8" t="s">
        <v>5189</v>
      </c>
      <c r="F914" s="21" t="s">
        <v>3571</v>
      </c>
      <c r="G914" t="s">
        <v>975</v>
      </c>
      <c r="H914" s="8">
        <v>0</v>
      </c>
      <c r="I914">
        <v>2</v>
      </c>
      <c r="J914" s="8">
        <v>0</v>
      </c>
      <c r="K914" s="8">
        <f t="shared" si="131"/>
        <v>0</v>
      </c>
      <c r="L914">
        <f t="shared" si="132"/>
        <v>2</v>
      </c>
      <c r="M914" s="5">
        <f>LOG((1/L914),2)</f>
        <v>-1</v>
      </c>
      <c r="N914" s="21" t="s">
        <v>3571</v>
      </c>
      <c r="O914" s="3" t="s">
        <v>2367</v>
      </c>
      <c r="P914" s="3">
        <v>2</v>
      </c>
      <c r="Q914" s="3">
        <v>2</v>
      </c>
      <c r="R914" s="3">
        <v>2</v>
      </c>
      <c r="S914" s="8">
        <f t="shared" si="133"/>
        <v>0</v>
      </c>
      <c r="T914" s="8">
        <f t="shared" si="134"/>
        <v>0</v>
      </c>
      <c r="U914" s="12" t="s">
        <v>5193</v>
      </c>
      <c r="V914" s="21" t="e">
        <v>#VALUE!</v>
      </c>
      <c r="W914">
        <v>1</v>
      </c>
    </row>
    <row r="915" spans="1:23" x14ac:dyDescent="0.2">
      <c r="A915" s="8" t="s">
        <v>5189</v>
      </c>
      <c r="F915" s="21" t="s">
        <v>4199</v>
      </c>
      <c r="G915" t="s">
        <v>1051</v>
      </c>
      <c r="H915" s="8">
        <v>0</v>
      </c>
      <c r="I915">
        <v>2</v>
      </c>
      <c r="J915" s="8">
        <v>0</v>
      </c>
      <c r="K915" s="8">
        <f t="shared" si="131"/>
        <v>0</v>
      </c>
      <c r="L915">
        <f t="shared" si="132"/>
        <v>2</v>
      </c>
      <c r="M915" s="5">
        <f>LOG((1/L915),2)</f>
        <v>-1</v>
      </c>
      <c r="N915" s="21" t="s">
        <v>4199</v>
      </c>
      <c r="O915" s="3" t="s">
        <v>2262</v>
      </c>
      <c r="P915" s="3">
        <v>2</v>
      </c>
      <c r="Q915" s="3">
        <v>2</v>
      </c>
      <c r="R915" s="3">
        <v>2</v>
      </c>
      <c r="S915" s="8">
        <f t="shared" si="133"/>
        <v>0</v>
      </c>
      <c r="T915" s="8">
        <f t="shared" si="134"/>
        <v>0</v>
      </c>
      <c r="U915" s="12" t="s">
        <v>5193</v>
      </c>
      <c r="V915" s="21" t="e">
        <v>#VALUE!</v>
      </c>
      <c r="W915">
        <v>1</v>
      </c>
    </row>
    <row r="916" spans="1:23" x14ac:dyDescent="0.2">
      <c r="B916" s="2" t="s">
        <v>5191</v>
      </c>
      <c r="F916" s="21" t="s">
        <v>4311</v>
      </c>
      <c r="G916" t="s">
        <v>563</v>
      </c>
      <c r="H916">
        <v>3</v>
      </c>
      <c r="I916">
        <v>6</v>
      </c>
      <c r="J916" s="8">
        <v>0</v>
      </c>
      <c r="K916">
        <f t="shared" si="131"/>
        <v>3</v>
      </c>
      <c r="L916">
        <f t="shared" si="132"/>
        <v>6</v>
      </c>
      <c r="M916" s="5">
        <f>LOG((K916/L916),2)</f>
        <v>-1</v>
      </c>
      <c r="N916" s="21" t="s">
        <v>4311</v>
      </c>
      <c r="O916" s="3" t="s">
        <v>2372</v>
      </c>
      <c r="P916" s="3">
        <v>2</v>
      </c>
      <c r="Q916" s="3">
        <v>2</v>
      </c>
      <c r="R916" s="3">
        <v>2</v>
      </c>
      <c r="S916" s="8">
        <f t="shared" si="133"/>
        <v>0</v>
      </c>
      <c r="T916" s="8">
        <f t="shared" si="134"/>
        <v>0</v>
      </c>
      <c r="U916" s="12" t="s">
        <v>5193</v>
      </c>
      <c r="V916" s="21" t="e">
        <v>#VALUE!</v>
      </c>
      <c r="W916">
        <v>2.5</v>
      </c>
    </row>
    <row r="917" spans="1:23" x14ac:dyDescent="0.2">
      <c r="B917" s="2" t="s">
        <v>5191</v>
      </c>
      <c r="C917" s="2"/>
      <c r="D917" s="2"/>
      <c r="E917" s="2"/>
      <c r="F917" s="21" t="s">
        <v>4053</v>
      </c>
      <c r="G917" t="s">
        <v>500</v>
      </c>
      <c r="H917">
        <v>3</v>
      </c>
      <c r="I917">
        <v>7</v>
      </c>
      <c r="J917" s="8">
        <v>0</v>
      </c>
      <c r="K917">
        <f t="shared" si="131"/>
        <v>3</v>
      </c>
      <c r="L917">
        <f t="shared" si="132"/>
        <v>7</v>
      </c>
      <c r="M917" s="5">
        <f>LOG((K917/L917),2)</f>
        <v>-1.2223924213364481</v>
      </c>
      <c r="N917" s="21" t="s">
        <v>4053</v>
      </c>
      <c r="O917" s="3" t="s">
        <v>1705</v>
      </c>
      <c r="P917" s="3">
        <v>7</v>
      </c>
      <c r="Q917" s="3">
        <v>6</v>
      </c>
      <c r="R917" s="3">
        <v>6</v>
      </c>
      <c r="S917">
        <f t="shared" si="133"/>
        <v>1</v>
      </c>
      <c r="T917" s="8">
        <f t="shared" si="134"/>
        <v>0</v>
      </c>
      <c r="U917" s="5">
        <f>LOG(S917,2)</f>
        <v>0</v>
      </c>
      <c r="V917" s="21">
        <v>-0.48542682717024171</v>
      </c>
      <c r="W917">
        <v>5</v>
      </c>
    </row>
    <row r="918" spans="1:23" x14ac:dyDescent="0.2">
      <c r="F918" s="21" t="s">
        <v>5003</v>
      </c>
      <c r="G918" t="s">
        <v>736</v>
      </c>
      <c r="H918" s="8">
        <v>0</v>
      </c>
      <c r="I918">
        <v>3</v>
      </c>
      <c r="J918" s="8">
        <v>0</v>
      </c>
      <c r="K918" s="8">
        <f t="shared" si="131"/>
        <v>0</v>
      </c>
      <c r="L918">
        <f t="shared" si="132"/>
        <v>3</v>
      </c>
      <c r="M918" s="5">
        <f>LOG((1/L918),2)</f>
        <v>-1.5849625007211563</v>
      </c>
      <c r="N918" s="21" t="s">
        <v>5003</v>
      </c>
      <c r="O918" s="3" t="s">
        <v>1456</v>
      </c>
      <c r="P918" s="3">
        <v>2</v>
      </c>
      <c r="Q918" s="3">
        <v>21</v>
      </c>
      <c r="R918" s="3">
        <v>7</v>
      </c>
      <c r="S918" s="8">
        <f t="shared" si="133"/>
        <v>-5</v>
      </c>
      <c r="T918">
        <f t="shared" si="134"/>
        <v>14</v>
      </c>
      <c r="U918" s="5">
        <f>LOG((1/T918),2)</f>
        <v>-3.8073549220576046</v>
      </c>
      <c r="V918" s="21">
        <v>-2.3048545815284216</v>
      </c>
      <c r="W918">
        <v>1</v>
      </c>
    </row>
    <row r="919" spans="1:23" x14ac:dyDescent="0.2">
      <c r="F919" s="21" t="s">
        <v>4808</v>
      </c>
      <c r="G919" t="s">
        <v>731</v>
      </c>
      <c r="H919" s="8">
        <v>0</v>
      </c>
      <c r="I919">
        <v>3</v>
      </c>
      <c r="J919" s="8">
        <v>0</v>
      </c>
      <c r="K919" s="8">
        <f t="shared" si="131"/>
        <v>0</v>
      </c>
      <c r="L919">
        <f t="shared" si="132"/>
        <v>3</v>
      </c>
      <c r="M919" s="5">
        <f>LOG((1/L919),2)</f>
        <v>-1.5849625007211563</v>
      </c>
      <c r="N919" s="21" t="s">
        <v>4808</v>
      </c>
      <c r="O919" s="3" t="s">
        <v>2738</v>
      </c>
      <c r="P919" s="8">
        <v>0</v>
      </c>
      <c r="Q919" s="3">
        <v>3</v>
      </c>
      <c r="R919" s="8">
        <v>0</v>
      </c>
      <c r="S919" s="8">
        <f t="shared" si="133"/>
        <v>0</v>
      </c>
      <c r="T919">
        <f t="shared" si="134"/>
        <v>3</v>
      </c>
      <c r="U919" s="5">
        <f>LOG((1/T919),2)</f>
        <v>-1.5849625007211563</v>
      </c>
      <c r="V919" s="21">
        <v>-1.5849625007211567</v>
      </c>
      <c r="W919">
        <v>0</v>
      </c>
    </row>
    <row r="920" spans="1:23" x14ac:dyDescent="0.2">
      <c r="F920" s="21" t="s">
        <v>4109</v>
      </c>
      <c r="G920" t="s">
        <v>865</v>
      </c>
      <c r="H920" s="8">
        <v>0</v>
      </c>
      <c r="I920">
        <v>3</v>
      </c>
      <c r="J920" s="8">
        <v>0</v>
      </c>
      <c r="K920" s="8">
        <f t="shared" si="131"/>
        <v>0</v>
      </c>
      <c r="L920">
        <f t="shared" si="132"/>
        <v>3</v>
      </c>
      <c r="M920" s="5">
        <f>LOG((1/L920),2)</f>
        <v>-1.5849625007211563</v>
      </c>
      <c r="N920" s="21" t="s">
        <v>4109</v>
      </c>
      <c r="O920" s="3" t="s">
        <v>1297</v>
      </c>
      <c r="P920" s="3">
        <v>16</v>
      </c>
      <c r="Q920" s="3">
        <v>15</v>
      </c>
      <c r="R920" s="3">
        <v>18</v>
      </c>
      <c r="S920">
        <f t="shared" si="133"/>
        <v>-2</v>
      </c>
      <c r="T920">
        <f t="shared" si="134"/>
        <v>-3</v>
      </c>
      <c r="U920" s="5">
        <f>LOG((S920/T920),2)</f>
        <v>-0.5849625007211563</v>
      </c>
      <c r="V920" s="21">
        <v>-1.0000000000000002</v>
      </c>
      <c r="W920">
        <v>8</v>
      </c>
    </row>
    <row r="921" spans="1:23" x14ac:dyDescent="0.2">
      <c r="F921" s="21" t="s">
        <v>3549</v>
      </c>
      <c r="G921" t="s">
        <v>933</v>
      </c>
      <c r="H921" s="8">
        <v>0</v>
      </c>
      <c r="I921">
        <v>3</v>
      </c>
      <c r="J921" s="8">
        <v>0</v>
      </c>
      <c r="K921" s="8">
        <f t="shared" si="131"/>
        <v>0</v>
      </c>
      <c r="L921">
        <f t="shared" si="132"/>
        <v>3</v>
      </c>
      <c r="M921" s="5">
        <f>LOG((1/L921),2)</f>
        <v>-1.5849625007211563</v>
      </c>
      <c r="N921" s="21" t="s">
        <v>3549</v>
      </c>
      <c r="O921" s="3" t="s">
        <v>933</v>
      </c>
      <c r="P921" s="3">
        <v>2</v>
      </c>
      <c r="Q921" s="3">
        <v>2</v>
      </c>
      <c r="R921" s="8">
        <v>0</v>
      </c>
      <c r="S921">
        <f t="shared" si="133"/>
        <v>2</v>
      </c>
      <c r="T921">
        <f t="shared" si="134"/>
        <v>2</v>
      </c>
      <c r="U921" s="5">
        <f>LOG((S921/T921),2)</f>
        <v>0</v>
      </c>
      <c r="V921" s="21">
        <v>-0.5849625007211563</v>
      </c>
      <c r="W921">
        <v>1</v>
      </c>
    </row>
    <row r="922" spans="1:23" x14ac:dyDescent="0.2">
      <c r="B922" s="2" t="s">
        <v>5191</v>
      </c>
      <c r="C922" s="2"/>
      <c r="D922" s="2"/>
      <c r="E922" s="2"/>
      <c r="F922" s="21" t="s">
        <v>3856</v>
      </c>
      <c r="G922" t="s">
        <v>302</v>
      </c>
      <c r="H922">
        <v>5</v>
      </c>
      <c r="I922">
        <v>7</v>
      </c>
      <c r="J922">
        <v>4</v>
      </c>
      <c r="K922">
        <f t="shared" si="131"/>
        <v>1</v>
      </c>
      <c r="L922">
        <f t="shared" si="132"/>
        <v>3</v>
      </c>
      <c r="M922" s="5">
        <f>LOG((K922/L922),2)</f>
        <v>-1.5849625007211563</v>
      </c>
      <c r="N922" s="21" t="s">
        <v>3856</v>
      </c>
      <c r="O922" s="3" t="s">
        <v>1519</v>
      </c>
      <c r="P922" s="3">
        <v>9</v>
      </c>
      <c r="Q922" s="3">
        <v>9</v>
      </c>
      <c r="R922" s="3">
        <v>7</v>
      </c>
      <c r="S922">
        <f t="shared" si="133"/>
        <v>2</v>
      </c>
      <c r="T922">
        <f t="shared" si="134"/>
        <v>2</v>
      </c>
      <c r="U922" s="5">
        <f>LOG((S922/T922),2)</f>
        <v>0</v>
      </c>
      <c r="V922" s="21">
        <v>-0.5849625007211563</v>
      </c>
      <c r="W922">
        <v>7</v>
      </c>
    </row>
    <row r="923" spans="1:23" x14ac:dyDescent="0.2">
      <c r="F923" s="21" t="s">
        <v>4427</v>
      </c>
      <c r="G923" t="s">
        <v>913</v>
      </c>
      <c r="H923" s="8">
        <v>0</v>
      </c>
      <c r="I923">
        <v>3</v>
      </c>
      <c r="J923" s="8">
        <v>0</v>
      </c>
      <c r="K923" s="8">
        <f t="shared" si="131"/>
        <v>0</v>
      </c>
      <c r="L923">
        <f t="shared" si="132"/>
        <v>3</v>
      </c>
      <c r="M923" s="5">
        <f>LOG((1/L923),2)</f>
        <v>-1.5849625007211563</v>
      </c>
      <c r="N923" s="21" t="s">
        <v>4427</v>
      </c>
      <c r="O923" s="3" t="s">
        <v>1730</v>
      </c>
      <c r="P923" s="3">
        <v>11</v>
      </c>
      <c r="Q923" s="3">
        <v>5</v>
      </c>
      <c r="R923" s="3">
        <v>1</v>
      </c>
      <c r="S923">
        <f t="shared" si="133"/>
        <v>10</v>
      </c>
      <c r="T923">
        <f t="shared" si="134"/>
        <v>4</v>
      </c>
      <c r="U923" s="5">
        <f>LOG((S923/T923),2)</f>
        <v>1.3219280948873624</v>
      </c>
      <c r="V923" s="21">
        <v>0.50250034052918302</v>
      </c>
      <c r="W923">
        <v>5.5</v>
      </c>
    </row>
    <row r="924" spans="1:23" x14ac:dyDescent="0.2">
      <c r="F924" s="21" t="s">
        <v>4472</v>
      </c>
      <c r="G924" t="s">
        <v>889</v>
      </c>
      <c r="H924" s="8">
        <v>0</v>
      </c>
      <c r="I924">
        <v>3</v>
      </c>
      <c r="J924" s="8">
        <v>0</v>
      </c>
      <c r="K924" s="8">
        <f t="shared" si="131"/>
        <v>0</v>
      </c>
      <c r="L924">
        <f t="shared" si="132"/>
        <v>3</v>
      </c>
      <c r="M924" s="5">
        <f>LOG((1/L924),2)</f>
        <v>-1.5849625007211563</v>
      </c>
      <c r="N924" s="21" t="s">
        <v>4472</v>
      </c>
      <c r="O924" s="3" t="s">
        <v>1888</v>
      </c>
      <c r="P924" s="3">
        <v>9</v>
      </c>
      <c r="Q924" s="3">
        <v>4</v>
      </c>
      <c r="R924" s="3">
        <v>1</v>
      </c>
      <c r="S924">
        <f t="shared" si="133"/>
        <v>8</v>
      </c>
      <c r="T924">
        <f t="shared" si="134"/>
        <v>3</v>
      </c>
      <c r="U924" s="5">
        <f>LOG((S924/T924),2)</f>
        <v>1.4150374992788437</v>
      </c>
      <c r="V924" s="21">
        <v>0.58496250072115585</v>
      </c>
      <c r="W924">
        <v>4.5</v>
      </c>
    </row>
    <row r="925" spans="1:23" x14ac:dyDescent="0.2">
      <c r="F925" s="21" t="s">
        <v>3479</v>
      </c>
      <c r="G925" t="s">
        <v>936</v>
      </c>
      <c r="H925" s="8">
        <v>0</v>
      </c>
      <c r="I925">
        <v>3</v>
      </c>
      <c r="J925" s="8">
        <v>0</v>
      </c>
      <c r="K925" s="8">
        <f t="shared" si="131"/>
        <v>0</v>
      </c>
      <c r="L925">
        <f t="shared" si="132"/>
        <v>3</v>
      </c>
      <c r="M925" s="5">
        <f>LOG((1/L925),2)</f>
        <v>-1.5849625007211563</v>
      </c>
      <c r="N925" s="21" t="s">
        <v>3479</v>
      </c>
      <c r="O925" s="3" t="s">
        <v>2298</v>
      </c>
      <c r="P925" s="3">
        <v>5</v>
      </c>
      <c r="Q925" s="8">
        <v>0</v>
      </c>
      <c r="R925" s="8">
        <v>0</v>
      </c>
      <c r="S925">
        <f t="shared" si="133"/>
        <v>5</v>
      </c>
      <c r="T925" s="8">
        <f t="shared" si="134"/>
        <v>0</v>
      </c>
      <c r="U925" s="5">
        <f>LOG(S925,2)</f>
        <v>2.3219280948873622</v>
      </c>
      <c r="V925" s="21">
        <v>1.4150374992788435</v>
      </c>
      <c r="W925">
        <v>2.5</v>
      </c>
    </row>
    <row r="926" spans="1:23" x14ac:dyDescent="0.2">
      <c r="B926" s="2" t="s">
        <v>5191</v>
      </c>
      <c r="C926" s="2"/>
      <c r="D926" s="2"/>
      <c r="E926" s="2"/>
      <c r="F926" s="21" t="s">
        <v>4400</v>
      </c>
      <c r="G926" t="s">
        <v>45</v>
      </c>
      <c r="H926">
        <v>16</v>
      </c>
      <c r="I926">
        <v>18</v>
      </c>
      <c r="J926">
        <v>15</v>
      </c>
      <c r="K926">
        <f t="shared" si="131"/>
        <v>1</v>
      </c>
      <c r="L926">
        <f t="shared" si="132"/>
        <v>3</v>
      </c>
      <c r="M926" s="5">
        <f>LOG((K926/L926),2)</f>
        <v>-1.5849625007211563</v>
      </c>
      <c r="N926" s="21" t="s">
        <v>4400</v>
      </c>
      <c r="O926" s="3" t="s">
        <v>1291</v>
      </c>
      <c r="P926" s="3">
        <v>5</v>
      </c>
      <c r="Q926" s="3">
        <v>21</v>
      </c>
      <c r="R926" s="3">
        <v>23</v>
      </c>
      <c r="S926">
        <f t="shared" si="133"/>
        <v>-18</v>
      </c>
      <c r="T926">
        <f t="shared" si="134"/>
        <v>-2</v>
      </c>
      <c r="U926" s="5">
        <f>LOG((S926/T926),2)</f>
        <v>3.1699250014423126</v>
      </c>
      <c r="V926" s="21">
        <v>2.2223924213364481</v>
      </c>
      <c r="W926">
        <v>10.5</v>
      </c>
    </row>
    <row r="927" spans="1:23" x14ac:dyDescent="0.2">
      <c r="F927" s="21" t="s">
        <v>3514</v>
      </c>
      <c r="G927" t="s">
        <v>797</v>
      </c>
      <c r="H927" s="8">
        <v>0</v>
      </c>
      <c r="I927">
        <v>3</v>
      </c>
      <c r="J927" s="8">
        <v>0</v>
      </c>
      <c r="K927" s="8">
        <f t="shared" si="131"/>
        <v>0</v>
      </c>
      <c r="L927">
        <f t="shared" si="132"/>
        <v>3</v>
      </c>
      <c r="M927" s="5">
        <f>LOG((1/L927),2)</f>
        <v>-1.5849625007211563</v>
      </c>
      <c r="N927" s="21" t="s">
        <v>3514</v>
      </c>
      <c r="O927" s="3" t="s">
        <v>2181</v>
      </c>
      <c r="P927" s="3">
        <v>1</v>
      </c>
      <c r="Q927" s="3">
        <v>3</v>
      </c>
      <c r="R927" s="3">
        <v>3</v>
      </c>
      <c r="S927" s="8">
        <f t="shared" si="133"/>
        <v>-2</v>
      </c>
      <c r="T927" s="8">
        <f t="shared" si="134"/>
        <v>0</v>
      </c>
      <c r="U927" s="12" t="s">
        <v>5193</v>
      </c>
      <c r="V927" s="21" t="e">
        <v>#VALUE!</v>
      </c>
      <c r="W927">
        <v>0.5</v>
      </c>
    </row>
    <row r="928" spans="1:23" x14ac:dyDescent="0.2">
      <c r="F928" s="21" t="s">
        <v>4395</v>
      </c>
      <c r="G928" t="s">
        <v>843</v>
      </c>
      <c r="H928" s="8">
        <v>0</v>
      </c>
      <c r="I928">
        <v>4</v>
      </c>
      <c r="J928" s="8">
        <v>0</v>
      </c>
      <c r="K928" s="8">
        <f t="shared" si="131"/>
        <v>0</v>
      </c>
      <c r="L928">
        <f t="shared" si="132"/>
        <v>4</v>
      </c>
      <c r="M928" s="5">
        <f>LOG((1/L928),2)</f>
        <v>-2</v>
      </c>
      <c r="N928" s="21" t="s">
        <v>4395</v>
      </c>
      <c r="O928" s="3" t="s">
        <v>843</v>
      </c>
      <c r="P928" s="3">
        <v>4</v>
      </c>
      <c r="Q928" s="3">
        <v>14</v>
      </c>
      <c r="R928" s="8">
        <v>0</v>
      </c>
      <c r="S928">
        <f t="shared" si="133"/>
        <v>4</v>
      </c>
      <c r="T928">
        <f t="shared" si="134"/>
        <v>14</v>
      </c>
      <c r="U928" s="5">
        <f>LOG((S928/T928),2)</f>
        <v>-1.8073549220576042</v>
      </c>
      <c r="V928" s="21">
        <v>-1.9004643264490857</v>
      </c>
      <c r="W928">
        <v>2</v>
      </c>
    </row>
    <row r="929" spans="2:23" x14ac:dyDescent="0.2">
      <c r="F929" s="21" t="s">
        <v>4715</v>
      </c>
      <c r="G929" t="s">
        <v>785</v>
      </c>
      <c r="H929" s="8">
        <v>0</v>
      </c>
      <c r="I929">
        <v>4</v>
      </c>
      <c r="J929" s="8">
        <v>0</v>
      </c>
      <c r="K929" s="8">
        <f t="shared" si="131"/>
        <v>0</v>
      </c>
      <c r="L929">
        <f t="shared" si="132"/>
        <v>4</v>
      </c>
      <c r="M929" s="5">
        <f>LOG((1/L929),2)</f>
        <v>-2</v>
      </c>
      <c r="N929" s="21" t="s">
        <v>4715</v>
      </c>
      <c r="O929" s="3" t="s">
        <v>2113</v>
      </c>
      <c r="P929" s="3">
        <v>2</v>
      </c>
      <c r="Q929" s="3">
        <v>4</v>
      </c>
      <c r="R929" s="3">
        <v>2</v>
      </c>
      <c r="S929" s="8">
        <f t="shared" si="133"/>
        <v>0</v>
      </c>
      <c r="T929">
        <f t="shared" si="134"/>
        <v>2</v>
      </c>
      <c r="U929" s="5">
        <f>LOG((1/T929),2)</f>
        <v>-1</v>
      </c>
      <c r="V929" s="21">
        <v>-1.4150374992788437</v>
      </c>
      <c r="W929">
        <v>1</v>
      </c>
    </row>
    <row r="930" spans="2:23" x14ac:dyDescent="0.2">
      <c r="B930" s="2" t="s">
        <v>5191</v>
      </c>
      <c r="F930" s="21" t="s">
        <v>4288</v>
      </c>
      <c r="G930" t="s">
        <v>502</v>
      </c>
      <c r="H930">
        <v>3</v>
      </c>
      <c r="I930" s="8">
        <v>0</v>
      </c>
      <c r="J930">
        <v>4</v>
      </c>
      <c r="K930" s="8">
        <f t="shared" si="131"/>
        <v>-1</v>
      </c>
      <c r="L930">
        <f t="shared" si="132"/>
        <v>-4</v>
      </c>
      <c r="M930" s="5">
        <f>LOG((K930/L930),2)</f>
        <v>-2</v>
      </c>
      <c r="N930" s="21" t="s">
        <v>4288</v>
      </c>
      <c r="O930" s="3" t="s">
        <v>2252</v>
      </c>
      <c r="P930" s="3">
        <v>2</v>
      </c>
      <c r="Q930" s="3">
        <v>2</v>
      </c>
      <c r="R930" s="3">
        <v>3</v>
      </c>
      <c r="S930">
        <f t="shared" si="133"/>
        <v>-1</v>
      </c>
      <c r="T930">
        <f t="shared" si="134"/>
        <v>-1</v>
      </c>
      <c r="U930" s="5">
        <f>LOG((S930/T930),2)</f>
        <v>0</v>
      </c>
      <c r="V930" s="21">
        <v>-0.67807190511263771</v>
      </c>
      <c r="W930">
        <v>2.5</v>
      </c>
    </row>
    <row r="931" spans="2:23" x14ac:dyDescent="0.2">
      <c r="F931" s="21" t="s">
        <v>4559</v>
      </c>
      <c r="G931" t="s">
        <v>714</v>
      </c>
      <c r="H931" s="8">
        <v>0</v>
      </c>
      <c r="I931">
        <v>4</v>
      </c>
      <c r="J931" s="8">
        <v>0</v>
      </c>
      <c r="K931" s="8">
        <f t="shared" si="131"/>
        <v>0</v>
      </c>
      <c r="L931">
        <f t="shared" si="132"/>
        <v>4</v>
      </c>
      <c r="M931" s="5">
        <f>LOG((1/L931),2)</f>
        <v>-2</v>
      </c>
      <c r="N931" s="21" t="s">
        <v>4559</v>
      </c>
      <c r="O931" s="3" t="s">
        <v>1398</v>
      </c>
      <c r="P931" s="3">
        <v>15</v>
      </c>
      <c r="Q931" s="3">
        <v>11</v>
      </c>
      <c r="R931" s="3">
        <v>9</v>
      </c>
      <c r="S931">
        <f t="shared" si="133"/>
        <v>6</v>
      </c>
      <c r="T931">
        <f t="shared" si="134"/>
        <v>2</v>
      </c>
      <c r="U931" s="5">
        <f>LOG((S931/T931),2)</f>
        <v>1.5849625007211563</v>
      </c>
      <c r="V931" s="21">
        <v>0.7004397181410924</v>
      </c>
      <c r="W931">
        <v>7.5</v>
      </c>
    </row>
  </sheetData>
  <autoFilter ref="A1:V931" xr:uid="{5A896D8C-952E-0F46-93C9-6A2E8FE239FE}"/>
  <sortState xmlns:xlrd2="http://schemas.microsoft.com/office/spreadsheetml/2017/richdata2" ref="A2:W269">
    <sortCondition ref="A2:A269"/>
  </sortState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6C87FE-C741-4746-9555-DD3F00C37ABD}">
  <dimension ref="A1:H150"/>
  <sheetViews>
    <sheetView workbookViewId="0">
      <selection activeCell="B9" sqref="B9"/>
    </sheetView>
  </sheetViews>
  <sheetFormatPr baseColWidth="10" defaultRowHeight="16" x14ac:dyDescent="0.2"/>
  <cols>
    <col min="2" max="2" width="40.33203125" customWidth="1"/>
    <col min="6" max="6" width="10.83203125" style="14"/>
  </cols>
  <sheetData>
    <row r="1" spans="1:8" x14ac:dyDescent="0.2">
      <c r="A1" s="1" t="s">
        <v>5194</v>
      </c>
      <c r="B1" s="1" t="s">
        <v>5800</v>
      </c>
      <c r="C1" s="1" t="s">
        <v>5195</v>
      </c>
      <c r="D1" s="1" t="s">
        <v>5196</v>
      </c>
      <c r="E1" s="1" t="s">
        <v>5197</v>
      </c>
      <c r="F1" s="16" t="s">
        <v>5198</v>
      </c>
      <c r="G1" s="1" t="s">
        <v>5199</v>
      </c>
      <c r="H1" s="1" t="s">
        <v>5200</v>
      </c>
    </row>
    <row r="2" spans="1:8" x14ac:dyDescent="0.2">
      <c r="A2" s="1" t="s">
        <v>5201</v>
      </c>
      <c r="B2" s="9" t="s">
        <v>5202</v>
      </c>
      <c r="C2" s="9">
        <v>256</v>
      </c>
      <c r="D2" s="9">
        <v>12596</v>
      </c>
      <c r="E2" s="9">
        <v>0.23</v>
      </c>
      <c r="F2" s="15">
        <v>4E-51</v>
      </c>
      <c r="G2" s="9" t="s">
        <v>5203</v>
      </c>
      <c r="H2" s="9" t="s">
        <v>5204</v>
      </c>
    </row>
    <row r="3" spans="1:8" x14ac:dyDescent="0.2">
      <c r="A3" s="1" t="s">
        <v>5205</v>
      </c>
      <c r="B3" s="9" t="s">
        <v>5206</v>
      </c>
      <c r="C3" s="9">
        <v>174</v>
      </c>
      <c r="D3" s="9">
        <v>4895</v>
      </c>
      <c r="E3" s="9">
        <v>0.48</v>
      </c>
      <c r="F3" s="15">
        <v>2.56E-49</v>
      </c>
      <c r="G3" s="9" t="s">
        <v>5207</v>
      </c>
      <c r="H3" s="9" t="s">
        <v>5208</v>
      </c>
    </row>
    <row r="4" spans="1:8" x14ac:dyDescent="0.2">
      <c r="A4" s="1" t="s">
        <v>5209</v>
      </c>
      <c r="B4" s="9" t="s">
        <v>5210</v>
      </c>
      <c r="C4" s="9">
        <v>238</v>
      </c>
      <c r="D4" s="9">
        <v>11084</v>
      </c>
      <c r="E4" s="9">
        <v>0.26</v>
      </c>
      <c r="F4" s="15">
        <v>8.2599999999999995E-43</v>
      </c>
      <c r="G4" s="9" t="s">
        <v>5211</v>
      </c>
      <c r="H4" s="9" t="s">
        <v>5212</v>
      </c>
    </row>
    <row r="5" spans="1:8" x14ac:dyDescent="0.2">
      <c r="A5" s="1" t="s">
        <v>5213</v>
      </c>
      <c r="B5" s="9" t="s">
        <v>5214</v>
      </c>
      <c r="C5" s="9">
        <v>241</v>
      </c>
      <c r="D5" s="9">
        <v>11550</v>
      </c>
      <c r="E5" s="9">
        <v>0.25</v>
      </c>
      <c r="F5" s="15">
        <v>4.0000000000000002E-42</v>
      </c>
      <c r="G5" s="9" t="s">
        <v>5215</v>
      </c>
      <c r="H5" s="9" t="s">
        <v>5216</v>
      </c>
    </row>
    <row r="6" spans="1:8" x14ac:dyDescent="0.2">
      <c r="A6" s="1" t="s">
        <v>5217</v>
      </c>
      <c r="B6" s="9" t="s">
        <v>5218</v>
      </c>
      <c r="C6" s="9">
        <v>140</v>
      </c>
      <c r="D6" s="9">
        <v>3573</v>
      </c>
      <c r="E6" s="9">
        <v>0.52</v>
      </c>
      <c r="F6" s="15">
        <v>2.0899999999999999E-40</v>
      </c>
      <c r="G6" s="9" t="s">
        <v>5219</v>
      </c>
      <c r="H6" s="9" t="s">
        <v>5220</v>
      </c>
    </row>
    <row r="7" spans="1:8" x14ac:dyDescent="0.2">
      <c r="A7" s="1" t="s">
        <v>5221</v>
      </c>
      <c r="B7" s="9" t="s">
        <v>5222</v>
      </c>
      <c r="C7" s="9">
        <v>219</v>
      </c>
      <c r="D7" s="9">
        <v>9507</v>
      </c>
      <c r="E7" s="9">
        <v>0.28999999999999998</v>
      </c>
      <c r="F7" s="15">
        <v>3.23E-39</v>
      </c>
      <c r="G7" s="9" t="s">
        <v>5223</v>
      </c>
      <c r="H7" s="9" t="s">
        <v>5224</v>
      </c>
    </row>
    <row r="8" spans="1:8" x14ac:dyDescent="0.2">
      <c r="A8" s="1" t="s">
        <v>5225</v>
      </c>
      <c r="B8" s="9" t="s">
        <v>5226</v>
      </c>
      <c r="C8" s="9">
        <v>181</v>
      </c>
      <c r="D8" s="9">
        <v>6330</v>
      </c>
      <c r="E8" s="9">
        <v>0.38</v>
      </c>
      <c r="F8" s="15">
        <v>5.4599999999999999E-39</v>
      </c>
      <c r="G8" s="9" t="s">
        <v>5227</v>
      </c>
      <c r="H8" s="9" t="s">
        <v>5228</v>
      </c>
    </row>
    <row r="9" spans="1:8" x14ac:dyDescent="0.2">
      <c r="A9" s="1" t="s">
        <v>5229</v>
      </c>
      <c r="B9" s="9" t="s">
        <v>5230</v>
      </c>
      <c r="C9" s="9">
        <v>226</v>
      </c>
      <c r="D9" s="9">
        <v>10370</v>
      </c>
      <c r="E9" s="9">
        <v>0.27</v>
      </c>
      <c r="F9" s="15">
        <v>4.4099999999999998E-38</v>
      </c>
      <c r="G9" s="9" t="s">
        <v>5231</v>
      </c>
      <c r="H9" s="9" t="s">
        <v>5232</v>
      </c>
    </row>
    <row r="10" spans="1:8" x14ac:dyDescent="0.2">
      <c r="A10" s="1" t="s">
        <v>5233</v>
      </c>
      <c r="B10" s="9" t="s">
        <v>5234</v>
      </c>
      <c r="C10" s="9">
        <v>143</v>
      </c>
      <c r="D10" s="9">
        <v>4035</v>
      </c>
      <c r="E10" s="9">
        <v>0.48</v>
      </c>
      <c r="F10" s="15">
        <v>7.4900000000000002E-37</v>
      </c>
      <c r="G10" s="9" t="s">
        <v>5235</v>
      </c>
      <c r="H10" s="9" t="s">
        <v>5236</v>
      </c>
    </row>
    <row r="11" spans="1:8" x14ac:dyDescent="0.2">
      <c r="A11" s="1" t="s">
        <v>5237</v>
      </c>
      <c r="B11" s="9" t="s">
        <v>5238</v>
      </c>
      <c r="C11" s="9">
        <v>135</v>
      </c>
      <c r="D11" s="9">
        <v>3771</v>
      </c>
      <c r="E11" s="9">
        <v>0.48</v>
      </c>
      <c r="F11" s="15">
        <v>1.7399999999999999E-34</v>
      </c>
      <c r="G11" s="9" t="s">
        <v>5239</v>
      </c>
      <c r="H11" s="9" t="s">
        <v>5240</v>
      </c>
    </row>
    <row r="12" spans="1:8" x14ac:dyDescent="0.2">
      <c r="A12" s="1" t="s">
        <v>5241</v>
      </c>
      <c r="B12" s="9" t="s">
        <v>5242</v>
      </c>
      <c r="C12" s="9">
        <v>143</v>
      </c>
      <c r="D12" s="9">
        <v>4279</v>
      </c>
      <c r="E12" s="9">
        <v>0.45</v>
      </c>
      <c r="F12" s="15">
        <v>4.4200000000000002E-34</v>
      </c>
      <c r="G12" s="9" t="s">
        <v>5243</v>
      </c>
      <c r="H12" s="9" t="s">
        <v>5244</v>
      </c>
    </row>
    <row r="13" spans="1:8" x14ac:dyDescent="0.2">
      <c r="A13" s="1" t="s">
        <v>5245</v>
      </c>
      <c r="B13" s="9" t="s">
        <v>5246</v>
      </c>
      <c r="C13" s="9">
        <v>257</v>
      </c>
      <c r="D13" s="9">
        <v>15632</v>
      </c>
      <c r="E13" s="9">
        <v>0.14000000000000001</v>
      </c>
      <c r="F13" s="15">
        <v>1.16E-30</v>
      </c>
      <c r="G13" s="9" t="s">
        <v>5247</v>
      </c>
      <c r="H13" s="9" t="s">
        <v>5248</v>
      </c>
    </row>
    <row r="14" spans="1:8" x14ac:dyDescent="0.2">
      <c r="A14" s="1" t="s">
        <v>5253</v>
      </c>
      <c r="B14" s="9" t="s">
        <v>5254</v>
      </c>
      <c r="C14" s="9">
        <v>56</v>
      </c>
      <c r="D14" s="9">
        <v>669</v>
      </c>
      <c r="E14" s="9">
        <v>0.85</v>
      </c>
      <c r="F14" s="15">
        <v>6.29E-28</v>
      </c>
      <c r="G14" s="9" t="s">
        <v>5255</v>
      </c>
      <c r="H14" s="9" t="s">
        <v>5256</v>
      </c>
    </row>
    <row r="15" spans="1:8" x14ac:dyDescent="0.2">
      <c r="A15" s="1" t="s">
        <v>5249</v>
      </c>
      <c r="B15" s="9" t="s">
        <v>5250</v>
      </c>
      <c r="C15" s="9">
        <v>116</v>
      </c>
      <c r="D15" s="9">
        <v>3261</v>
      </c>
      <c r="E15" s="9">
        <v>0.48</v>
      </c>
      <c r="F15" s="15">
        <v>6.29E-28</v>
      </c>
      <c r="G15" s="9" t="s">
        <v>5251</v>
      </c>
      <c r="H15" s="9" t="s">
        <v>5252</v>
      </c>
    </row>
    <row r="16" spans="1:8" x14ac:dyDescent="0.2">
      <c r="A16" s="1" t="s">
        <v>5257</v>
      </c>
      <c r="B16" s="9" t="s">
        <v>5258</v>
      </c>
      <c r="C16" s="9">
        <v>210</v>
      </c>
      <c r="D16" s="9">
        <v>10283</v>
      </c>
      <c r="E16" s="9">
        <v>0.24</v>
      </c>
      <c r="F16" s="15">
        <v>4.9500000000000003E-27</v>
      </c>
      <c r="G16" s="9" t="s">
        <v>5259</v>
      </c>
      <c r="H16" s="9" t="s">
        <v>5260</v>
      </c>
    </row>
    <row r="17" spans="1:8" x14ac:dyDescent="0.2">
      <c r="A17" s="1" t="s">
        <v>5261</v>
      </c>
      <c r="B17" s="9" t="s">
        <v>5262</v>
      </c>
      <c r="C17" s="9">
        <v>58</v>
      </c>
      <c r="D17" s="9">
        <v>1024</v>
      </c>
      <c r="E17" s="9">
        <v>0.68</v>
      </c>
      <c r="F17" s="15">
        <v>6.3400000000000003E-21</v>
      </c>
      <c r="G17" s="9" t="s">
        <v>5263</v>
      </c>
      <c r="H17" s="9" t="s">
        <v>5264</v>
      </c>
    </row>
    <row r="18" spans="1:8" x14ac:dyDescent="0.2">
      <c r="A18" s="1" t="s">
        <v>5265</v>
      </c>
      <c r="B18" s="10" t="s">
        <v>5266</v>
      </c>
      <c r="C18" s="9">
        <v>41</v>
      </c>
      <c r="D18" s="9">
        <v>553</v>
      </c>
      <c r="E18" s="9">
        <v>0.8</v>
      </c>
      <c r="F18" s="15">
        <v>3.41E-18</v>
      </c>
      <c r="G18" s="9" t="s">
        <v>5267</v>
      </c>
      <c r="H18" s="9" t="s">
        <v>5268</v>
      </c>
    </row>
    <row r="19" spans="1:8" x14ac:dyDescent="0.2">
      <c r="A19" s="1" t="s">
        <v>5269</v>
      </c>
      <c r="B19" s="9" t="s">
        <v>5270</v>
      </c>
      <c r="C19" s="9">
        <v>59</v>
      </c>
      <c r="D19" s="9">
        <v>1280</v>
      </c>
      <c r="E19" s="9">
        <v>0.59</v>
      </c>
      <c r="F19" s="15">
        <v>3.3699999999999998E-17</v>
      </c>
      <c r="G19" s="9" t="s">
        <v>5271</v>
      </c>
      <c r="H19" s="9" t="s">
        <v>5272</v>
      </c>
    </row>
    <row r="20" spans="1:8" x14ac:dyDescent="0.2">
      <c r="A20" s="1" t="s">
        <v>5273</v>
      </c>
      <c r="B20" s="9" t="s">
        <v>5274</v>
      </c>
      <c r="C20" s="9">
        <v>21</v>
      </c>
      <c r="D20" s="9">
        <v>183</v>
      </c>
      <c r="E20" s="9">
        <v>0.99</v>
      </c>
      <c r="F20" s="15">
        <v>2.9599999999999999E-12</v>
      </c>
      <c r="G20" s="9" t="s">
        <v>5275</v>
      </c>
      <c r="H20" s="9" t="s">
        <v>5276</v>
      </c>
    </row>
    <row r="21" spans="1:8" x14ac:dyDescent="0.2">
      <c r="A21" s="1" t="s">
        <v>5277</v>
      </c>
      <c r="B21" s="9" t="s">
        <v>5278</v>
      </c>
      <c r="C21" s="9">
        <v>22</v>
      </c>
      <c r="D21" s="9">
        <v>225</v>
      </c>
      <c r="E21" s="9">
        <v>0.92</v>
      </c>
      <c r="F21" s="15">
        <v>1.37E-11</v>
      </c>
      <c r="G21" s="9" t="s">
        <v>5279</v>
      </c>
      <c r="H21" s="9" t="s">
        <v>5280</v>
      </c>
    </row>
    <row r="22" spans="1:8" x14ac:dyDescent="0.2">
      <c r="A22" s="1" t="s">
        <v>5281</v>
      </c>
      <c r="B22" s="9" t="s">
        <v>5282</v>
      </c>
      <c r="C22" s="9">
        <v>15</v>
      </c>
      <c r="D22" s="9">
        <v>77</v>
      </c>
      <c r="E22" s="9">
        <v>1.22</v>
      </c>
      <c r="F22" s="15">
        <v>1.46E-11</v>
      </c>
      <c r="G22" s="9" t="s">
        <v>5283</v>
      </c>
      <c r="H22" s="9" t="s">
        <v>5284</v>
      </c>
    </row>
    <row r="23" spans="1:8" x14ac:dyDescent="0.2">
      <c r="A23" s="1" t="s">
        <v>5285</v>
      </c>
      <c r="B23" s="9" t="s">
        <v>5286</v>
      </c>
      <c r="C23" s="9">
        <v>21</v>
      </c>
      <c r="D23" s="9">
        <v>214</v>
      </c>
      <c r="E23" s="9">
        <v>0.92</v>
      </c>
      <c r="F23" s="15">
        <v>4.26E-11</v>
      </c>
      <c r="G23" s="9" t="s">
        <v>5287</v>
      </c>
      <c r="H23" s="9" t="s">
        <v>5288</v>
      </c>
    </row>
    <row r="24" spans="1:8" x14ac:dyDescent="0.2">
      <c r="A24" s="1" t="s">
        <v>5289</v>
      </c>
      <c r="B24" s="9" t="s">
        <v>5290</v>
      </c>
      <c r="C24" s="9">
        <v>37</v>
      </c>
      <c r="D24" s="9">
        <v>754</v>
      </c>
      <c r="E24" s="9">
        <v>0.62</v>
      </c>
      <c r="F24" s="15">
        <v>4.3700000000000002E-11</v>
      </c>
      <c r="G24" s="9" t="s">
        <v>5291</v>
      </c>
      <c r="H24" s="9" t="s">
        <v>5292</v>
      </c>
    </row>
    <row r="25" spans="1:8" x14ac:dyDescent="0.2">
      <c r="A25" s="1" t="s">
        <v>5293</v>
      </c>
      <c r="B25" s="9" t="s">
        <v>5294</v>
      </c>
      <c r="C25" s="9">
        <v>17</v>
      </c>
      <c r="D25" s="9">
        <v>133</v>
      </c>
      <c r="E25" s="9">
        <v>1.03</v>
      </c>
      <c r="F25" s="15">
        <v>1.4499999999999999E-10</v>
      </c>
      <c r="G25" s="9" t="s">
        <v>5295</v>
      </c>
      <c r="H25" s="9" t="s">
        <v>5296</v>
      </c>
    </row>
    <row r="26" spans="1:8" x14ac:dyDescent="0.2">
      <c r="A26" s="1" t="s">
        <v>5297</v>
      </c>
      <c r="B26" s="9" t="s">
        <v>5298</v>
      </c>
      <c r="C26" s="9">
        <v>31</v>
      </c>
      <c r="D26" s="9">
        <v>573</v>
      </c>
      <c r="E26" s="9">
        <v>0.66</v>
      </c>
      <c r="F26" s="15">
        <v>3.3900000000000002E-10</v>
      </c>
      <c r="G26" s="9" t="s">
        <v>5299</v>
      </c>
      <c r="H26" s="9" t="s">
        <v>5300</v>
      </c>
    </row>
    <row r="27" spans="1:8" x14ac:dyDescent="0.2">
      <c r="A27" s="1" t="s">
        <v>5301</v>
      </c>
      <c r="B27" s="9" t="s">
        <v>5302</v>
      </c>
      <c r="C27" s="9">
        <v>15</v>
      </c>
      <c r="D27" s="9">
        <v>107</v>
      </c>
      <c r="E27" s="9">
        <v>1.07</v>
      </c>
      <c r="F27" s="15">
        <v>8.3100000000000003E-10</v>
      </c>
      <c r="G27" s="9" t="s">
        <v>5303</v>
      </c>
      <c r="H27" s="9" t="s">
        <v>5304</v>
      </c>
    </row>
    <row r="28" spans="1:8" x14ac:dyDescent="0.2">
      <c r="A28" s="1" t="s">
        <v>5305</v>
      </c>
      <c r="B28" s="9" t="s">
        <v>5306</v>
      </c>
      <c r="C28" s="9">
        <v>43</v>
      </c>
      <c r="D28" s="9">
        <v>1160</v>
      </c>
      <c r="E28" s="9">
        <v>0.5</v>
      </c>
      <c r="F28" s="15">
        <v>3.1399999999999999E-9</v>
      </c>
      <c r="G28" s="9" t="s">
        <v>5307</v>
      </c>
      <c r="H28" s="9" t="s">
        <v>5308</v>
      </c>
    </row>
    <row r="29" spans="1:8" x14ac:dyDescent="0.2">
      <c r="A29" s="1" t="s">
        <v>5309</v>
      </c>
      <c r="B29" s="9" t="s">
        <v>5310</v>
      </c>
      <c r="C29" s="9">
        <v>34</v>
      </c>
      <c r="D29" s="9">
        <v>866</v>
      </c>
      <c r="E29" s="9">
        <v>0.52</v>
      </c>
      <c r="F29" s="15">
        <v>9.83E-8</v>
      </c>
      <c r="G29" s="9" t="s">
        <v>5311</v>
      </c>
      <c r="H29" s="9" t="s">
        <v>5312</v>
      </c>
    </row>
    <row r="30" spans="1:8" x14ac:dyDescent="0.2">
      <c r="A30" s="1" t="s">
        <v>5313</v>
      </c>
      <c r="B30" s="9" t="s">
        <v>5314</v>
      </c>
      <c r="C30" s="9">
        <v>11</v>
      </c>
      <c r="D30" s="9">
        <v>68</v>
      </c>
      <c r="E30" s="9">
        <v>1.1399999999999999</v>
      </c>
      <c r="F30" s="15">
        <v>1.08E-7</v>
      </c>
      <c r="G30" s="9" t="s">
        <v>5315</v>
      </c>
      <c r="H30" s="9" t="s">
        <v>5316</v>
      </c>
    </row>
    <row r="31" spans="1:8" x14ac:dyDescent="0.2">
      <c r="A31" s="1" t="s">
        <v>5317</v>
      </c>
      <c r="B31" s="9" t="s">
        <v>5318</v>
      </c>
      <c r="C31" s="9">
        <v>11</v>
      </c>
      <c r="D31" s="9">
        <v>68</v>
      </c>
      <c r="E31" s="9">
        <v>1.1399999999999999</v>
      </c>
      <c r="F31" s="15">
        <v>1.08E-7</v>
      </c>
      <c r="G31" s="9" t="s">
        <v>5319</v>
      </c>
      <c r="H31" s="9" t="s">
        <v>5320</v>
      </c>
    </row>
    <row r="32" spans="1:8" x14ac:dyDescent="0.2">
      <c r="A32" s="1" t="s">
        <v>5321</v>
      </c>
      <c r="B32" s="9" t="s">
        <v>5322</v>
      </c>
      <c r="C32" s="9">
        <v>12</v>
      </c>
      <c r="D32" s="9">
        <v>99</v>
      </c>
      <c r="E32" s="9">
        <v>1.01</v>
      </c>
      <c r="F32" s="15">
        <v>3.5999999999999999E-7</v>
      </c>
      <c r="G32" s="9" t="s">
        <v>5323</v>
      </c>
      <c r="H32" s="9" t="s">
        <v>5324</v>
      </c>
    </row>
    <row r="33" spans="1:8" x14ac:dyDescent="0.2">
      <c r="A33" s="1" t="s">
        <v>5325</v>
      </c>
      <c r="B33" s="9" t="s">
        <v>5326</v>
      </c>
      <c r="C33" s="9">
        <v>16</v>
      </c>
      <c r="D33" s="9">
        <v>213</v>
      </c>
      <c r="E33" s="9">
        <v>0.8</v>
      </c>
      <c r="F33" s="15">
        <v>6.5499999999999998E-7</v>
      </c>
      <c r="G33" s="9" t="s">
        <v>5327</v>
      </c>
      <c r="H33" s="9" t="s">
        <v>5328</v>
      </c>
    </row>
    <row r="34" spans="1:8" x14ac:dyDescent="0.2">
      <c r="A34" s="1" t="s">
        <v>5329</v>
      </c>
      <c r="B34" s="9" t="s">
        <v>5330</v>
      </c>
      <c r="C34" s="9">
        <v>7</v>
      </c>
      <c r="D34" s="9">
        <v>21</v>
      </c>
      <c r="E34" s="9">
        <v>1.45</v>
      </c>
      <c r="F34" s="15">
        <v>1.2500000000000001E-6</v>
      </c>
      <c r="G34" s="9" t="s">
        <v>5331</v>
      </c>
      <c r="H34" s="9" t="s">
        <v>5332</v>
      </c>
    </row>
    <row r="35" spans="1:8" x14ac:dyDescent="0.2">
      <c r="A35" s="1" t="s">
        <v>5333</v>
      </c>
      <c r="B35" s="9" t="s">
        <v>5334</v>
      </c>
      <c r="C35" s="9">
        <v>44</v>
      </c>
      <c r="D35" s="9">
        <v>1492</v>
      </c>
      <c r="E35" s="9">
        <v>0.4</v>
      </c>
      <c r="F35" s="15">
        <v>1.35E-6</v>
      </c>
      <c r="G35" s="9" t="s">
        <v>5335</v>
      </c>
      <c r="H35" s="9" t="s">
        <v>5336</v>
      </c>
    </row>
    <row r="36" spans="1:8" x14ac:dyDescent="0.2">
      <c r="A36" s="1" t="s">
        <v>5337</v>
      </c>
      <c r="B36" s="9" t="s">
        <v>5338</v>
      </c>
      <c r="C36" s="9">
        <v>36</v>
      </c>
      <c r="D36" s="9">
        <v>1080</v>
      </c>
      <c r="E36" s="9">
        <v>0.45</v>
      </c>
      <c r="F36" s="15">
        <v>1.5600000000000001E-6</v>
      </c>
      <c r="G36" s="9" t="s">
        <v>5339</v>
      </c>
      <c r="H36" s="9" t="s">
        <v>5340</v>
      </c>
    </row>
    <row r="37" spans="1:8" x14ac:dyDescent="0.2">
      <c r="A37" s="1" t="s">
        <v>5341</v>
      </c>
      <c r="B37" s="9" t="s">
        <v>5342</v>
      </c>
      <c r="C37" s="9">
        <v>20</v>
      </c>
      <c r="D37" s="9">
        <v>370</v>
      </c>
      <c r="E37" s="9">
        <v>0.66</v>
      </c>
      <c r="F37" s="15">
        <v>1.7099999999999999E-6</v>
      </c>
      <c r="G37" s="9" t="s">
        <v>5343</v>
      </c>
      <c r="H37" s="9" t="s">
        <v>5344</v>
      </c>
    </row>
    <row r="38" spans="1:8" x14ac:dyDescent="0.2">
      <c r="A38" s="1" t="s">
        <v>5345</v>
      </c>
      <c r="B38" s="9" t="s">
        <v>5346</v>
      </c>
      <c r="C38" s="9">
        <v>20</v>
      </c>
      <c r="D38" s="9">
        <v>383</v>
      </c>
      <c r="E38" s="9">
        <v>0.64</v>
      </c>
      <c r="F38" s="15">
        <v>2.7800000000000001E-6</v>
      </c>
      <c r="G38" s="9" t="s">
        <v>5347</v>
      </c>
      <c r="H38" s="9" t="s">
        <v>5348</v>
      </c>
    </row>
    <row r="39" spans="1:8" x14ac:dyDescent="0.2">
      <c r="A39" s="1" t="s">
        <v>5349</v>
      </c>
      <c r="B39" s="9" t="s">
        <v>5350</v>
      </c>
      <c r="C39" s="9">
        <v>9</v>
      </c>
      <c r="D39" s="9">
        <v>58</v>
      </c>
      <c r="E39" s="9">
        <v>1.1200000000000001</v>
      </c>
      <c r="F39" s="15">
        <v>3.4000000000000001E-6</v>
      </c>
      <c r="G39" s="9" t="s">
        <v>5351</v>
      </c>
      <c r="H39" s="9" t="s">
        <v>5352</v>
      </c>
    </row>
    <row r="40" spans="1:8" x14ac:dyDescent="0.2">
      <c r="A40" s="1" t="s">
        <v>5353</v>
      </c>
      <c r="B40" s="9" t="s">
        <v>5354</v>
      </c>
      <c r="C40" s="9">
        <v>11</v>
      </c>
      <c r="D40" s="9">
        <v>101</v>
      </c>
      <c r="E40" s="9">
        <v>0.96</v>
      </c>
      <c r="F40" s="15">
        <v>3.4000000000000001E-6</v>
      </c>
      <c r="G40" s="9" t="s">
        <v>5355</v>
      </c>
      <c r="H40" s="9" t="s">
        <v>5356</v>
      </c>
    </row>
    <row r="41" spans="1:8" x14ac:dyDescent="0.2">
      <c r="A41" s="1" t="s">
        <v>5357</v>
      </c>
      <c r="B41" s="9" t="s">
        <v>5358</v>
      </c>
      <c r="C41" s="9">
        <v>9</v>
      </c>
      <c r="D41" s="9">
        <v>62</v>
      </c>
      <c r="E41" s="9">
        <v>1.0900000000000001</v>
      </c>
      <c r="F41" s="15">
        <v>5.4500000000000003E-6</v>
      </c>
      <c r="G41" s="9" t="s">
        <v>5359</v>
      </c>
      <c r="H41" s="9" t="s">
        <v>5360</v>
      </c>
    </row>
    <row r="42" spans="1:8" x14ac:dyDescent="0.2">
      <c r="A42" s="1" t="s">
        <v>5361</v>
      </c>
      <c r="B42" s="9" t="s">
        <v>5362</v>
      </c>
      <c r="C42" s="9">
        <v>52</v>
      </c>
      <c r="D42" s="9">
        <v>2050</v>
      </c>
      <c r="E42" s="9">
        <v>0.33</v>
      </c>
      <c r="F42" s="15">
        <v>6.0100000000000001E-6</v>
      </c>
      <c r="G42" s="9" t="s">
        <v>5363</v>
      </c>
      <c r="H42" s="9" t="s">
        <v>5364</v>
      </c>
    </row>
    <row r="43" spans="1:8" x14ac:dyDescent="0.2">
      <c r="A43" s="1" t="s">
        <v>5365</v>
      </c>
      <c r="B43" s="9" t="s">
        <v>5366</v>
      </c>
      <c r="C43" s="9">
        <v>8</v>
      </c>
      <c r="D43" s="9">
        <v>47</v>
      </c>
      <c r="E43" s="9">
        <v>1.1599999999999999</v>
      </c>
      <c r="F43" s="15">
        <v>8.8000000000000004E-6</v>
      </c>
      <c r="G43" s="9" t="s">
        <v>5367</v>
      </c>
      <c r="H43" s="9" t="s">
        <v>5368</v>
      </c>
    </row>
    <row r="44" spans="1:8" x14ac:dyDescent="0.2">
      <c r="A44" s="1" t="s">
        <v>5369</v>
      </c>
      <c r="B44" s="9" t="s">
        <v>5370</v>
      </c>
      <c r="C44" s="9">
        <v>10</v>
      </c>
      <c r="D44" s="9">
        <v>90</v>
      </c>
      <c r="E44" s="9">
        <v>0.97</v>
      </c>
      <c r="F44" s="15">
        <v>1.0000000000000001E-5</v>
      </c>
      <c r="G44" s="9" t="s">
        <v>5371</v>
      </c>
      <c r="H44" s="9" t="s">
        <v>5372</v>
      </c>
    </row>
    <row r="45" spans="1:8" x14ac:dyDescent="0.2">
      <c r="A45" s="1" t="s">
        <v>5373</v>
      </c>
      <c r="B45" s="9" t="s">
        <v>5374</v>
      </c>
      <c r="C45" s="9">
        <v>28</v>
      </c>
      <c r="D45" s="9">
        <v>775</v>
      </c>
      <c r="E45" s="9">
        <v>0.48</v>
      </c>
      <c r="F45" s="15">
        <v>1.0000000000000001E-5</v>
      </c>
      <c r="G45" s="9" t="s">
        <v>5375</v>
      </c>
      <c r="H45" s="9" t="s">
        <v>5376</v>
      </c>
    </row>
    <row r="46" spans="1:8" x14ac:dyDescent="0.2">
      <c r="A46" s="1" t="s">
        <v>5377</v>
      </c>
      <c r="B46" s="9" t="s">
        <v>5378</v>
      </c>
      <c r="C46" s="9">
        <v>27</v>
      </c>
      <c r="D46" s="9">
        <v>729</v>
      </c>
      <c r="E46" s="9">
        <v>0.5</v>
      </c>
      <c r="F46" s="15">
        <v>1.01E-5</v>
      </c>
      <c r="G46" s="9" t="s">
        <v>5379</v>
      </c>
      <c r="H46" s="9" t="s">
        <v>5380</v>
      </c>
    </row>
    <row r="47" spans="1:8" x14ac:dyDescent="0.2">
      <c r="A47" s="1" t="s">
        <v>5381</v>
      </c>
      <c r="B47" s="9" t="s">
        <v>5382</v>
      </c>
      <c r="C47" s="9">
        <v>8</v>
      </c>
      <c r="D47" s="9">
        <v>49</v>
      </c>
      <c r="E47" s="9">
        <v>1.1399999999999999</v>
      </c>
      <c r="F47" s="15">
        <v>1.08E-5</v>
      </c>
      <c r="G47" s="9" t="s">
        <v>5383</v>
      </c>
      <c r="H47" s="9" t="s">
        <v>5384</v>
      </c>
    </row>
    <row r="48" spans="1:8" x14ac:dyDescent="0.2">
      <c r="A48" s="1" t="s">
        <v>5385</v>
      </c>
      <c r="B48" s="10" t="s">
        <v>5386</v>
      </c>
      <c r="C48" s="9">
        <v>10</v>
      </c>
      <c r="D48" s="9">
        <v>96</v>
      </c>
      <c r="E48" s="9">
        <v>0.94</v>
      </c>
      <c r="F48" s="15">
        <v>1.5699999999999999E-5</v>
      </c>
      <c r="G48" s="9" t="s">
        <v>5387</v>
      </c>
      <c r="H48" s="9" t="s">
        <v>5388</v>
      </c>
    </row>
    <row r="49" spans="1:8" x14ac:dyDescent="0.2">
      <c r="A49" s="1" t="s">
        <v>5389</v>
      </c>
      <c r="B49" s="9" t="s">
        <v>5390</v>
      </c>
      <c r="C49" s="9">
        <v>8</v>
      </c>
      <c r="D49" s="9">
        <v>53</v>
      </c>
      <c r="E49" s="9">
        <v>1.1100000000000001</v>
      </c>
      <c r="F49" s="15">
        <v>1.7399999999999999E-5</v>
      </c>
      <c r="G49" s="9" t="s">
        <v>5391</v>
      </c>
      <c r="H49" s="9" t="s">
        <v>5392</v>
      </c>
    </row>
    <row r="50" spans="1:8" x14ac:dyDescent="0.2">
      <c r="A50" s="1" t="s">
        <v>5393</v>
      </c>
      <c r="B50" s="9" t="s">
        <v>5394</v>
      </c>
      <c r="C50" s="9">
        <v>27</v>
      </c>
      <c r="D50" s="9">
        <v>761</v>
      </c>
      <c r="E50" s="9">
        <v>0.48</v>
      </c>
      <c r="F50" s="15">
        <v>2.0599999999999999E-5</v>
      </c>
      <c r="G50" s="9" t="s">
        <v>5395</v>
      </c>
      <c r="H50" s="9" t="s">
        <v>5396</v>
      </c>
    </row>
    <row r="51" spans="1:8" x14ac:dyDescent="0.2">
      <c r="A51" s="1" t="s">
        <v>5397</v>
      </c>
      <c r="B51" s="9" t="s">
        <v>5398</v>
      </c>
      <c r="C51" s="9">
        <v>28</v>
      </c>
      <c r="D51" s="9">
        <v>836</v>
      </c>
      <c r="E51" s="9">
        <v>0.45</v>
      </c>
      <c r="F51" s="15">
        <v>3.7200000000000003E-5</v>
      </c>
      <c r="G51" s="9" t="s">
        <v>5399</v>
      </c>
      <c r="H51" s="9" t="s">
        <v>5400</v>
      </c>
    </row>
    <row r="52" spans="1:8" x14ac:dyDescent="0.2">
      <c r="A52" s="1" t="s">
        <v>5401</v>
      </c>
      <c r="B52" s="9" t="s">
        <v>5402</v>
      </c>
      <c r="C52" s="9">
        <v>8</v>
      </c>
      <c r="D52" s="9">
        <v>63</v>
      </c>
      <c r="E52" s="9">
        <v>1.03</v>
      </c>
      <c r="F52" s="15">
        <v>5.3699999999999997E-5</v>
      </c>
      <c r="G52" s="9" t="s">
        <v>5403</v>
      </c>
      <c r="H52" s="9" t="s">
        <v>5404</v>
      </c>
    </row>
    <row r="53" spans="1:8" x14ac:dyDescent="0.2">
      <c r="A53" s="1" t="s">
        <v>5405</v>
      </c>
      <c r="B53" s="10" t="s">
        <v>5406</v>
      </c>
      <c r="C53" s="9">
        <v>8</v>
      </c>
      <c r="D53" s="9">
        <v>65</v>
      </c>
      <c r="E53" s="9">
        <v>1.02</v>
      </c>
      <c r="F53" s="15">
        <v>6.5400000000000004E-5</v>
      </c>
      <c r="G53" s="9" t="s">
        <v>5407</v>
      </c>
      <c r="H53" s="9" t="s">
        <v>5408</v>
      </c>
    </row>
    <row r="54" spans="1:8" x14ac:dyDescent="0.2">
      <c r="A54" s="1" t="s">
        <v>5409</v>
      </c>
      <c r="B54" s="9" t="s">
        <v>5410</v>
      </c>
      <c r="C54" s="9">
        <v>13</v>
      </c>
      <c r="D54" s="9">
        <v>212</v>
      </c>
      <c r="E54" s="9">
        <v>0.71</v>
      </c>
      <c r="F54" s="15">
        <v>7.9099999999999998E-5</v>
      </c>
      <c r="G54" s="9" t="s">
        <v>5411</v>
      </c>
      <c r="H54" s="9" t="s">
        <v>5412</v>
      </c>
    </row>
    <row r="55" spans="1:8" x14ac:dyDescent="0.2">
      <c r="A55" s="1" t="s">
        <v>5413</v>
      </c>
      <c r="B55" s="9" t="s">
        <v>5414</v>
      </c>
      <c r="C55" s="9">
        <v>12</v>
      </c>
      <c r="D55" s="9">
        <v>181</v>
      </c>
      <c r="E55" s="9">
        <v>0.75</v>
      </c>
      <c r="F55" s="15">
        <v>8.8800000000000004E-5</v>
      </c>
      <c r="G55" s="9" t="s">
        <v>5323</v>
      </c>
      <c r="H55" s="9" t="s">
        <v>5324</v>
      </c>
    </row>
    <row r="56" spans="1:8" x14ac:dyDescent="0.2">
      <c r="A56" s="1" t="s">
        <v>5415</v>
      </c>
      <c r="B56" s="10" t="s">
        <v>5416</v>
      </c>
      <c r="C56" s="9">
        <v>5</v>
      </c>
      <c r="D56" s="9">
        <v>16</v>
      </c>
      <c r="E56" s="9">
        <v>1.42</v>
      </c>
      <c r="F56" s="15">
        <v>1E-4</v>
      </c>
      <c r="G56" s="9" t="s">
        <v>5417</v>
      </c>
      <c r="H56" s="9" t="s">
        <v>5418</v>
      </c>
    </row>
    <row r="57" spans="1:8" x14ac:dyDescent="0.2">
      <c r="A57" s="1" t="s">
        <v>5419</v>
      </c>
      <c r="B57" s="10" t="s">
        <v>5420</v>
      </c>
      <c r="C57" s="9">
        <v>8</v>
      </c>
      <c r="D57" s="9">
        <v>71</v>
      </c>
      <c r="E57" s="9">
        <v>0.98</v>
      </c>
      <c r="F57" s="15">
        <v>1.1E-4</v>
      </c>
      <c r="G57" s="9" t="s">
        <v>5421</v>
      </c>
      <c r="H57" s="9" t="s">
        <v>5422</v>
      </c>
    </row>
    <row r="58" spans="1:8" x14ac:dyDescent="0.2">
      <c r="A58" s="1" t="s">
        <v>5427</v>
      </c>
      <c r="B58" s="9" t="s">
        <v>5428</v>
      </c>
      <c r="C58" s="9">
        <v>8</v>
      </c>
      <c r="D58" s="9">
        <v>72</v>
      </c>
      <c r="E58" s="9">
        <v>0.97</v>
      </c>
      <c r="F58" s="15">
        <v>1.1E-4</v>
      </c>
      <c r="G58" s="9" t="s">
        <v>5429</v>
      </c>
      <c r="H58" s="9" t="s">
        <v>5430</v>
      </c>
    </row>
    <row r="59" spans="1:8" x14ac:dyDescent="0.2">
      <c r="A59" s="1" t="s">
        <v>5431</v>
      </c>
      <c r="B59" s="9" t="s">
        <v>5432</v>
      </c>
      <c r="C59" s="9">
        <v>9</v>
      </c>
      <c r="D59" s="9">
        <v>97</v>
      </c>
      <c r="E59" s="9">
        <v>0.89</v>
      </c>
      <c r="F59" s="15">
        <v>1.1E-4</v>
      </c>
      <c r="G59" s="9" t="s">
        <v>5433</v>
      </c>
      <c r="H59" s="9" t="s">
        <v>5434</v>
      </c>
    </row>
    <row r="60" spans="1:8" x14ac:dyDescent="0.2">
      <c r="A60" s="1" t="s">
        <v>5423</v>
      </c>
      <c r="B60" s="9" t="s">
        <v>5424</v>
      </c>
      <c r="C60" s="9">
        <v>25</v>
      </c>
      <c r="D60" s="9">
        <v>743</v>
      </c>
      <c r="E60" s="9">
        <v>0.45</v>
      </c>
      <c r="F60" s="15">
        <v>1.1E-4</v>
      </c>
      <c r="G60" s="9" t="s">
        <v>5425</v>
      </c>
      <c r="H60" s="9" t="s">
        <v>5426</v>
      </c>
    </row>
    <row r="61" spans="1:8" x14ac:dyDescent="0.2">
      <c r="A61" s="1" t="s">
        <v>5435</v>
      </c>
      <c r="B61" s="9" t="s">
        <v>5436</v>
      </c>
      <c r="C61" s="9">
        <v>5</v>
      </c>
      <c r="D61" s="9">
        <v>17</v>
      </c>
      <c r="E61" s="9">
        <v>1.4</v>
      </c>
      <c r="F61" s="15">
        <v>1.2E-4</v>
      </c>
      <c r="G61" s="9" t="s">
        <v>5437</v>
      </c>
      <c r="H61" s="9" t="s">
        <v>5438</v>
      </c>
    </row>
    <row r="62" spans="1:8" x14ac:dyDescent="0.2">
      <c r="A62" s="1" t="s">
        <v>5439</v>
      </c>
      <c r="B62" s="10" t="s">
        <v>5440</v>
      </c>
      <c r="C62" s="9">
        <v>8</v>
      </c>
      <c r="D62" s="9">
        <v>73</v>
      </c>
      <c r="E62" s="9">
        <v>0.97</v>
      </c>
      <c r="F62" s="15">
        <v>1.2E-4</v>
      </c>
      <c r="G62" s="9" t="s">
        <v>5441</v>
      </c>
      <c r="H62" s="9" t="s">
        <v>5442</v>
      </c>
    </row>
    <row r="63" spans="1:8" x14ac:dyDescent="0.2">
      <c r="A63" s="1" t="s">
        <v>5443</v>
      </c>
      <c r="B63" s="9" t="s">
        <v>5444</v>
      </c>
      <c r="C63" s="9">
        <v>25</v>
      </c>
      <c r="D63" s="9">
        <v>753</v>
      </c>
      <c r="E63" s="9">
        <v>0.45</v>
      </c>
      <c r="F63" s="15">
        <v>1.2999999999999999E-4</v>
      </c>
      <c r="G63" s="9" t="s">
        <v>5445</v>
      </c>
      <c r="H63" s="9" t="s">
        <v>5446</v>
      </c>
    </row>
    <row r="64" spans="1:8" x14ac:dyDescent="0.2">
      <c r="A64" s="1" t="s">
        <v>5447</v>
      </c>
      <c r="B64" s="9" t="s">
        <v>5448</v>
      </c>
      <c r="C64" s="9">
        <v>8</v>
      </c>
      <c r="D64" s="9">
        <v>75</v>
      </c>
      <c r="E64" s="9">
        <v>0.95</v>
      </c>
      <c r="F64" s="15">
        <v>1.3999999999999999E-4</v>
      </c>
      <c r="G64" s="9" t="s">
        <v>5449</v>
      </c>
      <c r="H64" s="9" t="s">
        <v>5450</v>
      </c>
    </row>
    <row r="65" spans="1:8" x14ac:dyDescent="0.2">
      <c r="A65" s="1" t="s">
        <v>5451</v>
      </c>
      <c r="B65" s="9" t="s">
        <v>5452</v>
      </c>
      <c r="C65" s="9">
        <v>40</v>
      </c>
      <c r="D65" s="9">
        <v>1583</v>
      </c>
      <c r="E65" s="9">
        <v>0.33</v>
      </c>
      <c r="F65" s="15">
        <v>1.3999999999999999E-4</v>
      </c>
      <c r="G65" s="9" t="s">
        <v>5453</v>
      </c>
      <c r="H65" s="9" t="s">
        <v>5454</v>
      </c>
    </row>
    <row r="66" spans="1:8" x14ac:dyDescent="0.2">
      <c r="A66" s="1" t="s">
        <v>5455</v>
      </c>
      <c r="B66" s="9" t="s">
        <v>5456</v>
      </c>
      <c r="C66" s="9">
        <v>9</v>
      </c>
      <c r="D66" s="9">
        <v>102</v>
      </c>
      <c r="E66" s="9">
        <v>0.87</v>
      </c>
      <c r="F66" s="15">
        <v>1.4999999999999999E-4</v>
      </c>
      <c r="G66" s="9" t="s">
        <v>5457</v>
      </c>
      <c r="H66" s="9" t="s">
        <v>5458</v>
      </c>
    </row>
    <row r="67" spans="1:8" x14ac:dyDescent="0.2">
      <c r="A67" s="1" t="s">
        <v>5459</v>
      </c>
      <c r="B67" s="9" t="s">
        <v>5460</v>
      </c>
      <c r="C67" s="9">
        <v>53</v>
      </c>
      <c r="D67" s="9">
        <v>2387</v>
      </c>
      <c r="E67" s="9">
        <v>0.27</v>
      </c>
      <c r="F67" s="15">
        <v>1.4999999999999999E-4</v>
      </c>
      <c r="G67" s="9" t="s">
        <v>5461</v>
      </c>
      <c r="H67" s="9" t="s">
        <v>5462</v>
      </c>
    </row>
    <row r="68" spans="1:8" x14ac:dyDescent="0.2">
      <c r="A68" s="1" t="s">
        <v>5463</v>
      </c>
      <c r="B68" s="9" t="s">
        <v>5464</v>
      </c>
      <c r="C68" s="9">
        <v>43</v>
      </c>
      <c r="D68" s="9">
        <v>1776</v>
      </c>
      <c r="E68" s="9">
        <v>0.31</v>
      </c>
      <c r="F68" s="15">
        <v>1.6000000000000001E-4</v>
      </c>
      <c r="G68" s="9" t="s">
        <v>5465</v>
      </c>
      <c r="H68" s="9" t="s">
        <v>5466</v>
      </c>
    </row>
    <row r="69" spans="1:8" x14ac:dyDescent="0.2">
      <c r="A69" s="1" t="s">
        <v>5467</v>
      </c>
      <c r="B69" s="9" t="s">
        <v>5468</v>
      </c>
      <c r="C69" s="9">
        <v>7</v>
      </c>
      <c r="D69" s="9">
        <v>55</v>
      </c>
      <c r="E69" s="9">
        <v>1.03</v>
      </c>
      <c r="F69" s="15">
        <v>1.7000000000000001E-4</v>
      </c>
      <c r="G69" s="9" t="s">
        <v>5469</v>
      </c>
      <c r="H69" s="9" t="s">
        <v>5470</v>
      </c>
    </row>
    <row r="70" spans="1:8" x14ac:dyDescent="0.2">
      <c r="A70" s="1" t="s">
        <v>5471</v>
      </c>
      <c r="B70" s="9" t="s">
        <v>5472</v>
      </c>
      <c r="C70" s="9">
        <v>47</v>
      </c>
      <c r="D70" s="9">
        <v>2060</v>
      </c>
      <c r="E70" s="9">
        <v>0.28000000000000003</v>
      </c>
      <c r="F70" s="15">
        <v>2.5000000000000001E-4</v>
      </c>
      <c r="G70" s="9" t="s">
        <v>5473</v>
      </c>
      <c r="H70" s="9" t="s">
        <v>5474</v>
      </c>
    </row>
    <row r="71" spans="1:8" x14ac:dyDescent="0.2">
      <c r="A71" s="1" t="s">
        <v>5475</v>
      </c>
      <c r="B71" s="9" t="s">
        <v>5476</v>
      </c>
      <c r="C71" s="9">
        <v>4</v>
      </c>
      <c r="D71" s="9">
        <v>11</v>
      </c>
      <c r="E71" s="9">
        <v>1.49</v>
      </c>
      <c r="F71" s="15">
        <v>4.6999999999999999E-4</v>
      </c>
      <c r="G71" s="9" t="s">
        <v>5477</v>
      </c>
      <c r="H71" s="9" t="s">
        <v>5478</v>
      </c>
    </row>
    <row r="72" spans="1:8" x14ac:dyDescent="0.2">
      <c r="A72" s="1" t="s">
        <v>5479</v>
      </c>
      <c r="B72" s="9" t="s">
        <v>5480</v>
      </c>
      <c r="C72" s="9">
        <v>4</v>
      </c>
      <c r="D72" s="9">
        <v>12</v>
      </c>
      <c r="E72" s="9">
        <v>1.45</v>
      </c>
      <c r="F72" s="15">
        <v>6.2E-4</v>
      </c>
      <c r="G72" s="9" t="s">
        <v>5481</v>
      </c>
      <c r="H72" s="9" t="s">
        <v>5482</v>
      </c>
    </row>
    <row r="73" spans="1:8" x14ac:dyDescent="0.2">
      <c r="A73" s="1" t="s">
        <v>5483</v>
      </c>
      <c r="B73" s="9" t="s">
        <v>5484</v>
      </c>
      <c r="C73" s="9">
        <v>17</v>
      </c>
      <c r="D73" s="9">
        <v>449</v>
      </c>
      <c r="E73" s="9">
        <v>0.5</v>
      </c>
      <c r="F73" s="15">
        <v>7.7999999999999999E-4</v>
      </c>
      <c r="G73" s="9" t="s">
        <v>5485</v>
      </c>
      <c r="H73" s="9" t="s">
        <v>5486</v>
      </c>
    </row>
    <row r="74" spans="1:8" x14ac:dyDescent="0.2">
      <c r="A74" s="1" t="s">
        <v>5487</v>
      </c>
      <c r="B74" s="9" t="s">
        <v>5488</v>
      </c>
      <c r="C74" s="9">
        <v>30</v>
      </c>
      <c r="D74" s="9">
        <v>1131</v>
      </c>
      <c r="E74" s="9">
        <v>0.35</v>
      </c>
      <c r="F74" s="15">
        <v>8.3000000000000001E-4</v>
      </c>
      <c r="G74" s="9" t="s">
        <v>5489</v>
      </c>
      <c r="H74" s="9" t="s">
        <v>5490</v>
      </c>
    </row>
    <row r="75" spans="1:8" x14ac:dyDescent="0.2">
      <c r="A75" s="1" t="s">
        <v>5491</v>
      </c>
      <c r="B75" s="9" t="s">
        <v>5492</v>
      </c>
      <c r="C75" s="9">
        <v>31</v>
      </c>
      <c r="D75" s="9">
        <v>1190</v>
      </c>
      <c r="E75" s="9">
        <v>0.34</v>
      </c>
      <c r="F75" s="15">
        <v>8.4000000000000003E-4</v>
      </c>
      <c r="G75" s="9" t="s">
        <v>5493</v>
      </c>
      <c r="H75" s="9" t="s">
        <v>5494</v>
      </c>
    </row>
    <row r="76" spans="1:8" x14ac:dyDescent="0.2">
      <c r="A76" s="1" t="s">
        <v>5495</v>
      </c>
      <c r="B76" s="9" t="s">
        <v>5496</v>
      </c>
      <c r="C76" s="9">
        <v>17</v>
      </c>
      <c r="D76" s="9">
        <v>455</v>
      </c>
      <c r="E76" s="9">
        <v>0.5</v>
      </c>
      <c r="F76" s="15">
        <v>8.7000000000000001E-4</v>
      </c>
      <c r="G76" s="9" t="s">
        <v>5497</v>
      </c>
      <c r="H76" s="9" t="s">
        <v>5498</v>
      </c>
    </row>
    <row r="77" spans="1:8" x14ac:dyDescent="0.2">
      <c r="A77" s="1" t="s">
        <v>5499</v>
      </c>
      <c r="B77" s="9" t="s">
        <v>5500</v>
      </c>
      <c r="C77" s="9">
        <v>16</v>
      </c>
      <c r="D77" s="9">
        <v>414</v>
      </c>
      <c r="E77" s="9">
        <v>0.51</v>
      </c>
      <c r="F77" s="15">
        <v>9.7999999999999997E-4</v>
      </c>
      <c r="G77" s="9" t="s">
        <v>5501</v>
      </c>
      <c r="H77" s="9" t="s">
        <v>5502</v>
      </c>
    </row>
    <row r="78" spans="1:8" x14ac:dyDescent="0.2">
      <c r="A78" s="1" t="s">
        <v>5503</v>
      </c>
      <c r="B78" s="9" t="s">
        <v>5504</v>
      </c>
      <c r="C78" s="9">
        <v>6</v>
      </c>
      <c r="D78" s="9">
        <v>52</v>
      </c>
      <c r="E78" s="9">
        <v>0.99</v>
      </c>
      <c r="F78" s="15">
        <v>1.1000000000000001E-3</v>
      </c>
      <c r="G78" s="9" t="s">
        <v>5505</v>
      </c>
      <c r="H78" s="9" t="s">
        <v>5506</v>
      </c>
    </row>
    <row r="79" spans="1:8" x14ac:dyDescent="0.2">
      <c r="A79" s="1" t="s">
        <v>5507</v>
      </c>
      <c r="B79" s="9" t="s">
        <v>5508</v>
      </c>
      <c r="C79" s="9">
        <v>71</v>
      </c>
      <c r="D79" s="9">
        <v>3859</v>
      </c>
      <c r="E79" s="9">
        <v>0.19</v>
      </c>
      <c r="F79" s="15">
        <v>1.2999999999999999E-3</v>
      </c>
      <c r="G79" s="9" t="s">
        <v>5509</v>
      </c>
      <c r="H79" s="9" t="s">
        <v>5510</v>
      </c>
    </row>
    <row r="80" spans="1:8" x14ac:dyDescent="0.2">
      <c r="A80" s="1" t="s">
        <v>5511</v>
      </c>
      <c r="B80" s="9" t="s">
        <v>5512</v>
      </c>
      <c r="C80" s="9">
        <v>5</v>
      </c>
      <c r="D80" s="9">
        <v>36</v>
      </c>
      <c r="E80" s="9">
        <v>1.07</v>
      </c>
      <c r="F80" s="15">
        <v>2E-3</v>
      </c>
      <c r="G80" s="9" t="s">
        <v>5513</v>
      </c>
      <c r="H80" s="9" t="s">
        <v>5514</v>
      </c>
    </row>
    <row r="81" spans="1:8" x14ac:dyDescent="0.2">
      <c r="A81" s="1" t="s">
        <v>5515</v>
      </c>
      <c r="B81" s="9" t="s">
        <v>5516</v>
      </c>
      <c r="C81" s="9">
        <v>12</v>
      </c>
      <c r="D81" s="9">
        <v>270</v>
      </c>
      <c r="E81" s="9">
        <v>0.56999999999999995</v>
      </c>
      <c r="F81" s="15">
        <v>2.3E-3</v>
      </c>
      <c r="G81" s="9" t="s">
        <v>5517</v>
      </c>
      <c r="H81" s="9" t="s">
        <v>5518</v>
      </c>
    </row>
    <row r="82" spans="1:8" x14ac:dyDescent="0.2">
      <c r="A82" s="1" t="s">
        <v>5519</v>
      </c>
      <c r="B82" s="9" t="s">
        <v>5520</v>
      </c>
      <c r="C82" s="9">
        <v>5</v>
      </c>
      <c r="D82" s="9">
        <v>38</v>
      </c>
      <c r="E82" s="9">
        <v>1.05</v>
      </c>
      <c r="F82" s="15">
        <v>2.5000000000000001E-3</v>
      </c>
      <c r="G82" s="9" t="s">
        <v>5521</v>
      </c>
      <c r="H82" s="9" t="s">
        <v>5522</v>
      </c>
    </row>
    <row r="83" spans="1:8" x14ac:dyDescent="0.2">
      <c r="A83" s="1" t="s">
        <v>5523</v>
      </c>
      <c r="B83" s="9" t="s">
        <v>5524</v>
      </c>
      <c r="C83" s="9">
        <v>8</v>
      </c>
      <c r="D83" s="9">
        <v>125</v>
      </c>
      <c r="E83" s="9">
        <v>0.73</v>
      </c>
      <c r="F83" s="15">
        <v>3.0000000000000001E-3</v>
      </c>
      <c r="G83" s="9" t="s">
        <v>5525</v>
      </c>
      <c r="H83" s="9" t="s">
        <v>5526</v>
      </c>
    </row>
    <row r="84" spans="1:8" x14ac:dyDescent="0.2">
      <c r="A84" s="1" t="s">
        <v>5527</v>
      </c>
      <c r="B84" s="9" t="s">
        <v>5528</v>
      </c>
      <c r="C84" s="9">
        <v>13</v>
      </c>
      <c r="D84" s="9">
        <v>322</v>
      </c>
      <c r="E84" s="9">
        <v>0.53</v>
      </c>
      <c r="F84" s="15">
        <v>3.0000000000000001E-3</v>
      </c>
      <c r="G84" s="9" t="s">
        <v>5529</v>
      </c>
      <c r="H84" s="9" t="s">
        <v>5530</v>
      </c>
    </row>
    <row r="85" spans="1:8" x14ac:dyDescent="0.2">
      <c r="A85" s="1" t="s">
        <v>5531</v>
      </c>
      <c r="B85" s="9" t="s">
        <v>5532</v>
      </c>
      <c r="C85" s="9">
        <v>5</v>
      </c>
      <c r="D85" s="9">
        <v>41</v>
      </c>
      <c r="E85" s="9">
        <v>1.01</v>
      </c>
      <c r="F85" s="15">
        <v>3.3E-3</v>
      </c>
      <c r="G85" s="9" t="s">
        <v>5533</v>
      </c>
      <c r="H85" s="9" t="s">
        <v>5534</v>
      </c>
    </row>
    <row r="86" spans="1:8" x14ac:dyDescent="0.2">
      <c r="A86" s="1" t="s">
        <v>5535</v>
      </c>
      <c r="B86" s="9" t="s">
        <v>5536</v>
      </c>
      <c r="C86" s="9">
        <v>5</v>
      </c>
      <c r="D86" s="9">
        <v>42</v>
      </c>
      <c r="E86" s="9">
        <v>1</v>
      </c>
      <c r="F86" s="15">
        <v>3.7000000000000002E-3</v>
      </c>
      <c r="G86" s="9" t="s">
        <v>5537</v>
      </c>
      <c r="H86" s="9" t="s">
        <v>5538</v>
      </c>
    </row>
    <row r="87" spans="1:8" x14ac:dyDescent="0.2">
      <c r="A87" s="1" t="s">
        <v>5539</v>
      </c>
      <c r="B87" s="9" t="s">
        <v>5540</v>
      </c>
      <c r="C87" s="9">
        <v>3</v>
      </c>
      <c r="D87" s="9">
        <v>8</v>
      </c>
      <c r="E87" s="9">
        <v>1.5</v>
      </c>
      <c r="F87" s="15">
        <v>4.1000000000000003E-3</v>
      </c>
      <c r="G87" s="9" t="s">
        <v>5541</v>
      </c>
      <c r="H87" s="9" t="s">
        <v>5542</v>
      </c>
    </row>
    <row r="88" spans="1:8" x14ac:dyDescent="0.2">
      <c r="A88" s="1" t="s">
        <v>5543</v>
      </c>
      <c r="B88" s="9" t="s">
        <v>5544</v>
      </c>
      <c r="C88" s="9">
        <v>3</v>
      </c>
      <c r="D88" s="9">
        <v>8</v>
      </c>
      <c r="E88" s="9">
        <v>1.5</v>
      </c>
      <c r="F88" s="15">
        <v>4.1000000000000003E-3</v>
      </c>
      <c r="G88" s="9" t="s">
        <v>5545</v>
      </c>
      <c r="H88" s="9" t="s">
        <v>5546</v>
      </c>
    </row>
    <row r="89" spans="1:8" x14ac:dyDescent="0.2">
      <c r="A89" s="1" t="s">
        <v>5547</v>
      </c>
      <c r="B89" s="9" t="s">
        <v>5548</v>
      </c>
      <c r="C89" s="9">
        <v>4</v>
      </c>
      <c r="D89" s="9">
        <v>24</v>
      </c>
      <c r="E89" s="9">
        <v>1.1499999999999999</v>
      </c>
      <c r="F89" s="15">
        <v>4.8999999999999998E-3</v>
      </c>
      <c r="G89" s="9" t="s">
        <v>5549</v>
      </c>
      <c r="H89" s="9" t="s">
        <v>5550</v>
      </c>
    </row>
    <row r="90" spans="1:8" x14ac:dyDescent="0.2">
      <c r="A90" s="1" t="s">
        <v>5551</v>
      </c>
      <c r="B90" s="9" t="s">
        <v>5552</v>
      </c>
      <c r="C90" s="9">
        <v>3</v>
      </c>
      <c r="D90" s="9">
        <v>9</v>
      </c>
      <c r="E90" s="9">
        <v>1.45</v>
      </c>
      <c r="F90" s="15">
        <v>5.1999999999999998E-3</v>
      </c>
      <c r="G90" s="9" t="s">
        <v>5553</v>
      </c>
      <c r="H90" s="9" t="s">
        <v>5554</v>
      </c>
    </row>
    <row r="91" spans="1:8" x14ac:dyDescent="0.2">
      <c r="A91" s="1" t="s">
        <v>5555</v>
      </c>
      <c r="B91" s="9" t="s">
        <v>5556</v>
      </c>
      <c r="C91" s="9">
        <v>10</v>
      </c>
      <c r="D91" s="9">
        <v>218</v>
      </c>
      <c r="E91" s="9">
        <v>0.59</v>
      </c>
      <c r="F91" s="15">
        <v>6.0000000000000001E-3</v>
      </c>
      <c r="G91" s="9" t="s">
        <v>5557</v>
      </c>
      <c r="H91" s="9" t="s">
        <v>5558</v>
      </c>
    </row>
    <row r="92" spans="1:8" x14ac:dyDescent="0.2">
      <c r="A92" s="1" t="s">
        <v>5559</v>
      </c>
      <c r="B92" s="9" t="s">
        <v>5560</v>
      </c>
      <c r="C92" s="9">
        <v>6</v>
      </c>
      <c r="D92" s="9">
        <v>76</v>
      </c>
      <c r="E92" s="9">
        <v>0.82</v>
      </c>
      <c r="F92" s="15">
        <v>6.4000000000000003E-3</v>
      </c>
      <c r="G92" s="9" t="s">
        <v>5561</v>
      </c>
      <c r="H92" s="9" t="s">
        <v>5562</v>
      </c>
    </row>
    <row r="93" spans="1:8" x14ac:dyDescent="0.2">
      <c r="A93" s="1" t="s">
        <v>5563</v>
      </c>
      <c r="B93" s="9" t="s">
        <v>5564</v>
      </c>
      <c r="C93" s="9">
        <v>16</v>
      </c>
      <c r="D93" s="9">
        <v>501</v>
      </c>
      <c r="E93" s="9">
        <v>0.43</v>
      </c>
      <c r="F93" s="15">
        <v>6.6E-3</v>
      </c>
      <c r="G93" s="9" t="s">
        <v>5565</v>
      </c>
      <c r="H93" s="9" t="s">
        <v>5566</v>
      </c>
    </row>
    <row r="94" spans="1:8" x14ac:dyDescent="0.2">
      <c r="A94" s="1" t="s">
        <v>5567</v>
      </c>
      <c r="B94" s="9" t="s">
        <v>5568</v>
      </c>
      <c r="C94" s="9">
        <v>5</v>
      </c>
      <c r="D94" s="9">
        <v>50</v>
      </c>
      <c r="E94" s="9">
        <v>0.93</v>
      </c>
      <c r="F94" s="15">
        <v>7.1000000000000004E-3</v>
      </c>
      <c r="G94" s="9" t="s">
        <v>5569</v>
      </c>
      <c r="H94" s="9" t="s">
        <v>5570</v>
      </c>
    </row>
    <row r="95" spans="1:8" x14ac:dyDescent="0.2">
      <c r="A95" s="1" t="s">
        <v>5571</v>
      </c>
      <c r="B95" s="9" t="s">
        <v>5572</v>
      </c>
      <c r="C95" s="9">
        <v>41</v>
      </c>
      <c r="D95" s="9">
        <v>2007</v>
      </c>
      <c r="E95" s="9">
        <v>0.24</v>
      </c>
      <c r="F95" s="15">
        <v>7.3000000000000001E-3</v>
      </c>
      <c r="G95" s="9" t="s">
        <v>5573</v>
      </c>
      <c r="H95" s="9" t="s">
        <v>5574</v>
      </c>
    </row>
    <row r="96" spans="1:8" x14ac:dyDescent="0.2">
      <c r="A96" s="1" t="s">
        <v>5575</v>
      </c>
      <c r="B96" s="9" t="s">
        <v>5576</v>
      </c>
      <c r="C96" s="9">
        <v>6</v>
      </c>
      <c r="D96" s="9">
        <v>81</v>
      </c>
      <c r="E96" s="9">
        <v>0.8</v>
      </c>
      <c r="F96" s="15">
        <v>8.5000000000000006E-3</v>
      </c>
      <c r="G96" s="9" t="s">
        <v>5577</v>
      </c>
      <c r="H96" s="9" t="s">
        <v>5578</v>
      </c>
    </row>
    <row r="97" spans="1:8" x14ac:dyDescent="0.2">
      <c r="A97" s="1" t="s">
        <v>5579</v>
      </c>
      <c r="B97" s="9" t="s">
        <v>5580</v>
      </c>
      <c r="C97" s="9">
        <v>4</v>
      </c>
      <c r="D97" s="9">
        <v>29</v>
      </c>
      <c r="E97" s="9">
        <v>1.07</v>
      </c>
      <c r="F97" s="15">
        <v>8.6999999999999994E-3</v>
      </c>
      <c r="G97" s="9" t="s">
        <v>5581</v>
      </c>
      <c r="H97" s="9" t="s">
        <v>5582</v>
      </c>
    </row>
    <row r="98" spans="1:8" x14ac:dyDescent="0.2">
      <c r="A98" s="1" t="s">
        <v>5583</v>
      </c>
      <c r="B98" s="9" t="s">
        <v>5584</v>
      </c>
      <c r="C98" s="9">
        <v>3</v>
      </c>
      <c r="D98" s="9">
        <v>12</v>
      </c>
      <c r="E98" s="9">
        <v>1.32</v>
      </c>
      <c r="F98" s="15">
        <v>9.5999999999999992E-3</v>
      </c>
      <c r="G98" s="9" t="s">
        <v>5585</v>
      </c>
      <c r="H98" s="9" t="s">
        <v>5586</v>
      </c>
    </row>
    <row r="99" spans="1:8" x14ac:dyDescent="0.2">
      <c r="A99" s="1" t="s">
        <v>5587</v>
      </c>
      <c r="B99" s="9" t="s">
        <v>5588</v>
      </c>
      <c r="C99" s="9">
        <v>3</v>
      </c>
      <c r="D99" s="9">
        <v>12</v>
      </c>
      <c r="E99" s="9">
        <v>1.32</v>
      </c>
      <c r="F99" s="15">
        <v>9.5999999999999992E-3</v>
      </c>
      <c r="G99" s="9" t="s">
        <v>5589</v>
      </c>
      <c r="H99" s="9" t="s">
        <v>5590</v>
      </c>
    </row>
    <row r="100" spans="1:8" x14ac:dyDescent="0.2">
      <c r="A100" s="1" t="s">
        <v>5591</v>
      </c>
      <c r="B100" s="9" t="s">
        <v>5592</v>
      </c>
      <c r="C100" s="9">
        <v>3</v>
      </c>
      <c r="D100" s="9">
        <v>12</v>
      </c>
      <c r="E100" s="9">
        <v>1.32</v>
      </c>
      <c r="F100" s="15">
        <v>9.5999999999999992E-3</v>
      </c>
      <c r="G100" s="9" t="s">
        <v>5593</v>
      </c>
      <c r="H100" s="9" t="s">
        <v>5594</v>
      </c>
    </row>
    <row r="101" spans="1:8" x14ac:dyDescent="0.2">
      <c r="A101" s="1" t="s">
        <v>5595</v>
      </c>
      <c r="B101" s="9" t="s">
        <v>5596</v>
      </c>
      <c r="C101" s="9">
        <v>3</v>
      </c>
      <c r="D101" s="9">
        <v>12</v>
      </c>
      <c r="E101" s="9">
        <v>1.32</v>
      </c>
      <c r="F101" s="15">
        <v>9.5999999999999992E-3</v>
      </c>
      <c r="G101" s="9" t="s">
        <v>5597</v>
      </c>
      <c r="H101" s="9" t="s">
        <v>5598</v>
      </c>
    </row>
    <row r="102" spans="1:8" x14ac:dyDescent="0.2">
      <c r="A102" s="1" t="s">
        <v>5599</v>
      </c>
      <c r="B102" s="9" t="s">
        <v>5600</v>
      </c>
      <c r="C102" s="9">
        <v>4</v>
      </c>
      <c r="D102" s="9">
        <v>30</v>
      </c>
      <c r="E102" s="9">
        <v>1.05</v>
      </c>
      <c r="F102" s="15">
        <v>9.5999999999999992E-3</v>
      </c>
      <c r="G102" s="9" t="s">
        <v>5601</v>
      </c>
      <c r="H102" s="9" t="s">
        <v>5602</v>
      </c>
    </row>
    <row r="103" spans="1:8" x14ac:dyDescent="0.2">
      <c r="A103" s="1" t="s">
        <v>5603</v>
      </c>
      <c r="B103" s="9" t="s">
        <v>5604</v>
      </c>
      <c r="C103" s="9">
        <v>4</v>
      </c>
      <c r="D103" s="9">
        <v>31</v>
      </c>
      <c r="E103" s="9">
        <v>1.04</v>
      </c>
      <c r="F103" s="15">
        <v>1.03E-2</v>
      </c>
      <c r="G103" s="9" t="s">
        <v>5605</v>
      </c>
      <c r="H103" s="9" t="s">
        <v>5606</v>
      </c>
    </row>
    <row r="104" spans="1:8" x14ac:dyDescent="0.2">
      <c r="A104" s="1" t="s">
        <v>5615</v>
      </c>
      <c r="B104" s="10" t="s">
        <v>5616</v>
      </c>
      <c r="C104" s="9">
        <v>2</v>
      </c>
      <c r="D104" s="9">
        <v>2</v>
      </c>
      <c r="E104" s="9">
        <v>1.93</v>
      </c>
      <c r="F104" s="15">
        <v>1.11E-2</v>
      </c>
      <c r="G104" s="9" t="s">
        <v>5617</v>
      </c>
      <c r="H104" s="9" t="s">
        <v>5618</v>
      </c>
    </row>
    <row r="105" spans="1:8" x14ac:dyDescent="0.2">
      <c r="A105" s="1" t="s">
        <v>5623</v>
      </c>
      <c r="B105" s="9" t="s">
        <v>5624</v>
      </c>
      <c r="C105" s="9">
        <v>2</v>
      </c>
      <c r="D105" s="9">
        <v>2</v>
      </c>
      <c r="E105" s="9">
        <v>1.93</v>
      </c>
      <c r="F105" s="15">
        <v>1.11E-2</v>
      </c>
      <c r="G105" s="9" t="s">
        <v>5625</v>
      </c>
      <c r="H105" s="9" t="s">
        <v>5626</v>
      </c>
    </row>
    <row r="106" spans="1:8" x14ac:dyDescent="0.2">
      <c r="A106" s="1" t="s">
        <v>5607</v>
      </c>
      <c r="B106" s="9" t="s">
        <v>5608</v>
      </c>
      <c r="C106" s="9">
        <v>3</v>
      </c>
      <c r="D106" s="9">
        <v>13</v>
      </c>
      <c r="E106" s="9">
        <v>1.29</v>
      </c>
      <c r="F106" s="15">
        <v>1.11E-2</v>
      </c>
      <c r="G106" s="9" t="s">
        <v>5609</v>
      </c>
      <c r="H106" s="9" t="s">
        <v>5610</v>
      </c>
    </row>
    <row r="107" spans="1:8" x14ac:dyDescent="0.2">
      <c r="A107" s="1" t="s">
        <v>5611</v>
      </c>
      <c r="B107" s="10" t="s">
        <v>5612</v>
      </c>
      <c r="C107" s="9">
        <v>3</v>
      </c>
      <c r="D107" s="9">
        <v>13</v>
      </c>
      <c r="E107" s="9">
        <v>1.29</v>
      </c>
      <c r="F107" s="15">
        <v>1.11E-2</v>
      </c>
      <c r="G107" s="9" t="s">
        <v>5613</v>
      </c>
      <c r="H107" s="9" t="s">
        <v>5614</v>
      </c>
    </row>
    <row r="108" spans="1:8" x14ac:dyDescent="0.2">
      <c r="A108" s="1" t="s">
        <v>5619</v>
      </c>
      <c r="B108" s="9" t="s">
        <v>5620</v>
      </c>
      <c r="C108" s="9">
        <v>4</v>
      </c>
      <c r="D108" s="9">
        <v>32</v>
      </c>
      <c r="E108" s="9">
        <v>1.02</v>
      </c>
      <c r="F108" s="15">
        <v>1.11E-2</v>
      </c>
      <c r="G108" s="9" t="s">
        <v>5621</v>
      </c>
      <c r="H108" s="9" t="s">
        <v>5622</v>
      </c>
    </row>
    <row r="109" spans="1:8" x14ac:dyDescent="0.2">
      <c r="A109" s="1" t="s">
        <v>5627</v>
      </c>
      <c r="B109" s="9" t="s">
        <v>5628</v>
      </c>
      <c r="C109" s="9">
        <v>8</v>
      </c>
      <c r="D109" s="9">
        <v>160</v>
      </c>
      <c r="E109" s="9">
        <v>0.63</v>
      </c>
      <c r="F109" s="15">
        <v>1.1299999999999999E-2</v>
      </c>
      <c r="G109" s="9" t="s">
        <v>5629</v>
      </c>
      <c r="H109" s="9" t="s">
        <v>5630</v>
      </c>
    </row>
    <row r="110" spans="1:8" x14ac:dyDescent="0.2">
      <c r="A110" s="1" t="s">
        <v>5631</v>
      </c>
      <c r="B110" s="9" t="s">
        <v>5632</v>
      </c>
      <c r="C110" s="9">
        <v>11</v>
      </c>
      <c r="D110" s="9">
        <v>288</v>
      </c>
      <c r="E110" s="9">
        <v>0.51</v>
      </c>
      <c r="F110" s="15">
        <v>1.1299999999999999E-2</v>
      </c>
      <c r="G110" s="9" t="s">
        <v>5633</v>
      </c>
      <c r="H110" s="9" t="s">
        <v>5634</v>
      </c>
    </row>
    <row r="111" spans="1:8" x14ac:dyDescent="0.2">
      <c r="A111" s="1" t="s">
        <v>5635</v>
      </c>
      <c r="B111" s="9" t="s">
        <v>5636</v>
      </c>
      <c r="C111" s="9">
        <v>4</v>
      </c>
      <c r="D111" s="9">
        <v>33</v>
      </c>
      <c r="E111" s="9">
        <v>1.01</v>
      </c>
      <c r="F111" s="15">
        <v>1.17E-2</v>
      </c>
      <c r="G111" s="9" t="s">
        <v>5637</v>
      </c>
      <c r="H111" s="9" t="s">
        <v>5638</v>
      </c>
    </row>
    <row r="112" spans="1:8" x14ac:dyDescent="0.2">
      <c r="A112" s="1" t="s">
        <v>5643</v>
      </c>
      <c r="B112" s="9" t="s">
        <v>5644</v>
      </c>
      <c r="C112" s="9">
        <v>6</v>
      </c>
      <c r="D112" s="9">
        <v>89</v>
      </c>
      <c r="E112" s="9">
        <v>0.76</v>
      </c>
      <c r="F112" s="15">
        <v>1.17E-2</v>
      </c>
      <c r="G112" s="9" t="s">
        <v>5645</v>
      </c>
      <c r="H112" s="9" t="s">
        <v>5646</v>
      </c>
    </row>
    <row r="113" spans="1:8" x14ac:dyDescent="0.2">
      <c r="A113" s="1" t="s">
        <v>5639</v>
      </c>
      <c r="B113" s="9" t="s">
        <v>5640</v>
      </c>
      <c r="C113" s="9">
        <v>8</v>
      </c>
      <c r="D113" s="9">
        <v>162</v>
      </c>
      <c r="E113" s="9">
        <v>0.62</v>
      </c>
      <c r="F113" s="15">
        <v>1.17E-2</v>
      </c>
      <c r="G113" s="9" t="s">
        <v>5641</v>
      </c>
      <c r="H113" s="9" t="s">
        <v>5642</v>
      </c>
    </row>
    <row r="114" spans="1:8" x14ac:dyDescent="0.2">
      <c r="A114" s="1" t="s">
        <v>5647</v>
      </c>
      <c r="B114" s="9" t="s">
        <v>5648</v>
      </c>
      <c r="C114" s="9">
        <v>11</v>
      </c>
      <c r="D114" s="9">
        <v>290</v>
      </c>
      <c r="E114" s="9">
        <v>0.51</v>
      </c>
      <c r="F114" s="15">
        <v>1.17E-2</v>
      </c>
      <c r="G114" s="9" t="s">
        <v>5649</v>
      </c>
      <c r="H114" s="9" t="s">
        <v>5650</v>
      </c>
    </row>
    <row r="115" spans="1:8" x14ac:dyDescent="0.2">
      <c r="A115" s="1" t="s">
        <v>5651</v>
      </c>
      <c r="B115" s="9" t="s">
        <v>5652</v>
      </c>
      <c r="C115" s="9">
        <v>6</v>
      </c>
      <c r="D115" s="9">
        <v>91</v>
      </c>
      <c r="E115" s="9">
        <v>0.75</v>
      </c>
      <c r="F115" s="15">
        <v>1.24E-2</v>
      </c>
      <c r="G115" s="9" t="s">
        <v>5645</v>
      </c>
      <c r="H115" s="9" t="s">
        <v>5646</v>
      </c>
    </row>
    <row r="116" spans="1:8" x14ac:dyDescent="0.2">
      <c r="A116" s="1" t="s">
        <v>5653</v>
      </c>
      <c r="B116" s="9" t="s">
        <v>5654</v>
      </c>
      <c r="C116" s="9">
        <v>29</v>
      </c>
      <c r="D116" s="9">
        <v>1311</v>
      </c>
      <c r="E116" s="9">
        <v>0.27</v>
      </c>
      <c r="F116" s="15">
        <v>1.3299999999999999E-2</v>
      </c>
      <c r="G116" s="9" t="s">
        <v>5655</v>
      </c>
      <c r="H116" s="9" t="s">
        <v>5656</v>
      </c>
    </row>
    <row r="117" spans="1:8" x14ac:dyDescent="0.2">
      <c r="A117" s="1" t="s">
        <v>5657</v>
      </c>
      <c r="B117" s="9" t="s">
        <v>5658</v>
      </c>
      <c r="C117" s="9">
        <v>3</v>
      </c>
      <c r="D117" s="9">
        <v>15</v>
      </c>
      <c r="E117" s="9">
        <v>1.23</v>
      </c>
      <c r="F117" s="15">
        <v>1.41E-2</v>
      </c>
      <c r="G117" s="9" t="s">
        <v>5659</v>
      </c>
      <c r="H117" s="9" t="s">
        <v>5660</v>
      </c>
    </row>
    <row r="118" spans="1:8" x14ac:dyDescent="0.2">
      <c r="A118" s="1" t="s">
        <v>5661</v>
      </c>
      <c r="B118" s="9" t="s">
        <v>5662</v>
      </c>
      <c r="C118" s="9">
        <v>3</v>
      </c>
      <c r="D118" s="9">
        <v>15</v>
      </c>
      <c r="E118" s="9">
        <v>1.23</v>
      </c>
      <c r="F118" s="15">
        <v>1.41E-2</v>
      </c>
      <c r="G118" s="9" t="s">
        <v>5663</v>
      </c>
      <c r="H118" s="9" t="s">
        <v>5664</v>
      </c>
    </row>
    <row r="119" spans="1:8" x14ac:dyDescent="0.2">
      <c r="A119" s="1" t="s">
        <v>5665</v>
      </c>
      <c r="B119" s="9" t="s">
        <v>5666</v>
      </c>
      <c r="C119" s="9">
        <v>13</v>
      </c>
      <c r="D119" s="9">
        <v>397</v>
      </c>
      <c r="E119" s="9">
        <v>0.44</v>
      </c>
      <c r="F119" s="15">
        <v>1.4200000000000001E-2</v>
      </c>
      <c r="G119" s="9" t="s">
        <v>5667</v>
      </c>
      <c r="H119" s="9" t="s">
        <v>5668</v>
      </c>
    </row>
    <row r="120" spans="1:8" x14ac:dyDescent="0.2">
      <c r="A120" s="1" t="s">
        <v>5669</v>
      </c>
      <c r="B120" s="9" t="s">
        <v>5670</v>
      </c>
      <c r="C120" s="9">
        <v>12</v>
      </c>
      <c r="D120" s="9">
        <v>352</v>
      </c>
      <c r="E120" s="9">
        <v>0.46</v>
      </c>
      <c r="F120" s="15">
        <v>1.5599999999999999E-2</v>
      </c>
      <c r="G120" s="9" t="s">
        <v>5671</v>
      </c>
      <c r="H120" s="9" t="s">
        <v>5672</v>
      </c>
    </row>
    <row r="121" spans="1:8" x14ac:dyDescent="0.2">
      <c r="A121" s="1" t="s">
        <v>5673</v>
      </c>
      <c r="B121" s="9" t="s">
        <v>5674</v>
      </c>
      <c r="C121" s="9">
        <v>2</v>
      </c>
      <c r="D121" s="9">
        <v>3</v>
      </c>
      <c r="E121" s="9">
        <v>1.75</v>
      </c>
      <c r="F121" s="15">
        <v>1.61E-2</v>
      </c>
      <c r="G121" s="9" t="s">
        <v>5675</v>
      </c>
      <c r="H121" s="9" t="s">
        <v>5676</v>
      </c>
    </row>
    <row r="122" spans="1:8" x14ac:dyDescent="0.2">
      <c r="A122" s="1" t="s">
        <v>5677</v>
      </c>
      <c r="B122" s="9" t="s">
        <v>5678</v>
      </c>
      <c r="C122" s="9">
        <v>2</v>
      </c>
      <c r="D122" s="9">
        <v>3</v>
      </c>
      <c r="E122" s="9">
        <v>1.75</v>
      </c>
      <c r="F122" s="15">
        <v>1.61E-2</v>
      </c>
      <c r="G122" s="9" t="s">
        <v>5679</v>
      </c>
      <c r="H122" s="9" t="s">
        <v>5680</v>
      </c>
    </row>
    <row r="123" spans="1:8" x14ac:dyDescent="0.2">
      <c r="A123" s="1" t="s">
        <v>5681</v>
      </c>
      <c r="B123" s="9" t="s">
        <v>5682</v>
      </c>
      <c r="C123" s="9">
        <v>5</v>
      </c>
      <c r="D123" s="9">
        <v>65</v>
      </c>
      <c r="E123" s="9">
        <v>0.81</v>
      </c>
      <c r="F123" s="15">
        <v>1.6299999999999999E-2</v>
      </c>
      <c r="G123" s="9" t="s">
        <v>5569</v>
      </c>
      <c r="H123" s="9" t="s">
        <v>5570</v>
      </c>
    </row>
    <row r="124" spans="1:8" x14ac:dyDescent="0.2">
      <c r="A124" s="1" t="s">
        <v>5683</v>
      </c>
      <c r="B124" s="9" t="s">
        <v>5684</v>
      </c>
      <c r="C124" s="9">
        <v>14</v>
      </c>
      <c r="D124" s="9">
        <v>458</v>
      </c>
      <c r="E124" s="9">
        <v>0.41</v>
      </c>
      <c r="F124" s="15">
        <v>1.66E-2</v>
      </c>
      <c r="G124" s="9" t="s">
        <v>5685</v>
      </c>
      <c r="H124" s="9" t="s">
        <v>5686</v>
      </c>
    </row>
    <row r="125" spans="1:8" x14ac:dyDescent="0.2">
      <c r="A125" s="1" t="s">
        <v>5687</v>
      </c>
      <c r="B125" s="9" t="s">
        <v>5688</v>
      </c>
      <c r="C125" s="9">
        <v>4</v>
      </c>
      <c r="D125" s="9">
        <v>39</v>
      </c>
      <c r="E125" s="9">
        <v>0.94</v>
      </c>
      <c r="F125" s="15">
        <v>1.83E-2</v>
      </c>
      <c r="G125" s="9" t="s">
        <v>5689</v>
      </c>
      <c r="H125" s="9" t="s">
        <v>5690</v>
      </c>
    </row>
    <row r="126" spans="1:8" x14ac:dyDescent="0.2">
      <c r="A126" s="1" t="s">
        <v>5695</v>
      </c>
      <c r="B126" s="9" t="s">
        <v>5696</v>
      </c>
      <c r="C126" s="9">
        <v>8</v>
      </c>
      <c r="D126" s="9">
        <v>179</v>
      </c>
      <c r="E126" s="9">
        <v>0.57999999999999996</v>
      </c>
      <c r="F126" s="15">
        <v>1.9099999999999999E-2</v>
      </c>
      <c r="G126" s="9" t="s">
        <v>5697</v>
      </c>
      <c r="H126" s="9" t="s">
        <v>5698</v>
      </c>
    </row>
    <row r="127" spans="1:8" x14ac:dyDescent="0.2">
      <c r="A127" s="1" t="s">
        <v>5691</v>
      </c>
      <c r="B127" s="9" t="s">
        <v>5692</v>
      </c>
      <c r="C127" s="9">
        <v>14</v>
      </c>
      <c r="D127" s="9">
        <v>466</v>
      </c>
      <c r="E127" s="9">
        <v>0.4</v>
      </c>
      <c r="F127" s="15">
        <v>1.9099999999999999E-2</v>
      </c>
      <c r="G127" s="9" t="s">
        <v>5693</v>
      </c>
      <c r="H127" s="9" t="s">
        <v>5694</v>
      </c>
    </row>
    <row r="128" spans="1:8" x14ac:dyDescent="0.2">
      <c r="A128" s="1" t="s">
        <v>5699</v>
      </c>
      <c r="B128" s="9" t="s">
        <v>5700</v>
      </c>
      <c r="C128" s="9">
        <v>9</v>
      </c>
      <c r="D128" s="9">
        <v>224</v>
      </c>
      <c r="E128" s="9">
        <v>0.53</v>
      </c>
      <c r="F128" s="15">
        <v>2.01E-2</v>
      </c>
      <c r="G128" s="9" t="s">
        <v>5701</v>
      </c>
      <c r="H128" s="9" t="s">
        <v>5702</v>
      </c>
    </row>
    <row r="129" spans="1:8" x14ac:dyDescent="0.2">
      <c r="A129" s="1" t="s">
        <v>5703</v>
      </c>
      <c r="B129" s="9" t="s">
        <v>5704</v>
      </c>
      <c r="C129" s="9">
        <v>6</v>
      </c>
      <c r="D129" s="9">
        <v>104</v>
      </c>
      <c r="E129" s="9">
        <v>0.69</v>
      </c>
      <c r="F129" s="15">
        <v>2.1000000000000001E-2</v>
      </c>
      <c r="G129" s="9" t="s">
        <v>5705</v>
      </c>
      <c r="H129" s="9" t="s">
        <v>5706</v>
      </c>
    </row>
    <row r="130" spans="1:8" x14ac:dyDescent="0.2">
      <c r="A130" s="1" t="s">
        <v>5707</v>
      </c>
      <c r="B130" s="9" t="s">
        <v>5708</v>
      </c>
      <c r="C130" s="9">
        <v>2</v>
      </c>
      <c r="D130" s="9">
        <v>4</v>
      </c>
      <c r="E130" s="9">
        <v>1.63</v>
      </c>
      <c r="F130" s="15">
        <v>2.1999999999999999E-2</v>
      </c>
      <c r="G130" s="9" t="s">
        <v>5709</v>
      </c>
      <c r="H130" s="9" t="s">
        <v>5710</v>
      </c>
    </row>
    <row r="131" spans="1:8" x14ac:dyDescent="0.2">
      <c r="A131" s="1" t="s">
        <v>5711</v>
      </c>
      <c r="B131" s="9" t="s">
        <v>5712</v>
      </c>
      <c r="C131" s="9">
        <v>2</v>
      </c>
      <c r="D131" s="9">
        <v>4</v>
      </c>
      <c r="E131" s="9">
        <v>1.63</v>
      </c>
      <c r="F131" s="15">
        <v>2.1999999999999999E-2</v>
      </c>
      <c r="G131" s="9" t="s">
        <v>5713</v>
      </c>
      <c r="H131" s="9" t="s">
        <v>5714</v>
      </c>
    </row>
    <row r="132" spans="1:8" x14ac:dyDescent="0.2">
      <c r="A132" s="1" t="s">
        <v>5715</v>
      </c>
      <c r="B132" s="9" t="s">
        <v>5716</v>
      </c>
      <c r="C132" s="9">
        <v>2</v>
      </c>
      <c r="D132" s="9">
        <v>4</v>
      </c>
      <c r="E132" s="9">
        <v>1.63</v>
      </c>
      <c r="F132" s="15">
        <v>2.1999999999999999E-2</v>
      </c>
      <c r="G132" s="9" t="s">
        <v>5717</v>
      </c>
      <c r="H132" s="9" t="s">
        <v>5718</v>
      </c>
    </row>
    <row r="133" spans="1:8" x14ac:dyDescent="0.2">
      <c r="A133" s="1" t="s">
        <v>5719</v>
      </c>
      <c r="B133" s="9" t="s">
        <v>5720</v>
      </c>
      <c r="C133" s="9">
        <v>2</v>
      </c>
      <c r="D133" s="9">
        <v>4</v>
      </c>
      <c r="E133" s="9">
        <v>1.63</v>
      </c>
      <c r="F133" s="15">
        <v>2.1999999999999999E-2</v>
      </c>
      <c r="G133" s="9" t="s">
        <v>5721</v>
      </c>
      <c r="H133" s="9" t="s">
        <v>5722</v>
      </c>
    </row>
    <row r="134" spans="1:8" x14ac:dyDescent="0.2">
      <c r="A134" s="1" t="s">
        <v>5723</v>
      </c>
      <c r="B134" s="9" t="s">
        <v>5724</v>
      </c>
      <c r="C134" s="9">
        <v>3</v>
      </c>
      <c r="D134" s="9">
        <v>19</v>
      </c>
      <c r="E134" s="9">
        <v>1.1299999999999999</v>
      </c>
      <c r="F134" s="15">
        <v>2.23E-2</v>
      </c>
      <c r="G134" s="9" t="s">
        <v>5725</v>
      </c>
      <c r="H134" s="9" t="s">
        <v>5726</v>
      </c>
    </row>
    <row r="135" spans="1:8" x14ac:dyDescent="0.2">
      <c r="A135" s="1" t="s">
        <v>5727</v>
      </c>
      <c r="B135" s="9" t="s">
        <v>5728</v>
      </c>
      <c r="C135" s="9">
        <v>4</v>
      </c>
      <c r="D135" s="9">
        <v>43</v>
      </c>
      <c r="E135" s="9">
        <v>0.9</v>
      </c>
      <c r="F135" s="15">
        <v>2.35E-2</v>
      </c>
      <c r="G135" s="9" t="s">
        <v>5729</v>
      </c>
      <c r="H135" s="9" t="s">
        <v>5730</v>
      </c>
    </row>
    <row r="136" spans="1:8" x14ac:dyDescent="0.2">
      <c r="A136" s="1" t="s">
        <v>5731</v>
      </c>
      <c r="B136" s="9" t="s">
        <v>5732</v>
      </c>
      <c r="C136" s="9">
        <v>4</v>
      </c>
      <c r="D136" s="9">
        <v>44</v>
      </c>
      <c r="E136" s="9">
        <v>0.89</v>
      </c>
      <c r="F136" s="15">
        <v>2.5000000000000001E-2</v>
      </c>
      <c r="G136" s="9" t="s">
        <v>5733</v>
      </c>
      <c r="H136" s="9" t="s">
        <v>5734</v>
      </c>
    </row>
    <row r="137" spans="1:8" x14ac:dyDescent="0.2">
      <c r="A137" s="1" t="s">
        <v>5735</v>
      </c>
      <c r="B137" s="9" t="s">
        <v>5736</v>
      </c>
      <c r="C137" s="9">
        <v>2</v>
      </c>
      <c r="D137" s="9">
        <v>5</v>
      </c>
      <c r="E137" s="9">
        <v>1.53</v>
      </c>
      <c r="F137" s="15">
        <v>2.86E-2</v>
      </c>
      <c r="G137" s="9" t="s">
        <v>5737</v>
      </c>
      <c r="H137" s="9" t="s">
        <v>5738</v>
      </c>
    </row>
    <row r="138" spans="1:8" x14ac:dyDescent="0.2">
      <c r="A138" s="1" t="s">
        <v>5739</v>
      </c>
      <c r="B138" s="9" t="s">
        <v>5740</v>
      </c>
      <c r="C138" s="9">
        <v>2</v>
      </c>
      <c r="D138" s="9">
        <v>5</v>
      </c>
      <c r="E138" s="9">
        <v>1.53</v>
      </c>
      <c r="F138" s="15">
        <v>2.86E-2</v>
      </c>
      <c r="G138" s="9" t="s">
        <v>5741</v>
      </c>
      <c r="H138" s="9" t="s">
        <v>5742</v>
      </c>
    </row>
    <row r="139" spans="1:8" x14ac:dyDescent="0.2">
      <c r="A139" s="1" t="s">
        <v>5743</v>
      </c>
      <c r="B139" s="9" t="s">
        <v>5744</v>
      </c>
      <c r="C139" s="9">
        <v>19</v>
      </c>
      <c r="D139" s="9">
        <v>791</v>
      </c>
      <c r="E139" s="9">
        <v>0.31</v>
      </c>
      <c r="F139" s="15">
        <v>3.3599999999999998E-2</v>
      </c>
      <c r="G139" s="9" t="s">
        <v>5745</v>
      </c>
      <c r="H139" s="9" t="s">
        <v>5746</v>
      </c>
    </row>
    <row r="140" spans="1:8" x14ac:dyDescent="0.2">
      <c r="A140" s="1" t="s">
        <v>5747</v>
      </c>
      <c r="B140" s="9" t="s">
        <v>5748</v>
      </c>
      <c r="C140" s="9">
        <v>3</v>
      </c>
      <c r="D140" s="9">
        <v>23</v>
      </c>
      <c r="E140" s="9">
        <v>1.04</v>
      </c>
      <c r="F140" s="15">
        <v>3.4000000000000002E-2</v>
      </c>
      <c r="G140" s="9" t="s">
        <v>5749</v>
      </c>
      <c r="H140" s="9" t="s">
        <v>5750</v>
      </c>
    </row>
    <row r="141" spans="1:8" x14ac:dyDescent="0.2">
      <c r="A141" s="1" t="s">
        <v>5751</v>
      </c>
      <c r="B141" s="9" t="s">
        <v>5752</v>
      </c>
      <c r="C141" s="9">
        <v>12</v>
      </c>
      <c r="D141" s="9">
        <v>399</v>
      </c>
      <c r="E141" s="9">
        <v>0.4</v>
      </c>
      <c r="F141" s="15">
        <v>3.4599999999999999E-2</v>
      </c>
      <c r="G141" s="9" t="s">
        <v>5753</v>
      </c>
      <c r="H141" s="9" t="s">
        <v>5754</v>
      </c>
    </row>
    <row r="142" spans="1:8" x14ac:dyDescent="0.2">
      <c r="A142" s="1" t="s">
        <v>5755</v>
      </c>
      <c r="B142" s="9" t="s">
        <v>5756</v>
      </c>
      <c r="C142" s="9">
        <v>2</v>
      </c>
      <c r="D142" s="9">
        <v>6</v>
      </c>
      <c r="E142" s="9">
        <v>1.45</v>
      </c>
      <c r="F142" s="15">
        <v>3.61E-2</v>
      </c>
      <c r="G142" s="9" t="s">
        <v>5757</v>
      </c>
      <c r="H142" s="9" t="s">
        <v>5758</v>
      </c>
    </row>
    <row r="143" spans="1:8" x14ac:dyDescent="0.2">
      <c r="A143" s="1" t="s">
        <v>5759</v>
      </c>
      <c r="B143" s="9" t="s">
        <v>5760</v>
      </c>
      <c r="C143" s="9">
        <v>2</v>
      </c>
      <c r="D143" s="9">
        <v>6</v>
      </c>
      <c r="E143" s="9">
        <v>1.45</v>
      </c>
      <c r="F143" s="15">
        <v>3.61E-2</v>
      </c>
      <c r="G143" s="9" t="s">
        <v>5761</v>
      </c>
      <c r="H143" s="9" t="s">
        <v>5762</v>
      </c>
    </row>
    <row r="144" spans="1:8" x14ac:dyDescent="0.2">
      <c r="A144" s="1" t="s">
        <v>5763</v>
      </c>
      <c r="B144" s="9" t="s">
        <v>5764</v>
      </c>
      <c r="C144" s="9">
        <v>2</v>
      </c>
      <c r="D144" s="9">
        <v>6</v>
      </c>
      <c r="E144" s="9">
        <v>1.45</v>
      </c>
      <c r="F144" s="15">
        <v>3.61E-2</v>
      </c>
      <c r="G144" s="9" t="s">
        <v>5765</v>
      </c>
      <c r="H144" s="9" t="s">
        <v>5766</v>
      </c>
    </row>
    <row r="145" spans="1:8" x14ac:dyDescent="0.2">
      <c r="A145" s="1" t="s">
        <v>5767</v>
      </c>
      <c r="B145" s="9" t="s">
        <v>5768</v>
      </c>
      <c r="C145" s="9">
        <v>7</v>
      </c>
      <c r="D145" s="9">
        <v>162</v>
      </c>
      <c r="E145" s="9">
        <v>0.56000000000000005</v>
      </c>
      <c r="F145" s="15">
        <v>3.73E-2</v>
      </c>
      <c r="G145" s="9" t="s">
        <v>5769</v>
      </c>
      <c r="H145" s="9" t="s">
        <v>5770</v>
      </c>
    </row>
    <row r="146" spans="1:8" x14ac:dyDescent="0.2">
      <c r="A146" s="1" t="s">
        <v>5771</v>
      </c>
      <c r="B146" s="9" t="s">
        <v>5772</v>
      </c>
      <c r="C146" s="9">
        <v>6</v>
      </c>
      <c r="D146" s="9">
        <v>123</v>
      </c>
      <c r="E146" s="9">
        <v>0.61</v>
      </c>
      <c r="F146" s="15">
        <v>4.0300000000000002E-2</v>
      </c>
      <c r="G146" s="9" t="s">
        <v>5773</v>
      </c>
      <c r="H146" s="9" t="s">
        <v>5774</v>
      </c>
    </row>
    <row r="147" spans="1:8" x14ac:dyDescent="0.2">
      <c r="A147" s="1" t="s">
        <v>5775</v>
      </c>
      <c r="B147" s="9" t="s">
        <v>5776</v>
      </c>
      <c r="C147" s="9">
        <v>2</v>
      </c>
      <c r="D147" s="9">
        <v>7</v>
      </c>
      <c r="E147" s="9">
        <v>1.38</v>
      </c>
      <c r="F147" s="15">
        <v>4.4499999999999998E-2</v>
      </c>
      <c r="G147" s="9" t="s">
        <v>5737</v>
      </c>
      <c r="H147" s="9" t="s">
        <v>5738</v>
      </c>
    </row>
    <row r="148" spans="1:8" x14ac:dyDescent="0.2">
      <c r="A148" s="1" t="s">
        <v>5777</v>
      </c>
      <c r="B148" s="9" t="s">
        <v>5778</v>
      </c>
      <c r="C148" s="9">
        <v>2</v>
      </c>
      <c r="D148" s="9">
        <v>7</v>
      </c>
      <c r="E148" s="9">
        <v>1.38</v>
      </c>
      <c r="F148" s="15">
        <v>4.4499999999999998E-2</v>
      </c>
      <c r="G148" s="9" t="s">
        <v>5779</v>
      </c>
      <c r="H148" s="9" t="s">
        <v>5780</v>
      </c>
    </row>
    <row r="149" spans="1:8" x14ac:dyDescent="0.2">
      <c r="A149" s="1" t="s">
        <v>5781</v>
      </c>
      <c r="B149" s="9" t="s">
        <v>5782</v>
      </c>
      <c r="C149" s="9">
        <v>3</v>
      </c>
      <c r="D149" s="9">
        <v>26</v>
      </c>
      <c r="E149" s="9">
        <v>0.99</v>
      </c>
      <c r="F149" s="15">
        <v>4.4499999999999998E-2</v>
      </c>
      <c r="G149" s="9" t="s">
        <v>5783</v>
      </c>
      <c r="H149" s="9" t="s">
        <v>5784</v>
      </c>
    </row>
    <row r="150" spans="1:8" x14ac:dyDescent="0.2">
      <c r="A150" s="1" t="s">
        <v>5785</v>
      </c>
      <c r="B150" s="9" t="s">
        <v>5786</v>
      </c>
      <c r="C150" s="9">
        <v>35</v>
      </c>
      <c r="D150" s="9">
        <v>1872</v>
      </c>
      <c r="E150" s="9">
        <v>0.2</v>
      </c>
      <c r="F150" s="15">
        <v>4.9200000000000001E-2</v>
      </c>
      <c r="G150" s="9" t="s">
        <v>5787</v>
      </c>
      <c r="H150" s="9" t="s">
        <v>5788</v>
      </c>
    </row>
  </sheetData>
  <autoFilter ref="A1:H150" xr:uid="{466C87FE-C741-4746-9555-DD3F00C37ABD}">
    <sortState xmlns:xlrd2="http://schemas.microsoft.com/office/spreadsheetml/2017/richdata2" ref="A2:H150">
      <sortCondition ref="F1:F150"/>
    </sortState>
  </autoFilter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Legend</vt:lpstr>
      <vt:lpstr>P7DN_MS1</vt:lpstr>
      <vt:lpstr>P7DN_MS2</vt:lpstr>
      <vt:lpstr>P7DN_MS1_MS2</vt:lpstr>
      <vt:lpstr>STRING_Cellular components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Raffaella Santoro</cp:lastModifiedBy>
  <dcterms:created xsi:type="dcterms:W3CDTF">2022-02-10T12:37:29Z</dcterms:created>
  <dcterms:modified xsi:type="dcterms:W3CDTF">2024-01-04T11:07:36Z</dcterms:modified>
</cp:coreProperties>
</file>