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a Merlo\Desktop\Daniela in D pc vecchio\Daniela\Papers DM\DNA-PK e LTP\"/>
    </mc:Choice>
  </mc:AlternateContent>
  <bookViews>
    <workbookView xWindow="3600" yWindow="3660" windowWidth="15480" windowHeight="9465"/>
  </bookViews>
  <sheets>
    <sheet name="Ratio Analysis" sheetId="2" r:id="rId1"/>
  </sheets>
  <calcPr calcId="162913"/>
</workbook>
</file>

<file path=xl/calcChain.xml><?xml version="1.0" encoding="utf-8"?>
<calcChain xmlns="http://schemas.openxmlformats.org/spreadsheetml/2006/main">
  <c r="J84" i="2" l="1"/>
  <c r="I7" i="2" l="1"/>
  <c r="J7" i="2"/>
  <c r="K7" i="2"/>
  <c r="L7" i="2"/>
  <c r="I8" i="2"/>
  <c r="J8" i="2"/>
  <c r="K8" i="2"/>
  <c r="L8" i="2"/>
  <c r="I9" i="2"/>
  <c r="J9" i="2"/>
  <c r="K9" i="2"/>
  <c r="L9" i="2"/>
  <c r="I10" i="2"/>
  <c r="J10" i="2"/>
  <c r="K10" i="2"/>
  <c r="L10" i="2"/>
  <c r="I11" i="2"/>
  <c r="J11" i="2"/>
  <c r="K11" i="2"/>
  <c r="L11" i="2"/>
  <c r="I12" i="2"/>
  <c r="J12" i="2"/>
  <c r="K12" i="2"/>
  <c r="L12" i="2"/>
  <c r="I13" i="2"/>
  <c r="J13" i="2"/>
  <c r="K13" i="2"/>
  <c r="L13" i="2"/>
  <c r="I14" i="2"/>
  <c r="J14" i="2"/>
  <c r="K14" i="2"/>
  <c r="L14" i="2"/>
  <c r="I15" i="2"/>
  <c r="J15" i="2"/>
  <c r="K15" i="2"/>
  <c r="L15" i="2"/>
  <c r="I16" i="2"/>
  <c r="J16" i="2"/>
  <c r="K16" i="2"/>
  <c r="L16" i="2"/>
  <c r="I17" i="2"/>
  <c r="J17" i="2"/>
  <c r="K17" i="2"/>
  <c r="L17" i="2"/>
  <c r="I18" i="2"/>
  <c r="J18" i="2"/>
  <c r="K18" i="2"/>
  <c r="L18" i="2"/>
  <c r="I19" i="2"/>
  <c r="J19" i="2"/>
  <c r="K19" i="2"/>
  <c r="L19" i="2"/>
  <c r="I20" i="2"/>
  <c r="J20" i="2"/>
  <c r="K20" i="2"/>
  <c r="L20" i="2"/>
  <c r="I21" i="2"/>
  <c r="J21" i="2"/>
  <c r="K21" i="2"/>
  <c r="L21" i="2"/>
  <c r="I22" i="2"/>
  <c r="J22" i="2"/>
  <c r="K22" i="2"/>
  <c r="L22" i="2"/>
  <c r="I23" i="2"/>
  <c r="J23" i="2"/>
  <c r="K23" i="2"/>
  <c r="L23" i="2"/>
  <c r="I24" i="2"/>
  <c r="J24" i="2"/>
  <c r="K24" i="2"/>
  <c r="L24" i="2"/>
  <c r="I25" i="2"/>
  <c r="J25" i="2"/>
  <c r="K25" i="2"/>
  <c r="L25" i="2"/>
  <c r="I26" i="2"/>
  <c r="J26" i="2"/>
  <c r="K26" i="2"/>
  <c r="L26" i="2"/>
  <c r="I27" i="2"/>
  <c r="J27" i="2"/>
  <c r="K27" i="2"/>
  <c r="L27" i="2"/>
  <c r="I28" i="2"/>
  <c r="J28" i="2"/>
  <c r="K28" i="2"/>
  <c r="L28" i="2"/>
  <c r="I29" i="2"/>
  <c r="J29" i="2"/>
  <c r="K29" i="2"/>
  <c r="L29" i="2"/>
  <c r="I30" i="2"/>
  <c r="J30" i="2"/>
  <c r="K30" i="2"/>
  <c r="L30" i="2"/>
  <c r="I31" i="2"/>
  <c r="J31" i="2"/>
  <c r="K31" i="2"/>
  <c r="L31" i="2"/>
  <c r="I32" i="2"/>
  <c r="J32" i="2"/>
  <c r="K32" i="2"/>
  <c r="L32" i="2"/>
  <c r="I33" i="2"/>
  <c r="J33" i="2"/>
  <c r="K33" i="2"/>
  <c r="L33" i="2"/>
  <c r="I34" i="2"/>
  <c r="J34" i="2"/>
  <c r="K34" i="2"/>
  <c r="L34" i="2"/>
  <c r="I35" i="2"/>
  <c r="J35" i="2"/>
  <c r="K35" i="2"/>
  <c r="L35" i="2"/>
  <c r="I36" i="2"/>
  <c r="J36" i="2"/>
  <c r="K36" i="2"/>
  <c r="L36" i="2"/>
  <c r="I37" i="2"/>
  <c r="J37" i="2"/>
  <c r="K37" i="2"/>
  <c r="L37" i="2"/>
  <c r="I38" i="2"/>
  <c r="J38" i="2"/>
  <c r="K38" i="2"/>
  <c r="L38" i="2"/>
  <c r="I39" i="2"/>
  <c r="J39" i="2"/>
  <c r="K39" i="2"/>
  <c r="L39" i="2"/>
  <c r="I40" i="2"/>
  <c r="J40" i="2"/>
  <c r="K40" i="2"/>
  <c r="L40" i="2"/>
  <c r="I41" i="2"/>
  <c r="J41" i="2"/>
  <c r="K41" i="2"/>
  <c r="L41" i="2"/>
  <c r="I42" i="2"/>
  <c r="J42" i="2"/>
  <c r="K42" i="2"/>
  <c r="L42" i="2"/>
  <c r="I43" i="2"/>
  <c r="J43" i="2"/>
  <c r="K43" i="2"/>
  <c r="L43" i="2"/>
  <c r="I44" i="2"/>
  <c r="J44" i="2"/>
  <c r="K44" i="2"/>
  <c r="L44" i="2"/>
  <c r="I45" i="2"/>
  <c r="J45" i="2"/>
  <c r="K45" i="2"/>
  <c r="L45" i="2"/>
  <c r="I46" i="2"/>
  <c r="J46" i="2"/>
  <c r="K46" i="2"/>
  <c r="L46" i="2"/>
  <c r="I47" i="2"/>
  <c r="J47" i="2"/>
  <c r="K47" i="2"/>
  <c r="L47" i="2"/>
  <c r="I48" i="2"/>
  <c r="J48" i="2"/>
  <c r="K48" i="2"/>
  <c r="L48" i="2"/>
  <c r="I49" i="2"/>
  <c r="J49" i="2"/>
  <c r="K49" i="2"/>
  <c r="L49" i="2"/>
  <c r="I50" i="2"/>
  <c r="J50" i="2"/>
  <c r="K50" i="2"/>
  <c r="L50" i="2"/>
  <c r="I51" i="2"/>
  <c r="J51" i="2"/>
  <c r="K51" i="2"/>
  <c r="L51" i="2"/>
  <c r="I52" i="2"/>
  <c r="J52" i="2"/>
  <c r="K52" i="2"/>
  <c r="L52" i="2"/>
  <c r="I53" i="2"/>
  <c r="J53" i="2"/>
  <c r="K53" i="2"/>
  <c r="L53" i="2"/>
  <c r="I54" i="2"/>
  <c r="J54" i="2"/>
  <c r="K54" i="2"/>
  <c r="L54" i="2"/>
  <c r="I55" i="2"/>
  <c r="J55" i="2"/>
  <c r="K55" i="2"/>
  <c r="L55" i="2"/>
  <c r="I56" i="2"/>
  <c r="J56" i="2"/>
  <c r="K56" i="2"/>
  <c r="L56" i="2"/>
  <c r="I57" i="2"/>
  <c r="J57" i="2"/>
  <c r="K57" i="2"/>
  <c r="L57" i="2"/>
  <c r="I58" i="2"/>
  <c r="J58" i="2"/>
  <c r="K58" i="2"/>
  <c r="L58" i="2"/>
  <c r="I59" i="2"/>
  <c r="J59" i="2"/>
  <c r="K59" i="2"/>
  <c r="L59" i="2"/>
  <c r="I60" i="2"/>
  <c r="J60" i="2"/>
  <c r="K60" i="2"/>
  <c r="L60" i="2"/>
  <c r="I61" i="2"/>
  <c r="J61" i="2"/>
  <c r="K61" i="2"/>
  <c r="L61" i="2"/>
  <c r="I62" i="2"/>
  <c r="J62" i="2"/>
  <c r="K62" i="2"/>
  <c r="L62" i="2"/>
  <c r="I63" i="2"/>
  <c r="J63" i="2"/>
  <c r="K63" i="2"/>
  <c r="L63" i="2"/>
  <c r="I64" i="2"/>
  <c r="J64" i="2"/>
  <c r="K64" i="2"/>
  <c r="L64" i="2"/>
  <c r="I65" i="2"/>
  <c r="J65" i="2"/>
  <c r="K65" i="2"/>
  <c r="L65" i="2"/>
  <c r="I66" i="2"/>
  <c r="J66" i="2"/>
  <c r="K66" i="2"/>
  <c r="L66" i="2"/>
  <c r="I67" i="2"/>
  <c r="J67" i="2"/>
  <c r="K67" i="2"/>
  <c r="L67" i="2"/>
  <c r="I68" i="2"/>
  <c r="J68" i="2"/>
  <c r="K68" i="2"/>
  <c r="L68" i="2"/>
  <c r="I69" i="2"/>
  <c r="J69" i="2"/>
  <c r="K69" i="2"/>
  <c r="L69" i="2"/>
  <c r="I70" i="2"/>
  <c r="J70" i="2"/>
  <c r="K70" i="2"/>
  <c r="L70" i="2"/>
  <c r="I71" i="2"/>
  <c r="J71" i="2"/>
  <c r="K71" i="2"/>
  <c r="L71" i="2"/>
  <c r="I72" i="2"/>
  <c r="J72" i="2"/>
  <c r="K72" i="2"/>
  <c r="L72" i="2"/>
  <c r="I73" i="2"/>
  <c r="J73" i="2"/>
  <c r="K73" i="2"/>
  <c r="L73" i="2"/>
  <c r="I74" i="2"/>
  <c r="J74" i="2"/>
  <c r="K74" i="2"/>
  <c r="L74" i="2"/>
  <c r="I75" i="2"/>
  <c r="J75" i="2"/>
  <c r="K75" i="2"/>
  <c r="L75" i="2"/>
  <c r="I76" i="2"/>
  <c r="J76" i="2"/>
  <c r="K76" i="2"/>
  <c r="L76" i="2"/>
  <c r="I77" i="2"/>
  <c r="J77" i="2"/>
  <c r="K77" i="2"/>
  <c r="L77" i="2"/>
  <c r="I78" i="2"/>
  <c r="J78" i="2"/>
  <c r="K78" i="2"/>
  <c r="L78" i="2"/>
  <c r="I79" i="2"/>
  <c r="J79" i="2"/>
  <c r="K79" i="2"/>
  <c r="L79" i="2"/>
  <c r="I80" i="2"/>
  <c r="J80" i="2"/>
  <c r="K80" i="2"/>
  <c r="L80" i="2"/>
  <c r="I81" i="2"/>
  <c r="J81" i="2"/>
  <c r="K81" i="2"/>
  <c r="L81" i="2"/>
  <c r="I82" i="2"/>
  <c r="J82" i="2"/>
  <c r="K82" i="2"/>
  <c r="L82" i="2"/>
  <c r="I83" i="2"/>
  <c r="J83" i="2"/>
  <c r="K83" i="2"/>
  <c r="L83" i="2"/>
  <c r="I84" i="2"/>
  <c r="K84" i="2"/>
  <c r="L84" i="2"/>
  <c r="I85" i="2"/>
  <c r="J85" i="2"/>
  <c r="K85" i="2"/>
  <c r="L85" i="2"/>
  <c r="I86" i="2"/>
  <c r="J86" i="2"/>
  <c r="K86" i="2"/>
  <c r="L86" i="2"/>
  <c r="I87" i="2"/>
  <c r="J87" i="2"/>
  <c r="K87" i="2"/>
  <c r="L87" i="2"/>
  <c r="I88" i="2"/>
  <c r="J88" i="2"/>
  <c r="K88" i="2"/>
  <c r="L88" i="2"/>
  <c r="I89" i="2"/>
  <c r="J89" i="2"/>
  <c r="K89" i="2"/>
  <c r="L89" i="2"/>
  <c r="I90" i="2"/>
  <c r="J90" i="2"/>
  <c r="K90" i="2"/>
  <c r="L90" i="2"/>
  <c r="I91" i="2"/>
  <c r="J91" i="2"/>
  <c r="K91" i="2"/>
  <c r="L91" i="2"/>
  <c r="I92" i="2"/>
  <c r="J92" i="2"/>
  <c r="K92" i="2"/>
  <c r="L92" i="2"/>
  <c r="I93" i="2"/>
  <c r="J93" i="2"/>
  <c r="K93" i="2"/>
  <c r="L93" i="2"/>
  <c r="I94" i="2"/>
  <c r="J94" i="2"/>
  <c r="K94" i="2"/>
  <c r="L94" i="2"/>
  <c r="I95" i="2"/>
  <c r="J95" i="2"/>
  <c r="K95" i="2"/>
  <c r="L95" i="2"/>
  <c r="I96" i="2"/>
  <c r="J96" i="2"/>
  <c r="K96" i="2"/>
  <c r="L96" i="2"/>
  <c r="I97" i="2"/>
  <c r="J97" i="2"/>
  <c r="K97" i="2"/>
  <c r="L97" i="2"/>
  <c r="I98" i="2"/>
  <c r="J98" i="2"/>
  <c r="K98" i="2"/>
  <c r="L98" i="2"/>
  <c r="I99" i="2"/>
  <c r="J99" i="2"/>
  <c r="K99" i="2"/>
  <c r="L99" i="2"/>
  <c r="I100" i="2"/>
  <c r="J100" i="2"/>
  <c r="K100" i="2"/>
  <c r="L100" i="2"/>
  <c r="I101" i="2"/>
  <c r="J101" i="2"/>
  <c r="K101" i="2"/>
  <c r="L101" i="2"/>
  <c r="I102" i="2"/>
  <c r="J102" i="2"/>
  <c r="K102" i="2"/>
  <c r="L102" i="2"/>
  <c r="I103" i="2"/>
  <c r="J103" i="2"/>
  <c r="K103" i="2"/>
  <c r="L103" i="2"/>
  <c r="I104" i="2"/>
  <c r="J104" i="2"/>
  <c r="K104" i="2"/>
  <c r="L104" i="2"/>
  <c r="I105" i="2"/>
  <c r="J105" i="2"/>
  <c r="K105" i="2"/>
  <c r="L105" i="2"/>
  <c r="I106" i="2"/>
  <c r="J106" i="2"/>
  <c r="K106" i="2"/>
  <c r="L106" i="2"/>
  <c r="I107" i="2"/>
  <c r="J107" i="2"/>
  <c r="K107" i="2"/>
  <c r="L107" i="2"/>
  <c r="I108" i="2"/>
  <c r="J108" i="2"/>
  <c r="K108" i="2"/>
  <c r="L108" i="2"/>
  <c r="I109" i="2"/>
  <c r="J109" i="2"/>
  <c r="K109" i="2"/>
  <c r="L109" i="2"/>
  <c r="I110" i="2"/>
  <c r="J110" i="2"/>
  <c r="K110" i="2"/>
  <c r="L110" i="2"/>
  <c r="I111" i="2"/>
  <c r="J111" i="2"/>
  <c r="K111" i="2"/>
  <c r="L111" i="2"/>
  <c r="I112" i="2"/>
  <c r="J112" i="2"/>
  <c r="K112" i="2"/>
  <c r="L112" i="2"/>
  <c r="I113" i="2"/>
  <c r="J113" i="2"/>
  <c r="K113" i="2"/>
  <c r="L113" i="2"/>
  <c r="I114" i="2"/>
  <c r="J114" i="2"/>
  <c r="K114" i="2"/>
  <c r="L114" i="2"/>
  <c r="I115" i="2"/>
  <c r="J115" i="2"/>
  <c r="K115" i="2"/>
  <c r="L115" i="2"/>
  <c r="I116" i="2"/>
  <c r="J116" i="2"/>
  <c r="K116" i="2"/>
  <c r="L116" i="2"/>
  <c r="I117" i="2"/>
  <c r="J117" i="2"/>
  <c r="K117" i="2"/>
  <c r="L117" i="2"/>
  <c r="I118" i="2"/>
  <c r="J118" i="2"/>
  <c r="K118" i="2"/>
  <c r="L118" i="2"/>
  <c r="I119" i="2"/>
  <c r="J119" i="2"/>
  <c r="K119" i="2"/>
  <c r="L119" i="2"/>
  <c r="I120" i="2"/>
  <c r="J120" i="2"/>
  <c r="K120" i="2"/>
  <c r="L120" i="2"/>
  <c r="I121" i="2"/>
  <c r="J121" i="2"/>
  <c r="K121" i="2"/>
  <c r="L121" i="2"/>
  <c r="I122" i="2"/>
  <c r="J122" i="2"/>
  <c r="K122" i="2"/>
  <c r="L122" i="2"/>
  <c r="I123" i="2"/>
  <c r="J123" i="2"/>
  <c r="K123" i="2"/>
  <c r="L123" i="2"/>
  <c r="I124" i="2"/>
  <c r="J124" i="2"/>
  <c r="K124" i="2"/>
  <c r="L124" i="2"/>
  <c r="I125" i="2"/>
  <c r="J125" i="2"/>
  <c r="K125" i="2"/>
  <c r="L125" i="2"/>
  <c r="I126" i="2"/>
  <c r="J126" i="2"/>
  <c r="K126" i="2"/>
  <c r="L126" i="2"/>
  <c r="I127" i="2"/>
  <c r="J127" i="2"/>
  <c r="K127" i="2"/>
  <c r="L127" i="2"/>
  <c r="I128" i="2"/>
  <c r="J128" i="2"/>
  <c r="K128" i="2"/>
  <c r="L128" i="2"/>
  <c r="I129" i="2"/>
  <c r="J129" i="2"/>
  <c r="K129" i="2"/>
  <c r="L129" i="2"/>
  <c r="I130" i="2"/>
  <c r="J130" i="2"/>
  <c r="K130" i="2"/>
  <c r="L130" i="2"/>
  <c r="I131" i="2"/>
  <c r="J131" i="2"/>
  <c r="K131" i="2"/>
  <c r="L131" i="2"/>
  <c r="I132" i="2"/>
  <c r="J132" i="2"/>
  <c r="K132" i="2"/>
  <c r="L132" i="2"/>
  <c r="I133" i="2"/>
  <c r="J133" i="2"/>
  <c r="K133" i="2"/>
  <c r="L133" i="2"/>
  <c r="I134" i="2"/>
  <c r="J134" i="2"/>
  <c r="K134" i="2"/>
  <c r="L134" i="2"/>
  <c r="I135" i="2"/>
  <c r="J135" i="2"/>
  <c r="K135" i="2"/>
  <c r="L135" i="2"/>
  <c r="I136" i="2"/>
  <c r="J136" i="2"/>
  <c r="K136" i="2"/>
  <c r="L136" i="2"/>
  <c r="I137" i="2"/>
  <c r="J137" i="2"/>
  <c r="K137" i="2"/>
  <c r="L137" i="2"/>
  <c r="I138" i="2"/>
  <c r="J138" i="2"/>
  <c r="K138" i="2"/>
  <c r="L138" i="2"/>
  <c r="I139" i="2"/>
  <c r="J139" i="2"/>
  <c r="K139" i="2"/>
  <c r="L139" i="2"/>
  <c r="I140" i="2"/>
  <c r="J140" i="2"/>
  <c r="K140" i="2"/>
  <c r="L140" i="2"/>
  <c r="I141" i="2"/>
  <c r="J141" i="2"/>
  <c r="K141" i="2"/>
  <c r="L141" i="2"/>
  <c r="I142" i="2"/>
  <c r="J142" i="2"/>
  <c r="K142" i="2"/>
  <c r="L142" i="2"/>
  <c r="I143" i="2"/>
  <c r="J143" i="2"/>
  <c r="K143" i="2"/>
  <c r="L143" i="2"/>
  <c r="I144" i="2"/>
  <c r="J144" i="2"/>
  <c r="K144" i="2"/>
  <c r="L144" i="2"/>
  <c r="I145" i="2"/>
  <c r="J145" i="2"/>
  <c r="K145" i="2"/>
  <c r="L145" i="2"/>
  <c r="I146" i="2"/>
  <c r="J146" i="2"/>
  <c r="K146" i="2"/>
  <c r="L146" i="2"/>
  <c r="I147" i="2"/>
  <c r="J147" i="2"/>
  <c r="K147" i="2"/>
  <c r="L147" i="2"/>
  <c r="I148" i="2"/>
  <c r="J148" i="2"/>
  <c r="K148" i="2"/>
  <c r="L148" i="2"/>
  <c r="I149" i="2"/>
  <c r="J149" i="2"/>
  <c r="K149" i="2"/>
  <c r="L149" i="2"/>
  <c r="I150" i="2"/>
  <c r="J150" i="2"/>
  <c r="K150" i="2"/>
  <c r="L150" i="2"/>
  <c r="I151" i="2"/>
  <c r="J151" i="2"/>
  <c r="K151" i="2"/>
  <c r="L151" i="2"/>
  <c r="I152" i="2"/>
  <c r="J152" i="2"/>
  <c r="K152" i="2"/>
  <c r="L152" i="2"/>
  <c r="I153" i="2"/>
  <c r="J153" i="2"/>
  <c r="K153" i="2"/>
  <c r="L153" i="2"/>
  <c r="I154" i="2"/>
  <c r="J154" i="2"/>
  <c r="K154" i="2"/>
  <c r="L154" i="2"/>
  <c r="I155" i="2"/>
  <c r="J155" i="2"/>
  <c r="K155" i="2"/>
  <c r="L155" i="2"/>
  <c r="I156" i="2"/>
  <c r="J156" i="2"/>
  <c r="K156" i="2"/>
  <c r="L156" i="2"/>
  <c r="I157" i="2"/>
  <c r="J157" i="2"/>
  <c r="K157" i="2"/>
  <c r="L157" i="2"/>
  <c r="I158" i="2"/>
  <c r="J158" i="2"/>
  <c r="K158" i="2"/>
  <c r="L158" i="2"/>
  <c r="I159" i="2"/>
  <c r="J159" i="2"/>
  <c r="K159" i="2"/>
  <c r="L159" i="2"/>
  <c r="I160" i="2"/>
  <c r="J160" i="2"/>
  <c r="K160" i="2"/>
  <c r="L160" i="2"/>
  <c r="I161" i="2"/>
  <c r="J161" i="2"/>
  <c r="K161" i="2"/>
  <c r="L161" i="2"/>
  <c r="I162" i="2"/>
  <c r="J162" i="2"/>
  <c r="K162" i="2"/>
  <c r="L162" i="2"/>
  <c r="I163" i="2"/>
  <c r="J163" i="2"/>
  <c r="K163" i="2"/>
  <c r="L163" i="2"/>
  <c r="I164" i="2"/>
  <c r="J164" i="2"/>
  <c r="K164" i="2"/>
  <c r="L164" i="2"/>
  <c r="I165" i="2"/>
  <c r="J165" i="2"/>
  <c r="K165" i="2"/>
  <c r="L165" i="2"/>
  <c r="I166" i="2"/>
  <c r="J166" i="2"/>
  <c r="K166" i="2"/>
  <c r="L166" i="2"/>
  <c r="I167" i="2"/>
  <c r="J167" i="2"/>
  <c r="K167" i="2"/>
  <c r="L167" i="2"/>
  <c r="I168" i="2"/>
  <c r="J168" i="2"/>
  <c r="K168" i="2"/>
  <c r="L168" i="2"/>
  <c r="I169" i="2"/>
  <c r="J169" i="2"/>
  <c r="K169" i="2"/>
  <c r="L169" i="2"/>
  <c r="I170" i="2"/>
  <c r="J170" i="2"/>
  <c r="K170" i="2"/>
  <c r="L170" i="2"/>
  <c r="I171" i="2"/>
  <c r="J171" i="2"/>
  <c r="K171" i="2"/>
  <c r="L171" i="2"/>
  <c r="I172" i="2"/>
  <c r="J172" i="2"/>
  <c r="K172" i="2"/>
  <c r="L172" i="2"/>
  <c r="I173" i="2"/>
  <c r="J173" i="2"/>
  <c r="K173" i="2"/>
  <c r="L173" i="2"/>
  <c r="I174" i="2"/>
  <c r="J174" i="2"/>
  <c r="K174" i="2"/>
  <c r="L174" i="2"/>
  <c r="I175" i="2"/>
  <c r="J175" i="2"/>
  <c r="K175" i="2"/>
  <c r="L175" i="2"/>
  <c r="I176" i="2"/>
  <c r="J176" i="2"/>
  <c r="K176" i="2"/>
  <c r="L176" i="2"/>
  <c r="I177" i="2"/>
  <c r="J177" i="2"/>
  <c r="K177" i="2"/>
  <c r="L177" i="2"/>
  <c r="I178" i="2"/>
  <c r="J178" i="2"/>
  <c r="K178" i="2"/>
  <c r="L178" i="2"/>
  <c r="I179" i="2"/>
  <c r="J179" i="2"/>
  <c r="K179" i="2"/>
  <c r="L179" i="2"/>
  <c r="I180" i="2"/>
  <c r="J180" i="2"/>
  <c r="K180" i="2"/>
  <c r="L180" i="2"/>
  <c r="I181" i="2"/>
  <c r="J181" i="2"/>
  <c r="K181" i="2"/>
  <c r="L181" i="2"/>
  <c r="I182" i="2"/>
  <c r="J182" i="2"/>
  <c r="K182" i="2"/>
  <c r="L182" i="2"/>
  <c r="I183" i="2"/>
  <c r="J183" i="2"/>
  <c r="K183" i="2"/>
  <c r="L183" i="2"/>
  <c r="I184" i="2"/>
  <c r="J184" i="2"/>
  <c r="K184" i="2"/>
  <c r="L184" i="2"/>
  <c r="I185" i="2"/>
  <c r="J185" i="2"/>
  <c r="K185" i="2"/>
  <c r="L185" i="2"/>
  <c r="I186" i="2"/>
  <c r="J186" i="2"/>
  <c r="K186" i="2"/>
  <c r="L186" i="2"/>
  <c r="I187" i="2"/>
  <c r="J187" i="2"/>
  <c r="K187" i="2"/>
  <c r="L187" i="2"/>
  <c r="I188" i="2"/>
  <c r="J188" i="2"/>
  <c r="K188" i="2"/>
  <c r="L188" i="2"/>
  <c r="I189" i="2"/>
  <c r="J189" i="2"/>
  <c r="K189" i="2"/>
  <c r="L189" i="2"/>
  <c r="I190" i="2"/>
  <c r="J190" i="2"/>
  <c r="K190" i="2"/>
  <c r="L190" i="2"/>
  <c r="I191" i="2"/>
  <c r="J191" i="2"/>
  <c r="K191" i="2"/>
  <c r="L191" i="2"/>
  <c r="I192" i="2"/>
  <c r="J192" i="2"/>
  <c r="K192" i="2"/>
  <c r="L192" i="2"/>
  <c r="I193" i="2"/>
  <c r="J193" i="2"/>
  <c r="K193" i="2"/>
  <c r="L193" i="2"/>
  <c r="I194" i="2"/>
  <c r="J194" i="2"/>
  <c r="K194" i="2"/>
  <c r="L194" i="2"/>
  <c r="I195" i="2"/>
  <c r="J195" i="2"/>
  <c r="K195" i="2"/>
  <c r="L195" i="2"/>
  <c r="I196" i="2"/>
  <c r="J196" i="2"/>
  <c r="K196" i="2"/>
  <c r="L196" i="2"/>
  <c r="I197" i="2"/>
  <c r="J197" i="2"/>
  <c r="K197" i="2"/>
  <c r="L197" i="2"/>
  <c r="I198" i="2"/>
  <c r="J198" i="2"/>
  <c r="K198" i="2"/>
  <c r="L198" i="2"/>
  <c r="I199" i="2"/>
  <c r="J199" i="2"/>
  <c r="K199" i="2"/>
  <c r="L199" i="2"/>
  <c r="I200" i="2"/>
  <c r="J200" i="2"/>
  <c r="K200" i="2"/>
  <c r="L200" i="2"/>
  <c r="I201" i="2"/>
  <c r="J201" i="2"/>
  <c r="K201" i="2"/>
  <c r="L201" i="2"/>
  <c r="I202" i="2"/>
  <c r="J202" i="2"/>
  <c r="K202" i="2"/>
  <c r="L202" i="2"/>
  <c r="I203" i="2"/>
  <c r="J203" i="2"/>
  <c r="K203" i="2"/>
  <c r="L203" i="2"/>
  <c r="I204" i="2"/>
  <c r="J204" i="2"/>
  <c r="K204" i="2"/>
  <c r="L204" i="2"/>
  <c r="I205" i="2"/>
  <c r="J205" i="2"/>
  <c r="K205" i="2"/>
  <c r="L205" i="2"/>
  <c r="I206" i="2"/>
  <c r="J206" i="2"/>
  <c r="K206" i="2"/>
  <c r="L206" i="2"/>
  <c r="I207" i="2"/>
  <c r="J207" i="2"/>
  <c r="K207" i="2"/>
  <c r="L207" i="2"/>
  <c r="I208" i="2"/>
  <c r="J208" i="2"/>
  <c r="K208" i="2"/>
  <c r="L208" i="2"/>
  <c r="I209" i="2"/>
  <c r="J209" i="2"/>
  <c r="K209" i="2"/>
  <c r="L209" i="2"/>
  <c r="I210" i="2"/>
  <c r="J210" i="2"/>
  <c r="K210" i="2"/>
  <c r="L210" i="2"/>
  <c r="I211" i="2"/>
  <c r="J211" i="2"/>
  <c r="K211" i="2"/>
  <c r="L211" i="2"/>
  <c r="I212" i="2"/>
  <c r="J212" i="2"/>
  <c r="K212" i="2"/>
  <c r="L212" i="2"/>
  <c r="I213" i="2"/>
  <c r="J213" i="2"/>
  <c r="K213" i="2"/>
  <c r="L213" i="2"/>
  <c r="I214" i="2"/>
  <c r="J214" i="2"/>
  <c r="K214" i="2"/>
  <c r="L214" i="2"/>
  <c r="I215" i="2"/>
  <c r="J215" i="2"/>
  <c r="K215" i="2"/>
  <c r="L215" i="2"/>
  <c r="I216" i="2"/>
  <c r="J216" i="2"/>
  <c r="K216" i="2"/>
  <c r="L216" i="2"/>
  <c r="I217" i="2"/>
  <c r="J217" i="2"/>
  <c r="K217" i="2"/>
  <c r="L217" i="2"/>
  <c r="I218" i="2"/>
  <c r="J218" i="2"/>
  <c r="K218" i="2"/>
  <c r="L218" i="2"/>
  <c r="I219" i="2"/>
  <c r="J219" i="2"/>
  <c r="K219" i="2"/>
  <c r="L219" i="2"/>
  <c r="I220" i="2"/>
  <c r="J220" i="2"/>
  <c r="K220" i="2"/>
  <c r="L220" i="2"/>
  <c r="I221" i="2"/>
  <c r="J221" i="2"/>
  <c r="K221" i="2"/>
  <c r="L221" i="2"/>
  <c r="I222" i="2"/>
  <c r="J222" i="2"/>
  <c r="K222" i="2"/>
  <c r="L222" i="2"/>
  <c r="I223" i="2"/>
  <c r="J223" i="2"/>
  <c r="K223" i="2"/>
  <c r="L223" i="2"/>
  <c r="I224" i="2"/>
  <c r="J224" i="2"/>
  <c r="K224" i="2"/>
  <c r="L224" i="2"/>
  <c r="I225" i="2"/>
  <c r="J225" i="2"/>
  <c r="K225" i="2"/>
  <c r="L225" i="2"/>
  <c r="I226" i="2"/>
  <c r="J226" i="2"/>
  <c r="K226" i="2"/>
  <c r="L226" i="2"/>
  <c r="I227" i="2"/>
  <c r="J227" i="2"/>
  <c r="K227" i="2"/>
  <c r="L227" i="2"/>
  <c r="I228" i="2"/>
  <c r="J228" i="2"/>
  <c r="K228" i="2"/>
  <c r="L228" i="2"/>
  <c r="I229" i="2"/>
  <c r="J229" i="2"/>
  <c r="K229" i="2"/>
  <c r="L229" i="2"/>
  <c r="I230" i="2"/>
  <c r="J230" i="2"/>
  <c r="K230" i="2"/>
  <c r="L230" i="2"/>
  <c r="I231" i="2"/>
  <c r="J231" i="2"/>
  <c r="K231" i="2"/>
  <c r="L231" i="2"/>
  <c r="I232" i="2"/>
  <c r="J232" i="2"/>
  <c r="K232" i="2"/>
  <c r="L232" i="2"/>
  <c r="I233" i="2"/>
  <c r="J233" i="2"/>
  <c r="K233" i="2"/>
  <c r="L233" i="2"/>
  <c r="I234" i="2"/>
  <c r="J234" i="2"/>
  <c r="K234" i="2"/>
  <c r="L234" i="2"/>
  <c r="I235" i="2"/>
  <c r="J235" i="2"/>
  <c r="K235" i="2"/>
  <c r="L235" i="2"/>
  <c r="I236" i="2"/>
  <c r="J236" i="2"/>
  <c r="K236" i="2"/>
  <c r="L236" i="2"/>
  <c r="I237" i="2"/>
  <c r="J237" i="2"/>
  <c r="K237" i="2"/>
  <c r="L237" i="2"/>
  <c r="I238" i="2"/>
  <c r="J238" i="2"/>
  <c r="K238" i="2"/>
  <c r="L238" i="2"/>
  <c r="I239" i="2"/>
  <c r="J239" i="2"/>
  <c r="K239" i="2"/>
  <c r="L239" i="2"/>
  <c r="I240" i="2"/>
  <c r="J240" i="2"/>
  <c r="K240" i="2"/>
  <c r="L240" i="2"/>
  <c r="I241" i="2"/>
  <c r="J241" i="2"/>
  <c r="K241" i="2"/>
  <c r="L241" i="2"/>
  <c r="I242" i="2"/>
  <c r="J242" i="2"/>
  <c r="K242" i="2"/>
  <c r="L242" i="2"/>
  <c r="I243" i="2"/>
  <c r="J243" i="2"/>
  <c r="K243" i="2"/>
  <c r="L243" i="2"/>
  <c r="I244" i="2"/>
  <c r="J244" i="2"/>
  <c r="K244" i="2"/>
  <c r="L244" i="2"/>
  <c r="I245" i="2"/>
  <c r="J245" i="2"/>
  <c r="K245" i="2"/>
  <c r="L245" i="2"/>
  <c r="I246" i="2"/>
  <c r="J246" i="2"/>
  <c r="K246" i="2"/>
  <c r="L246" i="2"/>
  <c r="I247" i="2"/>
  <c r="J247" i="2"/>
  <c r="K247" i="2"/>
  <c r="L247" i="2"/>
  <c r="I248" i="2"/>
  <c r="J248" i="2"/>
  <c r="K248" i="2"/>
  <c r="L248" i="2"/>
  <c r="I249" i="2"/>
  <c r="J249" i="2"/>
  <c r="K249" i="2"/>
  <c r="L249" i="2"/>
  <c r="I250" i="2"/>
  <c r="J250" i="2"/>
  <c r="K250" i="2"/>
  <c r="L250" i="2"/>
  <c r="I251" i="2"/>
  <c r="J251" i="2"/>
  <c r="K251" i="2"/>
  <c r="L251" i="2"/>
  <c r="I252" i="2"/>
  <c r="J252" i="2"/>
  <c r="K252" i="2"/>
  <c r="L252" i="2"/>
  <c r="I253" i="2"/>
  <c r="J253" i="2"/>
  <c r="K253" i="2"/>
  <c r="L253" i="2"/>
  <c r="I254" i="2"/>
  <c r="J254" i="2"/>
  <c r="K254" i="2"/>
  <c r="L254" i="2"/>
  <c r="I255" i="2"/>
  <c r="J255" i="2"/>
  <c r="K255" i="2"/>
  <c r="L255" i="2"/>
  <c r="I256" i="2"/>
  <c r="J256" i="2"/>
  <c r="K256" i="2"/>
  <c r="L256" i="2"/>
  <c r="I257" i="2"/>
  <c r="J257" i="2"/>
  <c r="K257" i="2"/>
  <c r="L257" i="2"/>
  <c r="I258" i="2"/>
  <c r="J258" i="2"/>
  <c r="K258" i="2"/>
  <c r="L258" i="2"/>
  <c r="I259" i="2"/>
  <c r="J259" i="2"/>
  <c r="K259" i="2"/>
  <c r="L259" i="2"/>
  <c r="I260" i="2"/>
  <c r="J260" i="2"/>
  <c r="K260" i="2"/>
  <c r="L260" i="2"/>
  <c r="I261" i="2"/>
  <c r="J261" i="2"/>
  <c r="K261" i="2"/>
  <c r="L261" i="2"/>
  <c r="I262" i="2"/>
  <c r="J262" i="2"/>
  <c r="K262" i="2"/>
  <c r="L262" i="2"/>
  <c r="I263" i="2"/>
  <c r="J263" i="2"/>
  <c r="K263" i="2"/>
  <c r="L263" i="2"/>
  <c r="I264" i="2"/>
  <c r="J264" i="2"/>
  <c r="K264" i="2"/>
  <c r="L264" i="2"/>
  <c r="I265" i="2"/>
  <c r="J265" i="2"/>
  <c r="K265" i="2"/>
  <c r="L265" i="2"/>
  <c r="I266" i="2"/>
  <c r="J266" i="2"/>
  <c r="K266" i="2"/>
  <c r="L266" i="2"/>
  <c r="I267" i="2"/>
  <c r="J267" i="2"/>
  <c r="K267" i="2"/>
  <c r="L267" i="2"/>
  <c r="I268" i="2"/>
  <c r="J268" i="2"/>
  <c r="K268" i="2"/>
  <c r="L268" i="2"/>
  <c r="I269" i="2"/>
  <c r="J269" i="2"/>
  <c r="K269" i="2"/>
  <c r="L269" i="2"/>
  <c r="I270" i="2"/>
  <c r="J270" i="2"/>
  <c r="K270" i="2"/>
  <c r="L270" i="2"/>
  <c r="I271" i="2"/>
  <c r="J271" i="2"/>
  <c r="K271" i="2"/>
  <c r="L271" i="2"/>
  <c r="I272" i="2"/>
  <c r="J272" i="2"/>
  <c r="K272" i="2"/>
  <c r="L272" i="2"/>
  <c r="I273" i="2"/>
  <c r="J273" i="2"/>
  <c r="K273" i="2"/>
  <c r="L273" i="2"/>
  <c r="I274" i="2"/>
  <c r="J274" i="2"/>
  <c r="K274" i="2"/>
  <c r="L274" i="2"/>
  <c r="I275" i="2"/>
  <c r="J275" i="2"/>
  <c r="K275" i="2"/>
  <c r="L275" i="2"/>
  <c r="I276" i="2"/>
  <c r="J276" i="2"/>
  <c r="K276" i="2"/>
  <c r="L276" i="2"/>
  <c r="I277" i="2"/>
  <c r="J277" i="2"/>
  <c r="K277" i="2"/>
  <c r="L277" i="2"/>
  <c r="I278" i="2"/>
  <c r="J278" i="2"/>
  <c r="K278" i="2"/>
  <c r="L278" i="2"/>
  <c r="I279" i="2"/>
  <c r="J279" i="2"/>
  <c r="K279" i="2"/>
  <c r="L279" i="2"/>
  <c r="I280" i="2"/>
  <c r="J280" i="2"/>
  <c r="K280" i="2"/>
  <c r="L280" i="2"/>
  <c r="I281" i="2"/>
  <c r="J281" i="2"/>
  <c r="K281" i="2"/>
  <c r="L281" i="2"/>
  <c r="I282" i="2"/>
  <c r="J282" i="2"/>
  <c r="K282" i="2"/>
  <c r="L282" i="2"/>
  <c r="I283" i="2"/>
  <c r="J283" i="2"/>
  <c r="K283" i="2"/>
  <c r="L283" i="2"/>
  <c r="I284" i="2"/>
  <c r="J284" i="2"/>
  <c r="K284" i="2"/>
  <c r="L284" i="2"/>
  <c r="I285" i="2"/>
  <c r="J285" i="2"/>
  <c r="K285" i="2"/>
  <c r="L285" i="2"/>
  <c r="I286" i="2"/>
  <c r="J286" i="2"/>
  <c r="K286" i="2"/>
  <c r="L286" i="2"/>
  <c r="I287" i="2"/>
  <c r="J287" i="2"/>
  <c r="K287" i="2"/>
  <c r="L287" i="2"/>
  <c r="I288" i="2"/>
  <c r="J288" i="2"/>
  <c r="K288" i="2"/>
  <c r="L288" i="2"/>
  <c r="I289" i="2"/>
  <c r="J289" i="2"/>
  <c r="K289" i="2"/>
  <c r="L289" i="2"/>
  <c r="I290" i="2"/>
  <c r="J290" i="2"/>
  <c r="K290" i="2"/>
  <c r="L290" i="2"/>
  <c r="I291" i="2"/>
  <c r="J291" i="2"/>
  <c r="K291" i="2"/>
  <c r="L291" i="2"/>
  <c r="I292" i="2"/>
  <c r="J292" i="2"/>
  <c r="K292" i="2"/>
  <c r="L292" i="2"/>
  <c r="I293" i="2"/>
  <c r="J293" i="2"/>
  <c r="K293" i="2"/>
  <c r="L293" i="2"/>
  <c r="I294" i="2"/>
  <c r="J294" i="2"/>
  <c r="K294" i="2"/>
  <c r="L294" i="2"/>
  <c r="I295" i="2"/>
  <c r="J295" i="2"/>
  <c r="K295" i="2"/>
  <c r="L295" i="2"/>
  <c r="I296" i="2"/>
  <c r="J296" i="2"/>
  <c r="K296" i="2"/>
  <c r="L296" i="2"/>
  <c r="I297" i="2"/>
  <c r="J297" i="2"/>
  <c r="K297" i="2"/>
  <c r="L297" i="2"/>
  <c r="I298" i="2"/>
  <c r="J298" i="2"/>
  <c r="K298" i="2"/>
  <c r="L298" i="2"/>
  <c r="I299" i="2"/>
  <c r="J299" i="2"/>
  <c r="K299" i="2"/>
  <c r="L299" i="2"/>
  <c r="I300" i="2"/>
  <c r="J300" i="2"/>
  <c r="K300" i="2"/>
  <c r="L300" i="2"/>
  <c r="I301" i="2"/>
  <c r="J301" i="2"/>
  <c r="K301" i="2"/>
  <c r="L301" i="2"/>
  <c r="I302" i="2"/>
  <c r="J302" i="2"/>
  <c r="K302" i="2"/>
  <c r="L302" i="2"/>
  <c r="I303" i="2"/>
  <c r="J303" i="2"/>
  <c r="K303" i="2"/>
  <c r="L303" i="2"/>
  <c r="I304" i="2"/>
  <c r="J304" i="2"/>
  <c r="K304" i="2"/>
  <c r="L304" i="2"/>
  <c r="I305" i="2"/>
  <c r="J305" i="2"/>
  <c r="K305" i="2"/>
  <c r="L305" i="2"/>
  <c r="I306" i="2"/>
  <c r="J306" i="2"/>
  <c r="K306" i="2"/>
  <c r="L306" i="2"/>
  <c r="I307" i="2"/>
  <c r="J307" i="2"/>
  <c r="K307" i="2"/>
  <c r="L307" i="2"/>
  <c r="I308" i="2"/>
  <c r="J308" i="2"/>
  <c r="K308" i="2"/>
  <c r="L308" i="2"/>
  <c r="I309" i="2"/>
  <c r="J309" i="2"/>
  <c r="K309" i="2"/>
  <c r="L309" i="2"/>
  <c r="I310" i="2"/>
  <c r="J310" i="2"/>
  <c r="K310" i="2"/>
  <c r="L310" i="2"/>
  <c r="I311" i="2"/>
  <c r="J311" i="2"/>
  <c r="K311" i="2"/>
  <c r="L311" i="2"/>
  <c r="I312" i="2"/>
  <c r="J312" i="2"/>
  <c r="K312" i="2"/>
  <c r="L312" i="2"/>
  <c r="I313" i="2"/>
  <c r="J313" i="2"/>
  <c r="K313" i="2"/>
  <c r="L313" i="2"/>
  <c r="I314" i="2"/>
  <c r="J314" i="2"/>
  <c r="K314" i="2"/>
  <c r="L314" i="2"/>
  <c r="I315" i="2"/>
  <c r="J315" i="2"/>
  <c r="K315" i="2"/>
  <c r="L315" i="2"/>
  <c r="I316" i="2"/>
  <c r="J316" i="2"/>
  <c r="K316" i="2"/>
  <c r="L316" i="2"/>
  <c r="I317" i="2"/>
  <c r="J317" i="2"/>
  <c r="K317" i="2"/>
  <c r="L317" i="2"/>
  <c r="I318" i="2"/>
  <c r="J318" i="2"/>
  <c r="K318" i="2"/>
  <c r="L318" i="2"/>
  <c r="I319" i="2"/>
  <c r="J319" i="2"/>
  <c r="K319" i="2"/>
  <c r="L319" i="2"/>
  <c r="I320" i="2"/>
  <c r="J320" i="2"/>
  <c r="K320" i="2"/>
  <c r="L320" i="2"/>
  <c r="I321" i="2"/>
  <c r="J321" i="2"/>
  <c r="K321" i="2"/>
  <c r="L321" i="2"/>
  <c r="I322" i="2"/>
  <c r="J322" i="2"/>
  <c r="K322" i="2"/>
  <c r="L322" i="2"/>
  <c r="I323" i="2"/>
  <c r="J323" i="2"/>
  <c r="K323" i="2"/>
  <c r="L323" i="2"/>
  <c r="I324" i="2"/>
  <c r="J324" i="2"/>
  <c r="K324" i="2"/>
  <c r="L324" i="2"/>
  <c r="I325" i="2"/>
  <c r="J325" i="2"/>
  <c r="K325" i="2"/>
  <c r="L325" i="2"/>
  <c r="I326" i="2"/>
  <c r="J326" i="2"/>
  <c r="K326" i="2"/>
  <c r="L326" i="2"/>
  <c r="I327" i="2"/>
  <c r="J327" i="2"/>
  <c r="K327" i="2"/>
  <c r="L327" i="2"/>
  <c r="I328" i="2"/>
  <c r="J328" i="2"/>
  <c r="K328" i="2"/>
  <c r="L328" i="2"/>
  <c r="I329" i="2"/>
  <c r="J329" i="2"/>
  <c r="K329" i="2"/>
  <c r="L329" i="2"/>
  <c r="I330" i="2"/>
  <c r="J330" i="2"/>
  <c r="K330" i="2"/>
  <c r="L330" i="2"/>
  <c r="I331" i="2"/>
  <c r="J331" i="2"/>
  <c r="K331" i="2"/>
  <c r="L331" i="2"/>
  <c r="I332" i="2"/>
  <c r="J332" i="2"/>
  <c r="K332" i="2"/>
  <c r="L332" i="2"/>
  <c r="I333" i="2"/>
  <c r="J333" i="2"/>
  <c r="K333" i="2"/>
  <c r="L333" i="2"/>
  <c r="I334" i="2"/>
  <c r="J334" i="2"/>
  <c r="K334" i="2"/>
  <c r="L334" i="2"/>
  <c r="I335" i="2"/>
  <c r="J335" i="2"/>
  <c r="K335" i="2"/>
  <c r="L335" i="2"/>
  <c r="I336" i="2"/>
  <c r="J336" i="2"/>
  <c r="K336" i="2"/>
  <c r="L336" i="2"/>
  <c r="I337" i="2"/>
  <c r="J337" i="2"/>
  <c r="K337" i="2"/>
  <c r="L337" i="2"/>
  <c r="I338" i="2"/>
  <c r="J338" i="2"/>
  <c r="K338" i="2"/>
  <c r="L338" i="2"/>
  <c r="I339" i="2"/>
  <c r="J339" i="2"/>
  <c r="K339" i="2"/>
  <c r="L339" i="2"/>
  <c r="I340" i="2"/>
  <c r="J340" i="2"/>
  <c r="K340" i="2"/>
  <c r="L340" i="2"/>
  <c r="I341" i="2"/>
  <c r="J341" i="2"/>
  <c r="K341" i="2"/>
  <c r="L341" i="2"/>
  <c r="I342" i="2"/>
  <c r="J342" i="2"/>
  <c r="K342" i="2"/>
  <c r="L342" i="2"/>
  <c r="I343" i="2"/>
  <c r="J343" i="2"/>
  <c r="K343" i="2"/>
  <c r="L343" i="2"/>
  <c r="I344" i="2"/>
  <c r="J344" i="2"/>
  <c r="K344" i="2"/>
  <c r="L344" i="2"/>
  <c r="I345" i="2"/>
  <c r="J345" i="2"/>
  <c r="K345" i="2"/>
  <c r="L345" i="2"/>
  <c r="I346" i="2"/>
  <c r="J346" i="2"/>
  <c r="K346" i="2"/>
  <c r="L346" i="2"/>
  <c r="I347" i="2"/>
  <c r="J347" i="2"/>
  <c r="K347" i="2"/>
  <c r="L347" i="2"/>
  <c r="I348" i="2"/>
  <c r="J348" i="2"/>
  <c r="K348" i="2"/>
  <c r="L348" i="2"/>
  <c r="I349" i="2"/>
  <c r="J349" i="2"/>
  <c r="K349" i="2"/>
  <c r="L349" i="2"/>
  <c r="I350" i="2"/>
  <c r="J350" i="2"/>
  <c r="K350" i="2"/>
  <c r="L350" i="2"/>
  <c r="I351" i="2"/>
  <c r="J351" i="2"/>
  <c r="K351" i="2"/>
  <c r="L351" i="2"/>
  <c r="I352" i="2"/>
  <c r="J352" i="2"/>
  <c r="K352" i="2"/>
  <c r="L352" i="2"/>
  <c r="I353" i="2"/>
  <c r="J353" i="2"/>
  <c r="K353" i="2"/>
  <c r="L353" i="2"/>
  <c r="I354" i="2"/>
  <c r="J354" i="2"/>
  <c r="K354" i="2"/>
  <c r="L354" i="2"/>
  <c r="I355" i="2"/>
  <c r="J355" i="2"/>
  <c r="K355" i="2"/>
  <c r="L355" i="2"/>
  <c r="I356" i="2"/>
  <c r="J356" i="2"/>
  <c r="K356" i="2"/>
  <c r="L356" i="2"/>
  <c r="I357" i="2"/>
  <c r="J357" i="2"/>
  <c r="K357" i="2"/>
  <c r="L357" i="2"/>
  <c r="I358" i="2"/>
  <c r="J358" i="2"/>
  <c r="K358" i="2"/>
  <c r="L358" i="2"/>
  <c r="I359" i="2"/>
  <c r="J359" i="2"/>
  <c r="K359" i="2"/>
  <c r="L359" i="2"/>
  <c r="I360" i="2"/>
  <c r="J360" i="2"/>
  <c r="K360" i="2"/>
  <c r="L360" i="2"/>
  <c r="I361" i="2"/>
  <c r="J361" i="2"/>
  <c r="K361" i="2"/>
  <c r="L361" i="2"/>
  <c r="I362" i="2"/>
  <c r="J362" i="2"/>
  <c r="K362" i="2"/>
  <c r="L362" i="2"/>
  <c r="I363" i="2"/>
  <c r="J363" i="2"/>
  <c r="K363" i="2"/>
  <c r="L363" i="2"/>
  <c r="I364" i="2"/>
  <c r="J364" i="2"/>
  <c r="K364" i="2"/>
  <c r="L364" i="2"/>
  <c r="I365" i="2"/>
  <c r="J365" i="2"/>
  <c r="K365" i="2"/>
  <c r="L365" i="2"/>
  <c r="I366" i="2"/>
  <c r="J366" i="2"/>
  <c r="K366" i="2"/>
  <c r="L366" i="2"/>
  <c r="I367" i="2"/>
  <c r="J367" i="2"/>
  <c r="K367" i="2"/>
  <c r="L367" i="2"/>
  <c r="I368" i="2"/>
  <c r="J368" i="2"/>
  <c r="K368" i="2"/>
  <c r="L368" i="2"/>
  <c r="I369" i="2"/>
  <c r="J369" i="2"/>
  <c r="K369" i="2"/>
  <c r="L369" i="2"/>
  <c r="I370" i="2"/>
  <c r="J370" i="2"/>
  <c r="K370" i="2"/>
  <c r="L370" i="2"/>
  <c r="I371" i="2"/>
  <c r="J371" i="2"/>
  <c r="K371" i="2"/>
  <c r="L371" i="2"/>
  <c r="I372" i="2"/>
  <c r="J372" i="2"/>
  <c r="K372" i="2"/>
  <c r="L372" i="2"/>
  <c r="I373" i="2"/>
  <c r="J373" i="2"/>
  <c r="K373" i="2"/>
  <c r="L373" i="2"/>
  <c r="I374" i="2"/>
  <c r="J374" i="2"/>
  <c r="K374" i="2"/>
  <c r="L374" i="2"/>
  <c r="I375" i="2"/>
  <c r="J375" i="2"/>
  <c r="K375" i="2"/>
  <c r="L375" i="2"/>
  <c r="I376" i="2"/>
  <c r="J376" i="2"/>
  <c r="K376" i="2"/>
  <c r="L376" i="2"/>
  <c r="I377" i="2"/>
  <c r="J377" i="2"/>
  <c r="K377" i="2"/>
  <c r="L377" i="2"/>
  <c r="I378" i="2"/>
  <c r="J378" i="2"/>
  <c r="K378" i="2"/>
  <c r="L378" i="2"/>
  <c r="I379" i="2"/>
  <c r="J379" i="2"/>
  <c r="K379" i="2"/>
  <c r="L379" i="2"/>
  <c r="I380" i="2"/>
  <c r="J380" i="2"/>
  <c r="K380" i="2"/>
  <c r="L380" i="2"/>
  <c r="I381" i="2"/>
  <c r="J381" i="2"/>
  <c r="K381" i="2"/>
  <c r="L381" i="2"/>
  <c r="I382" i="2"/>
  <c r="J382" i="2"/>
  <c r="K382" i="2"/>
  <c r="L382" i="2"/>
  <c r="I383" i="2"/>
  <c r="J383" i="2"/>
  <c r="K383" i="2"/>
  <c r="L383" i="2"/>
  <c r="I384" i="2"/>
  <c r="J384" i="2"/>
  <c r="K384" i="2"/>
  <c r="L384" i="2"/>
  <c r="I385" i="2"/>
  <c r="J385" i="2"/>
  <c r="K385" i="2"/>
  <c r="L385" i="2"/>
  <c r="I386" i="2"/>
  <c r="J386" i="2"/>
  <c r="K386" i="2"/>
  <c r="L386" i="2"/>
  <c r="I387" i="2"/>
  <c r="J387" i="2"/>
  <c r="K387" i="2"/>
  <c r="L387" i="2"/>
  <c r="I388" i="2"/>
  <c r="J388" i="2"/>
  <c r="K388" i="2"/>
  <c r="L388" i="2"/>
  <c r="I389" i="2"/>
  <c r="J389" i="2"/>
  <c r="K389" i="2"/>
  <c r="L389" i="2"/>
  <c r="I390" i="2"/>
  <c r="J390" i="2"/>
  <c r="K390" i="2"/>
  <c r="L390" i="2"/>
  <c r="I391" i="2"/>
  <c r="J391" i="2"/>
  <c r="K391" i="2"/>
  <c r="L391" i="2"/>
  <c r="I392" i="2"/>
  <c r="J392" i="2"/>
  <c r="K392" i="2"/>
  <c r="L392" i="2"/>
  <c r="I393" i="2"/>
  <c r="J393" i="2"/>
  <c r="K393" i="2"/>
  <c r="L393" i="2"/>
  <c r="I394" i="2"/>
  <c r="J394" i="2"/>
  <c r="K394" i="2"/>
  <c r="L394" i="2"/>
  <c r="I395" i="2"/>
  <c r="J395" i="2"/>
  <c r="K395" i="2"/>
  <c r="L395" i="2"/>
  <c r="I396" i="2"/>
  <c r="J396" i="2"/>
  <c r="K396" i="2"/>
  <c r="L396" i="2"/>
  <c r="I397" i="2"/>
  <c r="J397" i="2"/>
  <c r="K397" i="2"/>
  <c r="L397" i="2"/>
  <c r="I398" i="2"/>
  <c r="J398" i="2"/>
  <c r="K398" i="2"/>
  <c r="L398" i="2"/>
  <c r="I399" i="2"/>
  <c r="J399" i="2"/>
  <c r="K399" i="2"/>
  <c r="L399" i="2"/>
  <c r="I400" i="2"/>
  <c r="J400" i="2"/>
  <c r="K400" i="2"/>
  <c r="L400" i="2"/>
  <c r="I401" i="2"/>
  <c r="J401" i="2"/>
  <c r="K401" i="2"/>
  <c r="L401" i="2"/>
  <c r="I402" i="2"/>
  <c r="J402" i="2"/>
  <c r="K402" i="2"/>
  <c r="L402" i="2"/>
  <c r="I403" i="2"/>
  <c r="J403" i="2"/>
  <c r="K403" i="2"/>
  <c r="L403" i="2"/>
  <c r="I404" i="2"/>
  <c r="J404" i="2"/>
  <c r="K404" i="2"/>
  <c r="L404" i="2"/>
  <c r="I405" i="2"/>
  <c r="J405" i="2"/>
  <c r="K405" i="2"/>
  <c r="L405" i="2"/>
  <c r="I406" i="2"/>
  <c r="J406" i="2"/>
  <c r="K406" i="2"/>
  <c r="L406" i="2"/>
  <c r="I407" i="2"/>
  <c r="J407" i="2"/>
  <c r="K407" i="2"/>
  <c r="L407" i="2"/>
  <c r="I408" i="2"/>
  <c r="J408" i="2"/>
  <c r="K408" i="2"/>
  <c r="L408" i="2"/>
  <c r="I409" i="2"/>
  <c r="J409" i="2"/>
  <c r="K409" i="2"/>
  <c r="L409" i="2"/>
  <c r="I410" i="2"/>
  <c r="J410" i="2"/>
  <c r="K410" i="2"/>
  <c r="L410" i="2"/>
  <c r="I411" i="2"/>
  <c r="J411" i="2"/>
  <c r="K411" i="2"/>
  <c r="L411" i="2"/>
  <c r="I412" i="2"/>
  <c r="J412" i="2"/>
  <c r="K412" i="2"/>
  <c r="L412" i="2"/>
  <c r="I413" i="2"/>
  <c r="J413" i="2"/>
  <c r="K413" i="2"/>
  <c r="L413" i="2"/>
  <c r="I414" i="2"/>
  <c r="J414" i="2"/>
  <c r="K414" i="2"/>
  <c r="L414" i="2"/>
  <c r="I415" i="2"/>
  <c r="J415" i="2"/>
  <c r="K415" i="2"/>
  <c r="L415" i="2"/>
  <c r="I416" i="2"/>
  <c r="J416" i="2"/>
  <c r="K416" i="2"/>
  <c r="L416" i="2"/>
  <c r="I417" i="2"/>
  <c r="J417" i="2"/>
  <c r="K417" i="2"/>
  <c r="L417" i="2"/>
  <c r="I418" i="2"/>
  <c r="J418" i="2"/>
  <c r="K418" i="2"/>
  <c r="L418" i="2"/>
  <c r="I419" i="2"/>
  <c r="J419" i="2"/>
  <c r="K419" i="2"/>
  <c r="L419" i="2"/>
  <c r="I420" i="2"/>
  <c r="J420" i="2"/>
  <c r="K420" i="2"/>
  <c r="L420" i="2"/>
  <c r="I421" i="2"/>
  <c r="J421" i="2"/>
  <c r="K421" i="2"/>
  <c r="L421" i="2"/>
  <c r="I422" i="2"/>
  <c r="J422" i="2"/>
  <c r="K422" i="2"/>
  <c r="L422" i="2"/>
  <c r="I423" i="2"/>
  <c r="J423" i="2"/>
  <c r="K423" i="2"/>
  <c r="L423" i="2"/>
  <c r="I424" i="2"/>
  <c r="J424" i="2"/>
  <c r="K424" i="2"/>
  <c r="L424" i="2"/>
  <c r="I425" i="2"/>
  <c r="J425" i="2"/>
  <c r="K425" i="2"/>
  <c r="L425" i="2"/>
  <c r="I426" i="2"/>
  <c r="J426" i="2"/>
  <c r="K426" i="2"/>
  <c r="L426" i="2"/>
  <c r="I427" i="2"/>
  <c r="J427" i="2"/>
  <c r="K427" i="2"/>
  <c r="L427" i="2"/>
  <c r="I428" i="2"/>
  <c r="J428" i="2"/>
  <c r="K428" i="2"/>
  <c r="L428" i="2"/>
  <c r="I429" i="2"/>
  <c r="J429" i="2"/>
  <c r="K429" i="2"/>
  <c r="L429" i="2"/>
  <c r="I430" i="2"/>
  <c r="J430" i="2"/>
  <c r="K430" i="2"/>
  <c r="L430" i="2"/>
  <c r="I431" i="2"/>
  <c r="J431" i="2"/>
  <c r="K431" i="2"/>
  <c r="L431" i="2"/>
  <c r="I432" i="2"/>
  <c r="J432" i="2"/>
  <c r="K432" i="2"/>
  <c r="L432" i="2"/>
  <c r="I433" i="2"/>
  <c r="J433" i="2"/>
  <c r="K433" i="2"/>
  <c r="L433" i="2"/>
  <c r="I434" i="2"/>
  <c r="J434" i="2"/>
  <c r="K434" i="2"/>
  <c r="L434" i="2"/>
  <c r="I435" i="2"/>
  <c r="J435" i="2"/>
  <c r="K435" i="2"/>
  <c r="L435" i="2"/>
  <c r="I436" i="2"/>
  <c r="J436" i="2"/>
  <c r="K436" i="2"/>
  <c r="L436" i="2"/>
  <c r="I437" i="2"/>
  <c r="J437" i="2"/>
  <c r="K437" i="2"/>
  <c r="L437" i="2"/>
  <c r="I438" i="2"/>
  <c r="J438" i="2"/>
  <c r="K438" i="2"/>
  <c r="L438" i="2"/>
  <c r="I439" i="2"/>
  <c r="J439" i="2"/>
  <c r="K439" i="2"/>
  <c r="L439" i="2"/>
  <c r="I440" i="2"/>
  <c r="J440" i="2"/>
  <c r="K440" i="2"/>
  <c r="L440" i="2"/>
  <c r="I441" i="2"/>
  <c r="J441" i="2"/>
  <c r="K441" i="2"/>
  <c r="L441" i="2"/>
  <c r="I442" i="2"/>
  <c r="J442" i="2"/>
  <c r="K442" i="2"/>
  <c r="L442" i="2"/>
  <c r="I443" i="2"/>
  <c r="J443" i="2"/>
  <c r="K443" i="2"/>
  <c r="L443" i="2"/>
  <c r="I444" i="2"/>
  <c r="J444" i="2"/>
  <c r="K444" i="2"/>
  <c r="L444" i="2"/>
  <c r="I445" i="2"/>
  <c r="J445" i="2"/>
  <c r="K445" i="2"/>
  <c r="L445" i="2"/>
  <c r="I446" i="2"/>
  <c r="J446" i="2"/>
  <c r="K446" i="2"/>
  <c r="L446" i="2"/>
  <c r="I447" i="2"/>
  <c r="J447" i="2"/>
  <c r="K447" i="2"/>
  <c r="L447" i="2"/>
  <c r="I448" i="2"/>
  <c r="J448" i="2"/>
  <c r="K448" i="2"/>
  <c r="L448" i="2"/>
  <c r="I449" i="2"/>
  <c r="J449" i="2"/>
  <c r="K449" i="2"/>
  <c r="L449" i="2"/>
  <c r="I450" i="2"/>
  <c r="J450" i="2"/>
  <c r="K450" i="2"/>
  <c r="L450" i="2"/>
  <c r="I451" i="2"/>
  <c r="J451" i="2"/>
  <c r="K451" i="2"/>
  <c r="L451" i="2"/>
  <c r="I452" i="2"/>
  <c r="J452" i="2"/>
  <c r="K452" i="2"/>
  <c r="L452" i="2"/>
  <c r="I453" i="2"/>
  <c r="J453" i="2"/>
  <c r="K453" i="2"/>
  <c r="L453" i="2"/>
  <c r="I454" i="2"/>
  <c r="J454" i="2"/>
  <c r="K454" i="2"/>
  <c r="L454" i="2"/>
  <c r="I455" i="2"/>
  <c r="J455" i="2"/>
  <c r="K455" i="2"/>
  <c r="L455" i="2"/>
  <c r="I456" i="2"/>
  <c r="J456" i="2"/>
  <c r="K456" i="2"/>
  <c r="L456" i="2"/>
  <c r="I457" i="2"/>
  <c r="J457" i="2"/>
  <c r="K457" i="2"/>
  <c r="L457" i="2"/>
  <c r="I458" i="2"/>
  <c r="J458" i="2"/>
  <c r="K458" i="2"/>
  <c r="L458" i="2"/>
  <c r="I459" i="2"/>
  <c r="J459" i="2"/>
  <c r="K459" i="2"/>
  <c r="L459" i="2"/>
  <c r="I460" i="2"/>
  <c r="J460" i="2"/>
  <c r="K460" i="2"/>
  <c r="L460" i="2"/>
  <c r="I461" i="2"/>
  <c r="J461" i="2"/>
  <c r="K461" i="2"/>
  <c r="L461" i="2"/>
  <c r="I462" i="2"/>
  <c r="J462" i="2"/>
  <c r="K462" i="2"/>
  <c r="L462" i="2"/>
  <c r="I463" i="2"/>
  <c r="J463" i="2"/>
  <c r="K463" i="2"/>
  <c r="L463" i="2"/>
  <c r="I464" i="2"/>
  <c r="J464" i="2"/>
  <c r="K464" i="2"/>
  <c r="L464" i="2"/>
  <c r="I465" i="2"/>
  <c r="J465" i="2"/>
  <c r="K465" i="2"/>
  <c r="L465" i="2"/>
  <c r="I466" i="2"/>
  <c r="J466" i="2"/>
  <c r="K466" i="2"/>
  <c r="L466" i="2"/>
  <c r="I467" i="2"/>
  <c r="J467" i="2"/>
  <c r="K467" i="2"/>
  <c r="L467" i="2"/>
  <c r="I468" i="2"/>
  <c r="J468" i="2"/>
  <c r="K468" i="2"/>
  <c r="L468" i="2"/>
  <c r="I469" i="2"/>
  <c r="J469" i="2"/>
  <c r="K469" i="2"/>
  <c r="L469" i="2"/>
  <c r="I470" i="2"/>
  <c r="J470" i="2"/>
  <c r="K470" i="2"/>
  <c r="L470" i="2"/>
  <c r="I471" i="2"/>
  <c r="J471" i="2"/>
  <c r="K471" i="2"/>
  <c r="L471" i="2"/>
  <c r="I472" i="2"/>
  <c r="J472" i="2"/>
  <c r="K472" i="2"/>
  <c r="L472" i="2"/>
  <c r="I473" i="2"/>
  <c r="J473" i="2"/>
  <c r="K473" i="2"/>
  <c r="L473" i="2"/>
  <c r="I474" i="2"/>
  <c r="J474" i="2"/>
  <c r="K474" i="2"/>
  <c r="L474" i="2"/>
  <c r="I475" i="2"/>
  <c r="J475" i="2"/>
  <c r="K475" i="2"/>
  <c r="L475" i="2"/>
  <c r="I476" i="2"/>
  <c r="J476" i="2"/>
  <c r="K476" i="2"/>
  <c r="L476" i="2"/>
  <c r="I477" i="2"/>
  <c r="J477" i="2"/>
  <c r="K477" i="2"/>
  <c r="L477" i="2"/>
  <c r="I478" i="2"/>
  <c r="J478" i="2"/>
  <c r="K478" i="2"/>
  <c r="L478" i="2"/>
  <c r="I479" i="2"/>
  <c r="J479" i="2"/>
  <c r="K479" i="2"/>
  <c r="L479" i="2"/>
  <c r="I480" i="2"/>
  <c r="J480" i="2"/>
  <c r="K480" i="2"/>
  <c r="L480" i="2"/>
  <c r="I481" i="2"/>
  <c r="J481" i="2"/>
  <c r="K481" i="2"/>
  <c r="L481" i="2"/>
  <c r="I482" i="2"/>
  <c r="J482" i="2"/>
  <c r="K482" i="2"/>
  <c r="L482" i="2"/>
  <c r="I483" i="2"/>
  <c r="J483" i="2"/>
  <c r="K483" i="2"/>
  <c r="L483" i="2"/>
  <c r="I484" i="2"/>
  <c r="J484" i="2"/>
  <c r="K484" i="2"/>
  <c r="L484" i="2"/>
  <c r="I485" i="2"/>
  <c r="J485" i="2"/>
  <c r="K485" i="2"/>
  <c r="L485" i="2"/>
  <c r="I486" i="2"/>
  <c r="J486" i="2"/>
  <c r="K486" i="2"/>
  <c r="L486" i="2"/>
  <c r="I487" i="2"/>
  <c r="J487" i="2"/>
  <c r="K487" i="2"/>
  <c r="L487" i="2"/>
  <c r="I488" i="2"/>
  <c r="J488" i="2"/>
  <c r="K488" i="2"/>
  <c r="L488" i="2"/>
  <c r="I489" i="2"/>
  <c r="J489" i="2"/>
  <c r="K489" i="2"/>
  <c r="L489" i="2"/>
  <c r="I490" i="2"/>
  <c r="J490" i="2"/>
  <c r="K490" i="2"/>
  <c r="L490" i="2"/>
  <c r="I491" i="2"/>
  <c r="J491" i="2"/>
  <c r="K491" i="2"/>
  <c r="L491" i="2"/>
  <c r="I492" i="2"/>
  <c r="J492" i="2"/>
  <c r="K492" i="2"/>
  <c r="L492" i="2"/>
  <c r="I493" i="2"/>
  <c r="J493" i="2"/>
  <c r="K493" i="2"/>
  <c r="L493" i="2"/>
  <c r="I494" i="2"/>
  <c r="J494" i="2"/>
  <c r="K494" i="2"/>
  <c r="L494" i="2"/>
  <c r="I495" i="2"/>
  <c r="J495" i="2"/>
  <c r="K495" i="2"/>
  <c r="L495" i="2"/>
  <c r="I496" i="2"/>
  <c r="J496" i="2"/>
  <c r="K496" i="2"/>
  <c r="L496" i="2"/>
  <c r="I497" i="2"/>
  <c r="J497" i="2"/>
  <c r="K497" i="2"/>
  <c r="L497" i="2"/>
  <c r="I498" i="2"/>
  <c r="J498" i="2"/>
  <c r="K498" i="2"/>
  <c r="L498" i="2"/>
  <c r="I499" i="2"/>
  <c r="J499" i="2"/>
  <c r="K499" i="2"/>
  <c r="L499" i="2"/>
  <c r="I500" i="2"/>
  <c r="J500" i="2"/>
  <c r="K500" i="2"/>
  <c r="L500" i="2"/>
  <c r="I501" i="2"/>
  <c r="J501" i="2"/>
  <c r="K501" i="2"/>
  <c r="L501" i="2"/>
  <c r="I502" i="2"/>
  <c r="J502" i="2"/>
  <c r="K502" i="2"/>
  <c r="L502" i="2"/>
  <c r="I503" i="2"/>
  <c r="J503" i="2"/>
  <c r="K503" i="2"/>
  <c r="L503" i="2"/>
  <c r="I504" i="2"/>
  <c r="J504" i="2"/>
  <c r="K504" i="2"/>
  <c r="L504" i="2"/>
  <c r="I505" i="2"/>
  <c r="J505" i="2"/>
  <c r="K505" i="2"/>
  <c r="L505" i="2"/>
  <c r="I506" i="2"/>
  <c r="J506" i="2"/>
  <c r="K506" i="2"/>
  <c r="L506" i="2"/>
  <c r="I507" i="2"/>
  <c r="J507" i="2"/>
  <c r="K507" i="2"/>
  <c r="L507" i="2"/>
  <c r="I508" i="2"/>
  <c r="J508" i="2"/>
  <c r="K508" i="2"/>
  <c r="L508" i="2"/>
  <c r="I509" i="2"/>
  <c r="J509" i="2"/>
  <c r="K509" i="2"/>
  <c r="L509" i="2"/>
  <c r="I510" i="2"/>
  <c r="J510" i="2"/>
  <c r="K510" i="2"/>
  <c r="L510" i="2"/>
  <c r="I511" i="2"/>
  <c r="J511" i="2"/>
  <c r="K511" i="2"/>
  <c r="L511" i="2"/>
  <c r="I512" i="2"/>
  <c r="J512" i="2"/>
  <c r="K512" i="2"/>
  <c r="L512" i="2"/>
  <c r="I513" i="2"/>
  <c r="J513" i="2"/>
  <c r="K513" i="2"/>
  <c r="L513" i="2"/>
  <c r="I514" i="2"/>
  <c r="J514" i="2"/>
  <c r="K514" i="2"/>
  <c r="L514" i="2"/>
  <c r="I515" i="2"/>
  <c r="J515" i="2"/>
  <c r="K515" i="2"/>
  <c r="L515" i="2"/>
  <c r="I516" i="2"/>
  <c r="J516" i="2"/>
  <c r="K516" i="2"/>
  <c r="L516" i="2"/>
  <c r="I517" i="2"/>
  <c r="J517" i="2"/>
  <c r="K517" i="2"/>
  <c r="L517" i="2"/>
  <c r="I518" i="2"/>
  <c r="J518" i="2"/>
  <c r="K518" i="2"/>
  <c r="L518" i="2"/>
  <c r="I519" i="2"/>
  <c r="J519" i="2"/>
  <c r="K519" i="2"/>
  <c r="L519" i="2"/>
  <c r="I520" i="2"/>
  <c r="J520" i="2"/>
  <c r="K520" i="2"/>
  <c r="L520" i="2"/>
  <c r="I521" i="2"/>
  <c r="J521" i="2"/>
  <c r="K521" i="2"/>
  <c r="L521" i="2"/>
  <c r="I522" i="2"/>
  <c r="J522" i="2"/>
  <c r="K522" i="2"/>
  <c r="L522" i="2"/>
  <c r="I523" i="2"/>
  <c r="J523" i="2"/>
  <c r="K523" i="2"/>
  <c r="L523" i="2"/>
  <c r="I524" i="2"/>
  <c r="J524" i="2"/>
  <c r="K524" i="2"/>
  <c r="L524" i="2"/>
  <c r="I525" i="2"/>
  <c r="J525" i="2"/>
  <c r="K525" i="2"/>
  <c r="L525" i="2"/>
  <c r="I526" i="2"/>
  <c r="J526" i="2"/>
  <c r="K526" i="2"/>
  <c r="L526" i="2"/>
  <c r="I527" i="2"/>
  <c r="J527" i="2"/>
  <c r="K527" i="2"/>
  <c r="L527" i="2"/>
  <c r="I528" i="2"/>
  <c r="J528" i="2"/>
  <c r="K528" i="2"/>
  <c r="L528" i="2"/>
  <c r="I529" i="2"/>
  <c r="J529" i="2"/>
  <c r="K529" i="2"/>
  <c r="L529" i="2"/>
  <c r="I530" i="2"/>
  <c r="J530" i="2"/>
  <c r="K530" i="2"/>
  <c r="L530" i="2"/>
  <c r="I531" i="2"/>
  <c r="J531" i="2"/>
  <c r="K531" i="2"/>
  <c r="L531" i="2"/>
  <c r="I532" i="2"/>
  <c r="J532" i="2"/>
  <c r="K532" i="2"/>
  <c r="L532" i="2"/>
  <c r="I533" i="2"/>
  <c r="J533" i="2"/>
  <c r="K533" i="2"/>
  <c r="L533" i="2"/>
  <c r="I534" i="2"/>
  <c r="J534" i="2"/>
  <c r="K534" i="2"/>
  <c r="L534" i="2"/>
  <c r="I535" i="2"/>
  <c r="J535" i="2"/>
  <c r="K535" i="2"/>
  <c r="L535" i="2"/>
  <c r="I536" i="2"/>
  <c r="J536" i="2"/>
  <c r="K536" i="2"/>
  <c r="L536" i="2"/>
  <c r="I537" i="2"/>
  <c r="J537" i="2"/>
  <c r="K537" i="2"/>
  <c r="L537" i="2"/>
  <c r="I538" i="2"/>
  <c r="J538" i="2"/>
  <c r="K538" i="2"/>
  <c r="L538" i="2"/>
  <c r="I539" i="2"/>
  <c r="J539" i="2"/>
  <c r="K539" i="2"/>
  <c r="L539" i="2"/>
  <c r="I540" i="2"/>
  <c r="J540" i="2"/>
  <c r="K540" i="2"/>
  <c r="L540" i="2"/>
  <c r="I541" i="2"/>
  <c r="J541" i="2"/>
  <c r="K541" i="2"/>
  <c r="L541" i="2"/>
  <c r="I542" i="2"/>
  <c r="J542" i="2"/>
  <c r="K542" i="2"/>
  <c r="L542" i="2"/>
  <c r="I543" i="2"/>
  <c r="J543" i="2"/>
  <c r="K543" i="2"/>
  <c r="L543" i="2"/>
  <c r="I544" i="2"/>
  <c r="J544" i="2"/>
  <c r="K544" i="2"/>
  <c r="L544" i="2"/>
  <c r="I545" i="2"/>
  <c r="J545" i="2"/>
  <c r="K545" i="2"/>
  <c r="L545" i="2"/>
  <c r="I546" i="2"/>
  <c r="J546" i="2"/>
  <c r="K546" i="2"/>
  <c r="L546" i="2"/>
  <c r="I547" i="2"/>
  <c r="J547" i="2"/>
  <c r="K547" i="2"/>
  <c r="L547" i="2"/>
  <c r="I548" i="2"/>
  <c r="J548" i="2"/>
  <c r="K548" i="2"/>
  <c r="L548" i="2"/>
  <c r="I549" i="2"/>
  <c r="J549" i="2"/>
  <c r="K549" i="2"/>
  <c r="L549" i="2"/>
  <c r="I550" i="2"/>
  <c r="J550" i="2"/>
  <c r="K550" i="2"/>
  <c r="L550" i="2"/>
  <c r="I551" i="2"/>
  <c r="J551" i="2"/>
  <c r="K551" i="2"/>
  <c r="L551" i="2"/>
  <c r="I552" i="2"/>
  <c r="J552" i="2"/>
  <c r="K552" i="2"/>
  <c r="L552" i="2"/>
  <c r="I553" i="2"/>
  <c r="J553" i="2"/>
  <c r="K553" i="2"/>
  <c r="L553" i="2"/>
  <c r="I554" i="2"/>
  <c r="J554" i="2"/>
  <c r="K554" i="2"/>
  <c r="L554" i="2"/>
  <c r="I555" i="2"/>
  <c r="J555" i="2"/>
  <c r="K555" i="2"/>
  <c r="L555" i="2"/>
  <c r="I556" i="2"/>
  <c r="J556" i="2"/>
  <c r="K556" i="2"/>
  <c r="L556" i="2"/>
  <c r="I557" i="2"/>
  <c r="J557" i="2"/>
  <c r="K557" i="2"/>
  <c r="L557" i="2"/>
  <c r="I558" i="2"/>
  <c r="J558" i="2"/>
  <c r="K558" i="2"/>
  <c r="L558" i="2"/>
  <c r="I559" i="2"/>
  <c r="J559" i="2"/>
  <c r="K559" i="2"/>
  <c r="L559" i="2"/>
  <c r="I560" i="2"/>
  <c r="J560" i="2"/>
  <c r="K560" i="2"/>
  <c r="L560" i="2"/>
  <c r="I561" i="2"/>
  <c r="J561" i="2"/>
  <c r="K561" i="2"/>
  <c r="L561" i="2"/>
  <c r="I562" i="2"/>
  <c r="J562" i="2"/>
  <c r="K562" i="2"/>
  <c r="L562" i="2"/>
  <c r="I563" i="2"/>
  <c r="J563" i="2"/>
  <c r="K563" i="2"/>
  <c r="L563" i="2"/>
  <c r="I564" i="2"/>
  <c r="J564" i="2"/>
  <c r="K564" i="2"/>
  <c r="L564" i="2"/>
  <c r="I565" i="2"/>
  <c r="J565" i="2"/>
  <c r="K565" i="2"/>
  <c r="L565" i="2"/>
  <c r="I566" i="2"/>
  <c r="J566" i="2"/>
  <c r="K566" i="2"/>
  <c r="L566" i="2"/>
  <c r="I567" i="2"/>
  <c r="J567" i="2"/>
  <c r="K567" i="2"/>
  <c r="L567" i="2"/>
  <c r="I568" i="2"/>
  <c r="J568" i="2"/>
  <c r="K568" i="2"/>
  <c r="L568" i="2"/>
  <c r="I569" i="2"/>
  <c r="J569" i="2"/>
  <c r="K569" i="2"/>
  <c r="L569" i="2"/>
  <c r="I570" i="2"/>
  <c r="J570" i="2"/>
  <c r="K570" i="2"/>
  <c r="L570" i="2"/>
  <c r="I571" i="2"/>
  <c r="J571" i="2"/>
  <c r="K571" i="2"/>
  <c r="L571" i="2"/>
  <c r="I572" i="2"/>
  <c r="J572" i="2"/>
  <c r="K572" i="2"/>
  <c r="L572" i="2"/>
  <c r="I573" i="2"/>
  <c r="J573" i="2"/>
  <c r="K573" i="2"/>
  <c r="L573" i="2"/>
  <c r="I574" i="2"/>
  <c r="J574" i="2"/>
  <c r="K574" i="2"/>
  <c r="L574" i="2"/>
  <c r="I575" i="2"/>
  <c r="J575" i="2"/>
  <c r="K575" i="2"/>
  <c r="L575" i="2"/>
  <c r="I576" i="2"/>
  <c r="J576" i="2"/>
  <c r="K576" i="2"/>
  <c r="L576" i="2"/>
  <c r="I577" i="2"/>
  <c r="J577" i="2"/>
  <c r="K577" i="2"/>
  <c r="L577" i="2"/>
  <c r="I578" i="2"/>
  <c r="J578" i="2"/>
  <c r="K578" i="2"/>
  <c r="L578" i="2"/>
  <c r="I579" i="2"/>
  <c r="J579" i="2"/>
  <c r="K579" i="2"/>
  <c r="L579" i="2"/>
  <c r="I580" i="2"/>
  <c r="J580" i="2"/>
  <c r="K580" i="2"/>
  <c r="L580" i="2"/>
  <c r="I581" i="2"/>
  <c r="J581" i="2"/>
  <c r="K581" i="2"/>
  <c r="L581" i="2"/>
  <c r="I582" i="2"/>
  <c r="J582" i="2"/>
  <c r="K582" i="2"/>
  <c r="L582" i="2"/>
  <c r="I583" i="2"/>
  <c r="J583" i="2"/>
  <c r="K583" i="2"/>
  <c r="L583" i="2"/>
  <c r="I584" i="2"/>
  <c r="J584" i="2"/>
  <c r="K584" i="2"/>
  <c r="L584" i="2"/>
  <c r="I585" i="2"/>
  <c r="J585" i="2"/>
  <c r="K585" i="2"/>
  <c r="L585" i="2"/>
  <c r="I586" i="2"/>
  <c r="J586" i="2"/>
  <c r="K586" i="2"/>
  <c r="L586" i="2"/>
  <c r="I587" i="2"/>
  <c r="J587" i="2"/>
  <c r="K587" i="2"/>
  <c r="L587" i="2"/>
  <c r="I588" i="2"/>
  <c r="J588" i="2"/>
  <c r="K588" i="2"/>
  <c r="L588" i="2"/>
  <c r="I589" i="2"/>
  <c r="J589" i="2"/>
  <c r="K589" i="2"/>
  <c r="L589" i="2"/>
  <c r="L6" i="2"/>
  <c r="K6" i="2"/>
  <c r="J6" i="2"/>
  <c r="I6" i="2"/>
  <c r="K592" i="2"/>
  <c r="J591" i="2"/>
  <c r="K591" i="2"/>
  <c r="K593" i="2"/>
  <c r="J592" i="2" l="1"/>
  <c r="I591" i="2"/>
  <c r="J593" i="2"/>
  <c r="L593" i="2"/>
  <c r="L592" i="2"/>
  <c r="L591" i="2"/>
  <c r="I593" i="2"/>
  <c r="I592" i="2"/>
</calcChain>
</file>

<file path=xl/sharedStrings.xml><?xml version="1.0" encoding="utf-8"?>
<sst xmlns="http://schemas.openxmlformats.org/spreadsheetml/2006/main" count="1183" uniqueCount="1183">
  <si>
    <t xml:space="preserve">Tau (Phospho-Ser214) </t>
  </si>
  <si>
    <t xml:space="preserve">Tau (Phospho-Ser235) </t>
  </si>
  <si>
    <t xml:space="preserve">Tau (Phospho-Ser262) </t>
  </si>
  <si>
    <t xml:space="preserve">Tau (Phospho-Ser356) </t>
  </si>
  <si>
    <t xml:space="preserve">Tau (Phospho-Ser396) </t>
  </si>
  <si>
    <t xml:space="preserve">Tau (Phospho-Ser404) </t>
  </si>
  <si>
    <t xml:space="preserve">Tau (Phospho-Ser422) </t>
  </si>
  <si>
    <t xml:space="preserve">Tau (Phospho-Thr181) </t>
  </si>
  <si>
    <t xml:space="preserve">Tau (Phospho-Thr205) </t>
  </si>
  <si>
    <t xml:space="preserve">Tau (Phospho-Thr212) </t>
  </si>
  <si>
    <t xml:space="preserve">Tau (Phospho-Thr231) </t>
  </si>
  <si>
    <t>TIF-IA (Ab-649)</t>
  </si>
  <si>
    <t>TIF-IA (Phospho-Ser649)</t>
  </si>
  <si>
    <t>TOP2A/DNA topoisomerase II (Ab-1106)</t>
  </si>
  <si>
    <t>TOP2A/DNA topoisomerase II (Phospho-Ser1106)</t>
  </si>
  <si>
    <t xml:space="preserve">Trk B (Ab-515)  </t>
  </si>
  <si>
    <t>Trk B (Phospho-Tyr515)</t>
  </si>
  <si>
    <t>Tuberin/TSC2 (Ab-1462)</t>
  </si>
  <si>
    <t>Tuberin/TSC2 (Ab-939)</t>
  </si>
  <si>
    <t>Tuberin/TSC2 (Phospho-Ser939)</t>
  </si>
  <si>
    <t>Tuberin/TSC2 (Phospho-Thr1462)</t>
  </si>
  <si>
    <t>TYK2 (Ab-1054)</t>
  </si>
  <si>
    <t xml:space="preserve">TYK2 (Phospho-Tyr1054) </t>
  </si>
  <si>
    <t xml:space="preserve">Tyrosine Hydroxylase (Ab-19)  </t>
  </si>
  <si>
    <t xml:space="preserve">Tyrosine Hydroxylase (Ab-31)  </t>
  </si>
  <si>
    <t xml:space="preserve">Tyrosine Hydroxylase (Ab-40)  </t>
  </si>
  <si>
    <t>Tyrosine Hydroxylase (Ab-8)</t>
  </si>
  <si>
    <t>Tyrosine Hydroxylase (Phospho-Ser19)</t>
  </si>
  <si>
    <t>Tyrosine Hydroxylase (Phospho-Ser31)</t>
  </si>
  <si>
    <t>Tyrosine Hydroxylase (Phospho-Ser40)</t>
  </si>
  <si>
    <t>Tyrosine Hydroxylase (Phospho-Ser8)</t>
  </si>
  <si>
    <t xml:space="preserve">VASP (Ab-157) </t>
  </si>
  <si>
    <t xml:space="preserve">VASP (Ab-238) </t>
  </si>
  <si>
    <t xml:space="preserve">VASP (Phospho-Ser157) </t>
  </si>
  <si>
    <t xml:space="preserve">VASP (Phospho-Ser238) </t>
  </si>
  <si>
    <t xml:space="preserve">VAV1 (Ab-174) </t>
  </si>
  <si>
    <t xml:space="preserve">VAV1 (Phospho-Tyr174) </t>
  </si>
  <si>
    <t>VAV2 (Ab-142)</t>
  </si>
  <si>
    <t>VAV2 (Phospho-Tyr142)</t>
  </si>
  <si>
    <t>VEGFR1 (Ab-1333)</t>
  </si>
  <si>
    <t>VEGFR1 (Phospho-Tyr1333)</t>
  </si>
  <si>
    <t>VEGFR2 (Ab-1054)</t>
  </si>
  <si>
    <t>VEGFR2 (Ab-1059)</t>
  </si>
  <si>
    <t xml:space="preserve">VEGFR2 (Ab-1175) </t>
  </si>
  <si>
    <t xml:space="preserve">VEGFR2 (Ab-1214) </t>
  </si>
  <si>
    <t xml:space="preserve">VEGFR2 (Ab-951) </t>
  </si>
  <si>
    <t>VEGFR2 (Phospho-Tyr1054)</t>
  </si>
  <si>
    <t>VEGFR2 (Phospho-Tyr1059)</t>
  </si>
  <si>
    <t xml:space="preserve">VEGFR2 (Phospho-Tyr1175) </t>
  </si>
  <si>
    <t xml:space="preserve">VEGFR2 (Phospho-Tyr1214) </t>
  </si>
  <si>
    <t xml:space="preserve">VEGFR2 (Phospho-Tyr951) </t>
  </si>
  <si>
    <t>Vinculin (Ab-821)</t>
  </si>
  <si>
    <t>Vinculin (Phospho-Tyr821)</t>
  </si>
  <si>
    <t>WASP (Ab-290)</t>
  </si>
  <si>
    <t>WASP (Phospho-Tyr290)</t>
  </si>
  <si>
    <t>WAVE1 (Ab-125)</t>
  </si>
  <si>
    <t>WAVE1 (Phospho-Tyr125)</t>
  </si>
  <si>
    <t>WEE1 (Ab-53)</t>
  </si>
  <si>
    <t>WEE1 (Phospho-Ser53)</t>
  </si>
  <si>
    <t>XIAP (Ab-87)</t>
  </si>
  <si>
    <t>XIAP (Phospho-Ser87)</t>
  </si>
  <si>
    <t>Zap-70 (Ab-292)</t>
  </si>
  <si>
    <t xml:space="preserve">Zap-70 (Ab-319) </t>
  </si>
  <si>
    <t xml:space="preserve">Zap-70 (Ab-493) </t>
  </si>
  <si>
    <t>Zap-70 (Phospho-Tyr292)</t>
  </si>
  <si>
    <t xml:space="preserve">Zap-70 (Phospho-Tyr319) </t>
  </si>
  <si>
    <t xml:space="preserve">Zap-70 (Phospho-Tyr493) </t>
  </si>
  <si>
    <t>Max</t>
  </si>
  <si>
    <t>Min</t>
  </si>
  <si>
    <t>Mean</t>
  </si>
  <si>
    <t>Ratio Analysis for Paired Antibodies</t>
  </si>
  <si>
    <t xml:space="preserve">Signal Ratio </t>
  </si>
  <si>
    <t xml:space="preserve">p44/42 MAPK (Phospho-Thr202) </t>
  </si>
  <si>
    <t xml:space="preserve">p44/42 MAPK (Ab-202) </t>
  </si>
  <si>
    <t xml:space="preserve">p44/42 MAPK (Phospho-Tyr204) </t>
  </si>
  <si>
    <t xml:space="preserve">p44/42 MAPK (Ab-204) </t>
  </si>
  <si>
    <t>Antibody List</t>
  </si>
  <si>
    <t>Fold Change</t>
  </si>
  <si>
    <t>WT T5/WT T0</t>
  </si>
  <si>
    <t>KO T5/KO T0</t>
  </si>
  <si>
    <t>KO T0/WT T0</t>
  </si>
  <si>
    <t>KO T5/WT T5</t>
  </si>
  <si>
    <t>WT T0</t>
  </si>
  <si>
    <t>WT T5</t>
  </si>
  <si>
    <t>KO T0</t>
  </si>
  <si>
    <t>KO T5</t>
  </si>
  <si>
    <t>14-3-3 beta/zeta (Ab-184/186)</t>
  </si>
  <si>
    <t>14-3-3 beta/zeta (Phospho-Ser184/186)</t>
  </si>
  <si>
    <t>14-3-3 theta/tau (Ab-232)</t>
  </si>
  <si>
    <t>14-3-3 theta/tau (Phospho-Ser232)</t>
  </si>
  <si>
    <t xml:space="preserve">14-3-3 zeta (Ab-58)  </t>
  </si>
  <si>
    <t>14-3-3 zeta (Phospho-Ser58)</t>
  </si>
  <si>
    <t>14-3-3 zeta/delta (Ab-232)</t>
  </si>
  <si>
    <t>14-3-3 zeta/delta (Phospho-Thr232)</t>
  </si>
  <si>
    <t xml:space="preserve">4E-BP1 (Ab-36) </t>
  </si>
  <si>
    <t xml:space="preserve">4E-BP1 (Ab-45) </t>
  </si>
  <si>
    <t>4E-BP1 (Ab-65)</t>
  </si>
  <si>
    <t>4E-BP1 (Ab-70)</t>
  </si>
  <si>
    <t>4E-BP1 (Phospho-Ser65)</t>
  </si>
  <si>
    <t xml:space="preserve">4E-BP1 (Phospho-Thr36) </t>
  </si>
  <si>
    <t xml:space="preserve">4E-BP1 (Phospho-Thr45) </t>
  </si>
  <si>
    <t>4E-BP1 (Phospho-Thr70)</t>
  </si>
  <si>
    <t>6-phosphofructo-2-kinase/fructose-2,6-biphosphatase 2 (PFKFB2) (Ab-483)</t>
  </si>
  <si>
    <t xml:space="preserve">6-phosphofructo-2-kinase/fructose-2,6-biphosphatase 2 (PFKFB2) (Phospho-Ser483) </t>
  </si>
  <si>
    <t>Abl1 (Ab-204)</t>
  </si>
  <si>
    <t>Abl1 (Ab-754/735)</t>
  </si>
  <si>
    <t>Abl1 (Phospho-Thr754/735)</t>
  </si>
  <si>
    <t>Abl1 (Phospho-Tyr204)</t>
  </si>
  <si>
    <t>ACC1 (Ab-79)</t>
  </si>
  <si>
    <t>ACC1 (Ab-80)</t>
  </si>
  <si>
    <t>ACC1 (Phospho-Ser79)</t>
  </si>
  <si>
    <t>ACC1 (Phospho-Ser80)</t>
  </si>
  <si>
    <t>Actin Pan (a/b/g) (Ab-55/53)</t>
  </si>
  <si>
    <t>Actin Pan (a/b/g) (Phospho-Tyr55/53)</t>
  </si>
  <si>
    <t xml:space="preserve">ADD1 (Ab-726)  </t>
  </si>
  <si>
    <t>ADD1 (Phospho-Ser726)</t>
  </si>
  <si>
    <t xml:space="preserve">AFX/FOXO4 (Ab-197) </t>
  </si>
  <si>
    <t xml:space="preserve">AFX/FOXO4 (Phospho-Ser197) </t>
  </si>
  <si>
    <t>AKT1 (Ab-124)</t>
  </si>
  <si>
    <t>AKT1 (Ab-246)</t>
  </si>
  <si>
    <t xml:space="preserve">AKT1 (Ab-308) </t>
  </si>
  <si>
    <t>AKT1 (Ab-326)</t>
  </si>
  <si>
    <t>AKT1 (Ab-450)</t>
  </si>
  <si>
    <t xml:space="preserve">AKT1 (Ab-473) </t>
  </si>
  <si>
    <t>AKT1 (Ab-474)</t>
  </si>
  <si>
    <t>AKT1 (Ab-72)</t>
  </si>
  <si>
    <t>AKT1 (Phospho-Ser124)</t>
  </si>
  <si>
    <t>AKT1 (Phospho-Ser246)</t>
  </si>
  <si>
    <t xml:space="preserve">AKT1 (Phospho-Ser473) </t>
  </si>
  <si>
    <t xml:space="preserve">AKT1 (Phospho-Thr308) </t>
  </si>
  <si>
    <t>AKT1 (Phospho-Thr450)</t>
  </si>
  <si>
    <t>AKT1 (Phospho-Thr72)</t>
  </si>
  <si>
    <t>AKT1 (Phospho-Tyr326)</t>
  </si>
  <si>
    <t>AKT1 (Phospho-Tyr474)</t>
  </si>
  <si>
    <t>AKT1S1 (Ab-246)</t>
  </si>
  <si>
    <t>AKT1S1 (Phospho-Thr246)</t>
  </si>
  <si>
    <t xml:space="preserve">AKT2 (Ab-474) </t>
  </si>
  <si>
    <t xml:space="preserve">AKT2 (Phospho-Ser474) </t>
  </si>
  <si>
    <t>ALK (Ab-1507)</t>
  </si>
  <si>
    <t>ALK (Ab-1604)</t>
  </si>
  <si>
    <t>ALK (Phospho-Tyr1507)</t>
  </si>
  <si>
    <t>ALK (Phospho-Tyr1604)</t>
  </si>
  <si>
    <t>AMPK beta1 (Ab-182)</t>
  </si>
  <si>
    <t>AMPK beta1 (Phospho-Ser182)</t>
  </si>
  <si>
    <t xml:space="preserve">AMPK1 (Ab-172)  </t>
  </si>
  <si>
    <t>AMPK1 (Phospho-Thr172)</t>
  </si>
  <si>
    <t>AMPK1/AMPK2 (Ab-485/491)</t>
  </si>
  <si>
    <t xml:space="preserve">AMPK1/AMPK2 (Phospho-Ser485/491) </t>
  </si>
  <si>
    <t xml:space="preserve">Amyloid beta A4 (Ab-743/668)  </t>
  </si>
  <si>
    <t>Amyloid beta A4 (Phospho-Thr743/668)</t>
  </si>
  <si>
    <t xml:space="preserve">Androgen Receptor (Ab-213) </t>
  </si>
  <si>
    <t xml:space="preserve">Androgen Receptor (Ab-650) </t>
  </si>
  <si>
    <t xml:space="preserve">Androgen Receptor (Phospho-Ser213) </t>
  </si>
  <si>
    <t xml:space="preserve">Androgen Receptor (Phospho-Ser650) </t>
  </si>
  <si>
    <t>A-RAF (Ab-301/302)</t>
  </si>
  <si>
    <t>A-RAF (Phospho-Tyr301/302)</t>
  </si>
  <si>
    <t>Arrestin-1 (Ab-412)</t>
  </si>
  <si>
    <t>Arrestin-1 (Phospho-Ser412)</t>
  </si>
  <si>
    <t xml:space="preserve">ASK1 (Ab-83) </t>
  </si>
  <si>
    <t xml:space="preserve">ASK1 (Ab-966) </t>
  </si>
  <si>
    <t xml:space="preserve">ASK1 (Phospho-Ser83) </t>
  </si>
  <si>
    <t xml:space="preserve">ASK1 (Phospho-Ser966) </t>
  </si>
  <si>
    <t>ATF1 (Ab-63)</t>
  </si>
  <si>
    <t>ATF1 (Phospho-Ser63)</t>
  </si>
  <si>
    <t xml:space="preserve">ATF2 (Ab-112/94) </t>
  </si>
  <si>
    <t xml:space="preserve">ATF2 (Ab-62/44) </t>
  </si>
  <si>
    <t xml:space="preserve">ATF2 (Ab-69/51) </t>
  </si>
  <si>
    <t xml:space="preserve">ATF2 (Ab-71/53) </t>
  </si>
  <si>
    <t xml:space="preserve">ATF2 (Ab-73/55) </t>
  </si>
  <si>
    <t xml:space="preserve">ATF2 (Phospho-Ser112/94) </t>
  </si>
  <si>
    <t xml:space="preserve">ATF2 (Phospho-Ser62/44) </t>
  </si>
  <si>
    <t xml:space="preserve">ATF2 (Phospho-Thr69/51) </t>
  </si>
  <si>
    <t xml:space="preserve">ATF2 (Phospho-Thr71/53) </t>
  </si>
  <si>
    <t xml:space="preserve">ATF2 (Phospho-Thr73/55) </t>
  </si>
  <si>
    <t xml:space="preserve">ATF4 (Ab-245) </t>
  </si>
  <si>
    <t xml:space="preserve">ATF4 (Phospho-Ser245) </t>
  </si>
  <si>
    <t>ATP1A1/Na+K+ ATPase1 (Ab-23)</t>
  </si>
  <si>
    <t>ATP1A1/Na+K+ ATPase1 (Phospho-Ser23)</t>
  </si>
  <si>
    <t>ATPase (Ab-16)</t>
  </si>
  <si>
    <t>ATPase (Phospho-Ser16)</t>
  </si>
  <si>
    <t>ATP-Citrate Lyase (Ab-454)</t>
  </si>
  <si>
    <t>ATP-Citrate Lyase (Phospho-Ser454)</t>
  </si>
  <si>
    <t>ATRIP (Ab-68/72)</t>
  </si>
  <si>
    <t>ATRIP (Phospho-Ser68/72)</t>
  </si>
  <si>
    <t>AurA (Ab-288)</t>
  </si>
  <si>
    <t>AurA (Ab-342)</t>
  </si>
  <si>
    <t>AurA (Phospho-Ser342)</t>
  </si>
  <si>
    <t>AurA (Phospho-Thr288)</t>
  </si>
  <si>
    <t>AurB (Ab-12)</t>
  </si>
  <si>
    <t>AurB (Ab-232)</t>
  </si>
  <si>
    <t>AurB (Phospho-Thr232)</t>
  </si>
  <si>
    <t>AurB (Phospho-Tyr12)</t>
  </si>
  <si>
    <t xml:space="preserve">BAD (Ab-112) </t>
  </si>
  <si>
    <t>BAD (Ab-134)</t>
  </si>
  <si>
    <t xml:space="preserve">BAD (Ab-136) </t>
  </si>
  <si>
    <t xml:space="preserve">BAD (Ab-155) </t>
  </si>
  <si>
    <t>BAD (Ab-91/128)</t>
  </si>
  <si>
    <t xml:space="preserve">BAD (Phospho-Ser112) </t>
  </si>
  <si>
    <t>BAD (Phospho-Ser134)</t>
  </si>
  <si>
    <t xml:space="preserve">BAD (Phospho-Ser136) </t>
  </si>
  <si>
    <t xml:space="preserve">BAD (Phospho-Ser155) </t>
  </si>
  <si>
    <t>BAD (Phospho-Ser91/128)</t>
  </si>
  <si>
    <t>BAX (Ab-167)</t>
  </si>
  <si>
    <t>BAX (Phospho-Thr167)</t>
  </si>
  <si>
    <t xml:space="preserve">BCL-2 (Ab-56) </t>
  </si>
  <si>
    <t>BCL-2 (Ab-69)</t>
  </si>
  <si>
    <t xml:space="preserve">BCL-2 (Ab-70) </t>
  </si>
  <si>
    <t xml:space="preserve">BCL-2 (Phospho-Ser70) </t>
  </si>
  <si>
    <t xml:space="preserve">BCL-2 (Phospho-Thr56) </t>
  </si>
  <si>
    <t>BCL-2 (Phospho-Thr69)</t>
  </si>
  <si>
    <t>BCL-XL (Ab-47)</t>
  </si>
  <si>
    <t>BCL-XL (Phospho-Thr47)</t>
  </si>
  <si>
    <t xml:space="preserve">BCR (Ab-177) </t>
  </si>
  <si>
    <t>BCR (Ab-360)</t>
  </si>
  <si>
    <t xml:space="preserve">BCR (Phospho-Tyr177) </t>
  </si>
  <si>
    <t>BCR (Phospho-Tyr360)</t>
  </si>
  <si>
    <t>BID (Ab-78)</t>
  </si>
  <si>
    <t>BID (Phospho-Ser78)</t>
  </si>
  <si>
    <t xml:space="preserve">BIM (Ab-69/65) </t>
  </si>
  <si>
    <t xml:space="preserve">BIM (Phospho-Ser69/65) </t>
  </si>
  <si>
    <t>BLNK (Ab-96)</t>
  </si>
  <si>
    <t>BLNK (Phospho-Tyr96)</t>
  </si>
  <si>
    <t>B-RAF (Ab-446)</t>
  </si>
  <si>
    <t>B-RAF (Ab-598)</t>
  </si>
  <si>
    <t>B-RAF (Ab-601)</t>
  </si>
  <si>
    <t>B-RAF (Phospho-Ser446)</t>
  </si>
  <si>
    <t>B-RAF (Phospho-Ser601)</t>
  </si>
  <si>
    <t>B-RAF (Phospho-Thr598)</t>
  </si>
  <si>
    <t>BRCA1 (Ab-1457)</t>
  </si>
  <si>
    <t xml:space="preserve">BRCA1 (Ab-1524) </t>
  </si>
  <si>
    <t>BRCA1 (Phospho-Ser1457)</t>
  </si>
  <si>
    <t xml:space="preserve">BRCA1 (Phospho-Ser1524) </t>
  </si>
  <si>
    <t xml:space="preserve">BTK (Ab-223)  </t>
  </si>
  <si>
    <t>BTK (Phospho-Tyr223)</t>
  </si>
  <si>
    <t xml:space="preserve">c-Abl (Ab-412) </t>
  </si>
  <si>
    <t xml:space="preserve">c-Abl (Phospho-Tyr412) </t>
  </si>
  <si>
    <t>Calmodulin (Ab-79/81)</t>
  </si>
  <si>
    <t>Calmodulin (Phospho-Thr79/Ser81)</t>
  </si>
  <si>
    <t>Calsenilin/KCNIP3 (Ab-63)</t>
  </si>
  <si>
    <t>Calsenilin/KCNIP3 (Phospho-Ser63)</t>
  </si>
  <si>
    <t>CaMK1-alpha (Ab-177)</t>
  </si>
  <si>
    <t>CaMK1-alpha (Phospho-Thr177)</t>
  </si>
  <si>
    <t xml:space="preserve">CaMK2A (Ab-286) </t>
  </si>
  <si>
    <t xml:space="preserve">CaMK2A (Phospho-Thr286) </t>
  </si>
  <si>
    <t>CaMK2-beta/gamma/delta (Ab-287)</t>
  </si>
  <si>
    <t>CaMK2-beta/gamma/delta (Phospho-Thr287)</t>
  </si>
  <si>
    <t>CaMK4 (Ab-196/200)</t>
  </si>
  <si>
    <t>CaMK4 (Phospho-Thr196/200)</t>
  </si>
  <si>
    <t>Caspase 1 (Ab-376)</t>
  </si>
  <si>
    <t>Caspase 1 (Phospho-Ser376)</t>
  </si>
  <si>
    <t>Caspase 2 (Ab-157)</t>
  </si>
  <si>
    <t>Caspase 2 (Phospho-Ser157)</t>
  </si>
  <si>
    <t>Caspase 3 (Ab-150)</t>
  </si>
  <si>
    <t>Caspase 3 (Phospho-Ser150)</t>
  </si>
  <si>
    <t>Caspase 6 (Ab-257)</t>
  </si>
  <si>
    <t>Caspase 6 (Phospho-Ser257)</t>
  </si>
  <si>
    <t>Caspase 8 (Ab-347)</t>
  </si>
  <si>
    <t>Caspase 8 (Phospho-Ser347)</t>
  </si>
  <si>
    <t>Caspase 9 (Ab-125)</t>
  </si>
  <si>
    <t>Caspase 9 (Ab-144)</t>
  </si>
  <si>
    <t>Caspase 9 (Ab-153)</t>
  </si>
  <si>
    <t>Caspase 9 (Ab-196)</t>
  </si>
  <si>
    <t>Caspase 9 (Phospho-Ser144)</t>
  </si>
  <si>
    <t>Caspase 9 (Phospho-Ser196)</t>
  </si>
  <si>
    <t>Caspase 9 (Phospho-Thr125)</t>
  </si>
  <si>
    <t>Caspase 9 (Phospho-Tyr153)</t>
  </si>
  <si>
    <t>Catalase (Ab-385)</t>
  </si>
  <si>
    <t>Catalase (Phospho-Tyr385)</t>
  </si>
  <si>
    <t>Catenin beta (Ab-33)</t>
  </si>
  <si>
    <t xml:space="preserve">Catenin beta (Ab-37) </t>
  </si>
  <si>
    <t xml:space="preserve">Catenin beta (Ab-41/45) </t>
  </si>
  <si>
    <t>Catenin beta (Ab-489)</t>
  </si>
  <si>
    <t>Catenin beta (Ab-654)</t>
  </si>
  <si>
    <t xml:space="preserve">Catenin beta (Phospho-Ser33) </t>
  </si>
  <si>
    <t xml:space="preserve">Catenin beta (Phospho-Ser37) </t>
  </si>
  <si>
    <t xml:space="preserve">Catenin beta (Phospho-Thr41/Ser45) </t>
  </si>
  <si>
    <t>Catenin beta (Phospho-Tyr489)</t>
  </si>
  <si>
    <t>Catenin beta (Phospho-Tyr654)</t>
  </si>
  <si>
    <t>Catenin delta-1 (Ab-228)</t>
  </si>
  <si>
    <t>Catenin delta-1 (Phospho-Tyr228)</t>
  </si>
  <si>
    <t xml:space="preserve">Caveolin-1 (Ab-14) </t>
  </si>
  <si>
    <t xml:space="preserve">Caveolin-1 (Phospho-Tyr14) </t>
  </si>
  <si>
    <t>CD19 (Ab-531)</t>
  </si>
  <si>
    <t>CD19 (Phospho-Tyr531)</t>
  </si>
  <si>
    <t>CD227/mucin 1 (Ab-1243)</t>
  </si>
  <si>
    <t>CD227/mucin 1 (Phospho-Tyr1243)</t>
  </si>
  <si>
    <t>CD3Z (Ab-142)</t>
  </si>
  <si>
    <t>CD3Z (Phospho-Tyr142)</t>
  </si>
  <si>
    <t>CD4 (Ab-433)</t>
  </si>
  <si>
    <t>CD4 (Phospho-Ser433)</t>
  </si>
  <si>
    <t>CD5 (Ab-453)</t>
  </si>
  <si>
    <t>CD5 (Phospho-Tyr453)</t>
  </si>
  <si>
    <t>CDC25A (Ab-124)</t>
  </si>
  <si>
    <t xml:space="preserve">CDC25A (Ab-75) </t>
  </si>
  <si>
    <t>CDC25A (Phospho-Ser124)</t>
  </si>
  <si>
    <t xml:space="preserve">CDC25A (Phospho-Ser75) </t>
  </si>
  <si>
    <t>CDC25B (Ab-323)</t>
  </si>
  <si>
    <t>CDC25B (Ab-353)</t>
  </si>
  <si>
    <t>CDC25B (Phospho-Ser323)</t>
  </si>
  <si>
    <t>CDC25B (Phospho-Ser353)</t>
  </si>
  <si>
    <t xml:space="preserve">CDC25C (Ab-216) </t>
  </si>
  <si>
    <t xml:space="preserve">CDC25C (Phospho-Ser216) </t>
  </si>
  <si>
    <t>CDK1/CDC2 (Ab-14)</t>
  </si>
  <si>
    <t>CDK1/CDC2 (Ab-15)</t>
  </si>
  <si>
    <t>CDK1/CDC2 (Phospho-Thr14)</t>
  </si>
  <si>
    <t xml:space="preserve">CDK1/CDC2 (Phospho-Tyr15) </t>
  </si>
  <si>
    <t xml:space="preserve">CDK2 (Ab-160) </t>
  </si>
  <si>
    <t xml:space="preserve">CDK2 (Phospho-Thr160) </t>
  </si>
  <si>
    <t>CDK5 (Ab-15)</t>
  </si>
  <si>
    <t>CDK5 (Phospho-Tyr15)</t>
  </si>
  <si>
    <t>CDK7 (Ab-170)</t>
  </si>
  <si>
    <t>CDK7 (Phospho-Thr170)</t>
  </si>
  <si>
    <t xml:space="preserve">Chk1 (Ab-280) </t>
  </si>
  <si>
    <t>Chk1 (Ab-286)</t>
  </si>
  <si>
    <t xml:space="preserve">Chk1 (Ab-317) </t>
  </si>
  <si>
    <t xml:space="preserve">Chk1 (Ab-345) </t>
  </si>
  <si>
    <t xml:space="preserve">Chk1 (Phospho-Ser280) </t>
  </si>
  <si>
    <t>Chk1 (Phospho-Ser286)</t>
  </si>
  <si>
    <t xml:space="preserve">Chk1 (Phospho-Ser317) </t>
  </si>
  <si>
    <t xml:space="preserve">Chk1 (Phospho-Ser345) </t>
  </si>
  <si>
    <t>Chk2 (Ab-383)</t>
  </si>
  <si>
    <t>Chk2 (Ab-387)</t>
  </si>
  <si>
    <t xml:space="preserve">Chk2 (Ab-516) </t>
  </si>
  <si>
    <t xml:space="preserve">Chk2 (Ab-68) </t>
  </si>
  <si>
    <t xml:space="preserve">Chk2 (Phospho-Ser516) </t>
  </si>
  <si>
    <t>Chk2 (Phospho-Thr383)</t>
  </si>
  <si>
    <t>Chk2 (Phospho-Thr387)</t>
  </si>
  <si>
    <t xml:space="preserve">Chk2 (Phospho-Thr68) </t>
  </si>
  <si>
    <t xml:space="preserve">c-Jun (Ab-170) </t>
  </si>
  <si>
    <t xml:space="preserve">c-Jun (Ab-239) </t>
  </si>
  <si>
    <t xml:space="preserve">c-Jun (Ab-243) </t>
  </si>
  <si>
    <t xml:space="preserve">c-Jun (Ab-63) </t>
  </si>
  <si>
    <t xml:space="preserve">c-Jun (Ab-91) </t>
  </si>
  <si>
    <t xml:space="preserve">c-Jun (Ab-93) </t>
  </si>
  <si>
    <t xml:space="preserve">c-Jun (Phospho-Ser243) </t>
  </si>
  <si>
    <t xml:space="preserve">c-Jun (Phospho-Ser63) </t>
  </si>
  <si>
    <t xml:space="preserve">c-Jun (Phospho-Thr239) </t>
  </si>
  <si>
    <t xml:space="preserve">c-Jun (Phospho-Thr91) </t>
  </si>
  <si>
    <t xml:space="preserve">c-Jun (Phospho-Thr93) </t>
  </si>
  <si>
    <t xml:space="preserve">c-Jun (Phospho-Tyr170) </t>
  </si>
  <si>
    <t>CK1-A (Ab-321)</t>
  </si>
  <si>
    <t>CK1-A (Phospho-Thr321)</t>
  </si>
  <si>
    <t>CK2-b (Ab-209)</t>
  </si>
  <si>
    <t>CK2-b (Phospho-Ser209)</t>
  </si>
  <si>
    <t>Claudin 3 (Ab-219)</t>
  </si>
  <si>
    <t>Claudin 3 (Phospho-Tyr219)</t>
  </si>
  <si>
    <t>Claudin 7 (Ab-210)</t>
  </si>
  <si>
    <t>Claudin 7 (Phospho-Tyr210)</t>
  </si>
  <si>
    <t xml:space="preserve">Cofilin (Ab-3) </t>
  </si>
  <si>
    <t xml:space="preserve">Cofilin (Phospho-Ser3) </t>
  </si>
  <si>
    <t xml:space="preserve">Connexin 43 (Ab-367) </t>
  </si>
  <si>
    <t xml:space="preserve">Connexin 43 (Phospho-Ser367) </t>
  </si>
  <si>
    <t xml:space="preserve">Cortactin (Ab-421) </t>
  </si>
  <si>
    <t xml:space="preserve">Cortactin (Ab-466) </t>
  </si>
  <si>
    <t xml:space="preserve">Cortactin (Phospho-Tyr421) </t>
  </si>
  <si>
    <t xml:space="preserve">Cortactin (Phospho-Tyr466) </t>
  </si>
  <si>
    <t xml:space="preserve">CPI17 alpha (Ab-38) </t>
  </si>
  <si>
    <t xml:space="preserve">CPI17 alpha (Phospho-Thr38) </t>
  </si>
  <si>
    <t>c-PLA2 (Ab-505)</t>
  </si>
  <si>
    <t>c-PLA2 (Phospho-Ser505)</t>
  </si>
  <si>
    <t>CREB (Ab-100)</t>
  </si>
  <si>
    <t>CREB (Ab-121)</t>
  </si>
  <si>
    <t xml:space="preserve">CREB (Ab-129) </t>
  </si>
  <si>
    <t xml:space="preserve">CREB (Ab-133) </t>
  </si>
  <si>
    <t xml:space="preserve">CREB (Ab-142)  </t>
  </si>
  <si>
    <t>CREB (Phospho-Ser121)</t>
  </si>
  <si>
    <t xml:space="preserve">CREB (Phospho-Ser129) </t>
  </si>
  <si>
    <t xml:space="preserve">CREB (Phospho-Ser133) </t>
  </si>
  <si>
    <t>CREB (Phospho-Ser142)</t>
  </si>
  <si>
    <t>CREB (Phospho-Thr100)</t>
  </si>
  <si>
    <t xml:space="preserve">CrkII (Ab-221)  </t>
  </si>
  <si>
    <t>CrkII (Phospho-Tyr221)</t>
  </si>
  <si>
    <t>Cyclin B1 (Ab-126)</t>
  </si>
  <si>
    <t>Cyclin B1 (Ab-147)</t>
  </si>
  <si>
    <t>Cyclin B1 (Phospho-Ser126)</t>
  </si>
  <si>
    <t>Cyclin B1 (Phospho-Ser147)</t>
  </si>
  <si>
    <t>Cyclin D1 (Ab-286)</t>
  </si>
  <si>
    <t>Cyclin D1 (Phospho-Thr286)</t>
  </si>
  <si>
    <t>Cyclin D3 (Ab-283)</t>
  </si>
  <si>
    <t>Cyclin D3 (Phospho-Thr283)</t>
  </si>
  <si>
    <t>Cyclin E1 (Ab-395)</t>
  </si>
  <si>
    <t>Cyclin E1 (Ab-77)</t>
  </si>
  <si>
    <t>Cyclin E1 (Phospho-Thr395)</t>
  </si>
  <si>
    <t>Cyclin E1 (Phospho-Thr77)</t>
  </si>
  <si>
    <t>Cyclin E2 (Ab-392)</t>
  </si>
  <si>
    <t>Cyclin E2 (Phospho-Thr392)</t>
  </si>
  <si>
    <t xml:space="preserve">DAB1 (Ab-220) </t>
  </si>
  <si>
    <t xml:space="preserve">DAB1 (Ab-232) </t>
  </si>
  <si>
    <t xml:space="preserve">DAB1 (Phospho-Tyr220) </t>
  </si>
  <si>
    <t xml:space="preserve">DAB1 (Phospho-Tyr232) </t>
  </si>
  <si>
    <t>DAPP1 (Ab-139)</t>
  </si>
  <si>
    <t>DAPP1 (Phospho-Tyr139)</t>
  </si>
  <si>
    <t xml:space="preserve">DARPP-32 (Ab-34) </t>
  </si>
  <si>
    <t xml:space="preserve">DARPP-32 (Ab-75)  </t>
  </si>
  <si>
    <t xml:space="preserve">DARPP-32 (Phospho-Thr34) </t>
  </si>
  <si>
    <t>DARPP-32 (Phospho-Thr75)</t>
  </si>
  <si>
    <t>DDX5/DEAD-box protein 5 (Ab-593)</t>
  </si>
  <si>
    <t>DDX5/DEAD-box protein 5 (Phospho-Tyr593)</t>
  </si>
  <si>
    <t>DNA-PK (Ab-2638)</t>
  </si>
  <si>
    <t>DNA-PK (Ab-2647)</t>
  </si>
  <si>
    <t>DNA-PK (Phospho-Thr2638)</t>
  </si>
  <si>
    <t>DNA-PK (Phospho-Thr2647)</t>
  </si>
  <si>
    <t xml:space="preserve">Dok-1 (Ab-362) </t>
  </si>
  <si>
    <t xml:space="preserve">Dok-1 (Ab-398) </t>
  </si>
  <si>
    <t xml:space="preserve">Dok-1 (Phospho-Tyr362) </t>
  </si>
  <si>
    <t xml:space="preserve">Dok-1 (Phospho-Tyr398) </t>
  </si>
  <si>
    <t xml:space="preserve">Dok-2 (Ab-299) </t>
  </si>
  <si>
    <t xml:space="preserve">Dok-2 (Phospho-Tyr299) </t>
  </si>
  <si>
    <t>DYN1 (Ab-774)</t>
  </si>
  <si>
    <t>DYN1 (Phospho-Ser774)</t>
  </si>
  <si>
    <t>E2F1 (Ab-433)</t>
  </si>
  <si>
    <t>E2F1 (Phospho-Thr433)</t>
  </si>
  <si>
    <t>EEF2 (Ab-56)</t>
  </si>
  <si>
    <t>EEF2 (Phospho-Thr56)</t>
  </si>
  <si>
    <t xml:space="preserve">eEF2K (Ab-366)  </t>
  </si>
  <si>
    <t>eEF2K (Phospho-Ser366)</t>
  </si>
  <si>
    <t>EGFR (Ab-1016)</t>
  </si>
  <si>
    <t>EGFR (Ab-1069)</t>
  </si>
  <si>
    <t xml:space="preserve">EGFR (Ab-1070) </t>
  </si>
  <si>
    <t xml:space="preserve">EGFR (Ab-1092) </t>
  </si>
  <si>
    <t xml:space="preserve">EGFR (Ab-1110) </t>
  </si>
  <si>
    <t xml:space="preserve">EGFR (Ab-1172) </t>
  </si>
  <si>
    <t xml:space="preserve">EGFR (Ab-1197) </t>
  </si>
  <si>
    <t xml:space="preserve">EGFR (Ab-678)  </t>
  </si>
  <si>
    <t xml:space="preserve">EGFR (Ab-693)  </t>
  </si>
  <si>
    <t xml:space="preserve">EGFR (Ab-869) </t>
  </si>
  <si>
    <t xml:space="preserve">EGFR (Phospho-Ser1070) </t>
  </si>
  <si>
    <t>EGFR (Phospho-Thr678)</t>
  </si>
  <si>
    <t>EGFR (Phospho-Thr693)</t>
  </si>
  <si>
    <t>EGFR (Phospho-Tyr1016)</t>
  </si>
  <si>
    <t>EGFR (Phospho-Tyr1069)</t>
  </si>
  <si>
    <t xml:space="preserve">EGFR (Phospho-Tyr1092) </t>
  </si>
  <si>
    <t xml:space="preserve">EGFR (Phospho-Tyr1110) </t>
  </si>
  <si>
    <t xml:space="preserve">EGFR (Phospho-Tyr1172) </t>
  </si>
  <si>
    <t xml:space="preserve">EGFR (Phospho-Tyr1197) </t>
  </si>
  <si>
    <t xml:space="preserve">EGFR (Phospho-Tyr869) </t>
  </si>
  <si>
    <t xml:space="preserve">eIF2A (Ab-51) </t>
  </si>
  <si>
    <t xml:space="preserve">eIF2A (Phospho-Ser51) </t>
  </si>
  <si>
    <t xml:space="preserve">eIF4E (Ab-209) </t>
  </si>
  <si>
    <t xml:space="preserve">eIF4E (Phospho-Ser209) </t>
  </si>
  <si>
    <t>eIF4G (Ab-1108)</t>
  </si>
  <si>
    <t>eIF4G (Phospho-Ser1108)</t>
  </si>
  <si>
    <t xml:space="preserve">Elk1 (Ab-383) </t>
  </si>
  <si>
    <t xml:space="preserve">Elk1 (Ab-389) </t>
  </si>
  <si>
    <t xml:space="preserve">Elk1 (Ab-417) </t>
  </si>
  <si>
    <t xml:space="preserve">Elk1 (Phospho-Ser383) </t>
  </si>
  <si>
    <t xml:space="preserve">Elk1 (Phospho-Ser389) </t>
  </si>
  <si>
    <t xml:space="preserve">Elk1 (Phospho-Thr417) </t>
  </si>
  <si>
    <t xml:space="preserve">eNOS (Ab-1177) </t>
  </si>
  <si>
    <t xml:space="preserve">eNOS (Ab-495) </t>
  </si>
  <si>
    <t>eNOS (Ab-615)</t>
  </si>
  <si>
    <t xml:space="preserve">eNOS (Phospho-Ser1177) </t>
  </si>
  <si>
    <t>eNOS (Phospho-Ser615)</t>
  </si>
  <si>
    <t xml:space="preserve">eNOS (Phospho-Thr495) </t>
  </si>
  <si>
    <t>EPB41 (Ab-418/660)</t>
  </si>
  <si>
    <t>EPB41 (Phospho-Tyr418/660)</t>
  </si>
  <si>
    <t>EPHA2/3/4 (Ab-588/596)</t>
  </si>
  <si>
    <t>EPHA2/3/4 (Phospho-Tyr588/596)</t>
  </si>
  <si>
    <t>EPHB1/2 (Ab-594/604)</t>
  </si>
  <si>
    <t>EPHB1/2 (Phospho-Tyr594/604)</t>
  </si>
  <si>
    <t>Ephrin B1 (Ab-317)</t>
  </si>
  <si>
    <t>Ephrin B1 (Phospho-Tyr317)</t>
  </si>
  <si>
    <t>Ephrin B2 (Ab-330)</t>
  </si>
  <si>
    <t>Ephrin B2 (Phospho-Tyr330)</t>
  </si>
  <si>
    <t>Epo-R (Ab-368)</t>
  </si>
  <si>
    <t>Epo-R (Phospho-Tyr368)</t>
  </si>
  <si>
    <t>ERK3 (Ab-189)</t>
  </si>
  <si>
    <t>ERK3 (Phospho-Ser189)</t>
  </si>
  <si>
    <t xml:space="preserve">Estrogen Receptor-alpha (Ab-104) </t>
  </si>
  <si>
    <t xml:space="preserve">Estrogen Receptor-alpha (Ab-106) </t>
  </si>
  <si>
    <t xml:space="preserve">Estrogen Receptor-alpha (Ab-118) </t>
  </si>
  <si>
    <t xml:space="preserve">Estrogen Receptor-alpha (Ab-167) </t>
  </si>
  <si>
    <t>Estrogen Receptor-alpha (Phospho-Ser104)</t>
  </si>
  <si>
    <t>Estrogen Receptor-alpha (Phospho-Ser106)</t>
  </si>
  <si>
    <t>Estrogen Receptor-alpha (Phospho-Ser118)</t>
  </si>
  <si>
    <t>Estrogen Receptor-alpha (Phospho-Ser167)</t>
  </si>
  <si>
    <t>ETK (Ab-40)</t>
  </si>
  <si>
    <t>ETK (Phospho-Tyr40)</t>
  </si>
  <si>
    <t xml:space="preserve">Ezrin (Ab-353) </t>
  </si>
  <si>
    <t>Ezrin (Ab-478)</t>
  </si>
  <si>
    <t xml:space="preserve">Ezrin (Ab-566) </t>
  </si>
  <si>
    <t xml:space="preserve">Ezrin (Phospho-Thr566) </t>
  </si>
  <si>
    <t xml:space="preserve">Ezrin (Phospho-Tyr353) </t>
  </si>
  <si>
    <t>Ezrin (Phospho-Tyr478)</t>
  </si>
  <si>
    <t xml:space="preserve">FAK (Ab-397) </t>
  </si>
  <si>
    <t>FAK (Ab-407)</t>
  </si>
  <si>
    <t>FAK (Ab-576)</t>
  </si>
  <si>
    <t xml:space="preserve">FAK (Ab-861) </t>
  </si>
  <si>
    <t>FAK (Ab-910)</t>
  </si>
  <si>
    <t xml:space="preserve">FAK (Ab-925) </t>
  </si>
  <si>
    <t>FAK (Phospho-Ser910)</t>
  </si>
  <si>
    <t>FAK (Phospho-Tyr397)</t>
  </si>
  <si>
    <t>FAK (Phospho-Tyr407)</t>
  </si>
  <si>
    <t>FAK (Phospho-Tyr576)</t>
  </si>
  <si>
    <t xml:space="preserve">FAK (Phospho-Tyr861) </t>
  </si>
  <si>
    <t xml:space="preserve">FAK (Phospho-Tyr925) </t>
  </si>
  <si>
    <t>FAS (Ab-291)</t>
  </si>
  <si>
    <t>FAS (Phospho-Tyr291)</t>
  </si>
  <si>
    <t>FER (Ab-402)</t>
  </si>
  <si>
    <t>FER (Phospho-Tyr402)</t>
  </si>
  <si>
    <t xml:space="preserve">FGFR1 (Ab-154) </t>
  </si>
  <si>
    <t>FGFR1 (Ab-766)</t>
  </si>
  <si>
    <t xml:space="preserve">FGFR1 (Phospho-Tyr154) </t>
  </si>
  <si>
    <t>FGFR1 (Phospho-Tyr766)</t>
  </si>
  <si>
    <t xml:space="preserve">Filamin A (Ab-2152)  </t>
  </si>
  <si>
    <t>Filamin A (Phospho-Ser2152)</t>
  </si>
  <si>
    <t xml:space="preserve">FKHR (Ab-256) </t>
  </si>
  <si>
    <t xml:space="preserve">FKHR (Ab-319) </t>
  </si>
  <si>
    <t xml:space="preserve">FKHR (Phospho-Ser256) </t>
  </si>
  <si>
    <t xml:space="preserve">FKHR (Phospho-Ser319) </t>
  </si>
  <si>
    <t>FKHR/FOXO1A (Ab-329)</t>
  </si>
  <si>
    <t>FKHR/FOXO1A (Phospho-Ser329)</t>
  </si>
  <si>
    <t xml:space="preserve">FKHRL1/FOXO3A (Ab-253) </t>
  </si>
  <si>
    <t xml:space="preserve">FKHRL1/FOXO3A (Phospho-Ser253) </t>
  </si>
  <si>
    <t>FLT3 (Ab-599)</t>
  </si>
  <si>
    <t>FLT3 (Phospho-Tyr599)</t>
  </si>
  <si>
    <t>Fos (Ab-232)</t>
  </si>
  <si>
    <t>Fos (Phospho-Thr232)</t>
  </si>
  <si>
    <t>FosB (Ab-27)</t>
  </si>
  <si>
    <t>FosB (Phospho-Ser27)</t>
  </si>
  <si>
    <t>FOXO1/3/4-pan (Ab-24/32)</t>
  </si>
  <si>
    <t>FOXO1/3/4-pan (Phospho-Thr24/32)</t>
  </si>
  <si>
    <t xml:space="preserve">G3BP-1 (Ab-232) </t>
  </si>
  <si>
    <t xml:space="preserve">G3BP-1 (Phospho-Ser232) </t>
  </si>
  <si>
    <t xml:space="preserve">Gab1 (Ab-627) </t>
  </si>
  <si>
    <t>Gab1 (Ab-659)</t>
  </si>
  <si>
    <t xml:space="preserve">Gab1 (Phospho-Tyr627) </t>
  </si>
  <si>
    <t>Gab1 (Phospho-Tyr659)</t>
  </si>
  <si>
    <t>Gab2 (Ab-159)</t>
  </si>
  <si>
    <t>Gab2 (Phospho-Ser159)</t>
  </si>
  <si>
    <t xml:space="preserve">GABA-RB (Ab-434)  </t>
  </si>
  <si>
    <t>GABA-RB (Phospho-Ser434)</t>
  </si>
  <si>
    <t xml:space="preserve">GAP43 (Ab-41) </t>
  </si>
  <si>
    <t xml:space="preserve">GAP43 (Phospho-Ser41) </t>
  </si>
  <si>
    <t xml:space="preserve">GATA1 (Ab-142) </t>
  </si>
  <si>
    <t xml:space="preserve">GATA1 (Ab-310) </t>
  </si>
  <si>
    <t xml:space="preserve">GATA1 (Phospho-Ser142) </t>
  </si>
  <si>
    <t xml:space="preserve">GATA1 (Phospho-Ser310) </t>
  </si>
  <si>
    <t xml:space="preserve">GluR1 (Ab-849) </t>
  </si>
  <si>
    <t xml:space="preserve">GluR1 (Ab-863) </t>
  </si>
  <si>
    <t xml:space="preserve">GluR1 (Phospho-Ser849) </t>
  </si>
  <si>
    <t xml:space="preserve">GluR1 (Phospho-Ser863) </t>
  </si>
  <si>
    <t>GluR2 (Ab-880)</t>
  </si>
  <si>
    <t xml:space="preserve">GluR2 (Phospho-Ser880) </t>
  </si>
  <si>
    <t>GRB10/Growth factor receptor-bound protein 10 (Ab-67)</t>
  </si>
  <si>
    <t>GRB10/Growth factor receptor-bound protein 10 (Phospho-Tyr67)</t>
  </si>
  <si>
    <t>GRK1 (Ab-21)</t>
  </si>
  <si>
    <t>GRK1 (Phospho-Ser21)</t>
  </si>
  <si>
    <t>GRK2 (Ab-29)</t>
  </si>
  <si>
    <t>GRK2 (Phospho-Ser29)</t>
  </si>
  <si>
    <t xml:space="preserve">GSK3 alpha (Ab-21) </t>
  </si>
  <si>
    <t xml:space="preserve">GSK3 alpha (Phospho-Ser21) </t>
  </si>
  <si>
    <t>GSK3 alpha/beta (Ab-216/279)</t>
  </si>
  <si>
    <t>GSK3 alpha/beta (Phospho-Tyr216/279)</t>
  </si>
  <si>
    <t xml:space="preserve">GSK3 beta (Ab-9) </t>
  </si>
  <si>
    <t xml:space="preserve">GSK3 beta (Phospho-Ser9) </t>
  </si>
  <si>
    <t>GTPase activating protein (Ab-387)</t>
  </si>
  <si>
    <t>GTPase activating protein (Phospho-Ser387)</t>
  </si>
  <si>
    <t>HDAC1 (Ab-421)</t>
  </si>
  <si>
    <t>HDAC1 (Phospho-Ser421)</t>
  </si>
  <si>
    <t xml:space="preserve">HDAC2 (Ab-394) </t>
  </si>
  <si>
    <t>HDAC2 (Phospho-Ser394)</t>
  </si>
  <si>
    <t>HDAC3 (Ab-424)</t>
  </si>
  <si>
    <t>HDAC3 (Phospho-Ser424)</t>
  </si>
  <si>
    <t xml:space="preserve">HDAC4 (Ab-632) </t>
  </si>
  <si>
    <t xml:space="preserve">HDAC4 (Phospho-Ser632) </t>
  </si>
  <si>
    <t>HDAC5 (Ab-259)</t>
  </si>
  <si>
    <t xml:space="preserve">HDAC5 (Ab-498) </t>
  </si>
  <si>
    <t>HDAC5 (Phospho-Ser259)</t>
  </si>
  <si>
    <t xml:space="preserve">HDAC5 (Phospho-Ser498) </t>
  </si>
  <si>
    <t>HDAC6 (Ab-22)</t>
  </si>
  <si>
    <t>HDAC6 (Phospho-Ser22)</t>
  </si>
  <si>
    <t xml:space="preserve">HDAC8 (Ab-39) </t>
  </si>
  <si>
    <t xml:space="preserve">HDAC8 (Phospho-Ser39) </t>
  </si>
  <si>
    <t xml:space="preserve">HER2 (Ab-1221/1222) </t>
  </si>
  <si>
    <t xml:space="preserve">HER2 (Ab-1248) </t>
  </si>
  <si>
    <t>HER2 (Ab-686)</t>
  </si>
  <si>
    <t xml:space="preserve">HER2 (Ab-877) </t>
  </si>
  <si>
    <t>HER2 (Phospho-Thr686)</t>
  </si>
  <si>
    <t xml:space="preserve">HER2 (Phospho-Tyr1221/Tyr1222) </t>
  </si>
  <si>
    <t xml:space="preserve">HER2 (Phospho-Tyr1248) </t>
  </si>
  <si>
    <t xml:space="preserve">HER2 (Phospho-Tyr877) </t>
  </si>
  <si>
    <t>HER3/ErbB3 (Ab-1222)</t>
  </si>
  <si>
    <t>HER3/ErbB3 (Ab-1289)</t>
  </si>
  <si>
    <t>HER3/ErbB3 (Phospho-Tyr1222)</t>
  </si>
  <si>
    <t>HER3/ErbB3 (Phospho-Tyr1289)</t>
  </si>
  <si>
    <t>HER4/ErbB4 (Ab-1284)</t>
  </si>
  <si>
    <t>HER4/ErbB4 (Phospho-Tyr1284)</t>
  </si>
  <si>
    <t xml:space="preserve">Histone H2A.X (Ab-139) </t>
  </si>
  <si>
    <t xml:space="preserve">Histone H2A.X (Phospho-Ser139) </t>
  </si>
  <si>
    <t xml:space="preserve">Histone H3.1 (Ab-10) </t>
  </si>
  <si>
    <t xml:space="preserve">Histone H3.1 (Phospho-Ser10) </t>
  </si>
  <si>
    <t xml:space="preserve">HNF4 alpha (Ab-313) </t>
  </si>
  <si>
    <t xml:space="preserve">HNF4 alpha (Phospho-Ser313) </t>
  </si>
  <si>
    <t>HRS (Ab-334)</t>
  </si>
  <si>
    <t>HRS (Phospho-Tyr334)</t>
  </si>
  <si>
    <t xml:space="preserve">HSF1 (Ab-303) </t>
  </si>
  <si>
    <t xml:space="preserve">HSF1 (Phospho-Ser303) </t>
  </si>
  <si>
    <t>HSL (Ab-552/563)</t>
  </si>
  <si>
    <t>HSL (Ab-554)</t>
  </si>
  <si>
    <t>HSL (Phospho-Ser552/563)</t>
  </si>
  <si>
    <t>HSL (Phospho-Ser554)</t>
  </si>
  <si>
    <t xml:space="preserve">HSP27 (Ab-15) </t>
  </si>
  <si>
    <t xml:space="preserve">HSP27 (Ab-78) </t>
  </si>
  <si>
    <t xml:space="preserve">HSP27 (Ab-82) </t>
  </si>
  <si>
    <t xml:space="preserve">HSP27 (Phospho-Ser15) </t>
  </si>
  <si>
    <t xml:space="preserve">HSP27 (Phospho-Ser78) </t>
  </si>
  <si>
    <t xml:space="preserve">HSP27 (Phospho-Ser82) </t>
  </si>
  <si>
    <t>HSP90 co-chaperone Cdc37 (Ab-13)</t>
  </si>
  <si>
    <t>HSP90 co-chaperone Cdc37 (Phospho-Ser13)</t>
  </si>
  <si>
    <t>HSP90B (Ab-226)</t>
  </si>
  <si>
    <t xml:space="preserve">HSP90B (Ab-254)  </t>
  </si>
  <si>
    <t>HSP90B (Phospho-Ser226)</t>
  </si>
  <si>
    <t>HSP90B (Phospho-Ser254)</t>
  </si>
  <si>
    <t xml:space="preserve">ICAM-1 (Ab-512) </t>
  </si>
  <si>
    <t xml:space="preserve">ICAM-1 (Phospho-Tyr512) </t>
  </si>
  <si>
    <t xml:space="preserve">IGF1R (Ab-1161) </t>
  </si>
  <si>
    <t xml:space="preserve">IGF1R (Ab-1165/1166) </t>
  </si>
  <si>
    <t xml:space="preserve">IGF1R (Phospho-Tyr1161) </t>
  </si>
  <si>
    <t xml:space="preserve">IGF1R (Phospho-Tyr1165/1166) </t>
  </si>
  <si>
    <t>IGF2R (Ab-2409)</t>
  </si>
  <si>
    <t>IGF2R (Phospho-Ser2409)</t>
  </si>
  <si>
    <t xml:space="preserve">IkB-alpha (Ab-32/36) </t>
  </si>
  <si>
    <t xml:space="preserve">IkB-alpha (Ab-42) </t>
  </si>
  <si>
    <t xml:space="preserve">IkB-alpha (Phospho-Ser32/36) </t>
  </si>
  <si>
    <t xml:space="preserve">IkB-alpha (Phospho-Tyr42) </t>
  </si>
  <si>
    <t>IkB-beta (Ab-19)</t>
  </si>
  <si>
    <t>IkB-beta (Phospho-Thr19)</t>
  </si>
  <si>
    <t xml:space="preserve">IkB-epsilon (Ab-22)  </t>
  </si>
  <si>
    <t>IkB-epsilon (Phospho-Ser22)</t>
  </si>
  <si>
    <t xml:space="preserve">IKK-alpha (Ab-23) </t>
  </si>
  <si>
    <t xml:space="preserve">IKK-alpha (Phospho-Thr23) </t>
  </si>
  <si>
    <t>IKK-alpha/beta (Ab-180/181)</t>
  </si>
  <si>
    <t>IKK-alpha/beta (Phospho-Ser180/181)</t>
  </si>
  <si>
    <t>IKK-beta (Ab-188)</t>
  </si>
  <si>
    <t>IKK-beta (Ab-199)</t>
  </si>
  <si>
    <t>IKK-beta (Phospho-Tyr188)</t>
  </si>
  <si>
    <t>IKK-beta (Phospho-Tyr199)</t>
  </si>
  <si>
    <t>IKK-gamma (Ab-31)</t>
  </si>
  <si>
    <t>IKK-gamma (Ab-85)</t>
  </si>
  <si>
    <t>IKK-gamma (Phospho-Ser31)</t>
  </si>
  <si>
    <t>IKK-gamma (Phospho-Ser85)</t>
  </si>
  <si>
    <t>IL-10R-alpha (Ab-496)</t>
  </si>
  <si>
    <t>IL-10R-alpha (Phospho-Tyr496)</t>
  </si>
  <si>
    <t>IL-13R/CD213a1 (Ab-405)</t>
  </si>
  <si>
    <t>IL-13R/CD213a1 (Phospho-Tyr405)</t>
  </si>
  <si>
    <t>IL-2RA/CD25 (Ab-268)</t>
  </si>
  <si>
    <t>IL-2RA/CD25 (Phospho-Ser268)</t>
  </si>
  <si>
    <t>IL3RB (Ab-593)</t>
  </si>
  <si>
    <t>IL3RB (Phospho-Tyr593)</t>
  </si>
  <si>
    <t>IL-4R/CD124 (Ab-497)</t>
  </si>
  <si>
    <t>IL-4R/CD124 (Phospho-Tyr497)</t>
  </si>
  <si>
    <t>Integrin beta-1 (Ab-788)</t>
  </si>
  <si>
    <t>Integrin beta-1 (Phospho-Thr788)</t>
  </si>
  <si>
    <t xml:space="preserve">Integrin beta-3 (Ab-773) </t>
  </si>
  <si>
    <t xml:space="preserve">Integrin beta-3 (Ab-785) </t>
  </si>
  <si>
    <t xml:space="preserve">Integrin beta-3 (Phospho-Tyr773) </t>
  </si>
  <si>
    <t xml:space="preserve">Integrin beta-3 (Phospho-Tyr785) </t>
  </si>
  <si>
    <t>Integrin beta-4 (Ab-1510)</t>
  </si>
  <si>
    <t>Integrin beta-4 (Phospho-Tyr1510)</t>
  </si>
  <si>
    <t>Interferon-alpha/beta receptor alpha chain (Ab-466)</t>
  </si>
  <si>
    <t>Interferon-alpha/beta receptor alpha chain (Phospho-Tyr466)</t>
  </si>
  <si>
    <t>Interferon-gamma receptor alpha chain precursor (Ab-457)</t>
  </si>
  <si>
    <t>Interferon-gamma receptor alpha chain precursor (Phospho-Tyr457)</t>
  </si>
  <si>
    <t>IR (Ab-1361)</t>
  </si>
  <si>
    <t>IR (Phospho-Tyr1361)</t>
  </si>
  <si>
    <t xml:space="preserve">IRS-1 (Ab-307) </t>
  </si>
  <si>
    <t xml:space="preserve">IRS-1 (Ab-312) </t>
  </si>
  <si>
    <t>IRS-1 (Ab-323)</t>
  </si>
  <si>
    <t xml:space="preserve">IRS-1 (Ab-636) </t>
  </si>
  <si>
    <t xml:space="preserve">IRS-1 (Ab-639) </t>
  </si>
  <si>
    <t>IRS-1 (Ab-794)</t>
  </si>
  <si>
    <t xml:space="preserve">IRS-1 (Phospho-Ser307) </t>
  </si>
  <si>
    <t xml:space="preserve">IRS-1 (Phospho-Ser312) </t>
  </si>
  <si>
    <t>IRS-1 (Phospho-Ser323)</t>
  </si>
  <si>
    <t xml:space="preserve">IRS-1 (Phospho-Ser636) </t>
  </si>
  <si>
    <t xml:space="preserve">IRS-1 (Phospho-Ser639) </t>
  </si>
  <si>
    <t>IRS-1 (Phospho-Ser794)</t>
  </si>
  <si>
    <t xml:space="preserve">JAK1 (Ab-1022) </t>
  </si>
  <si>
    <t xml:space="preserve">JAK1 (Phospho-Tyr1022) </t>
  </si>
  <si>
    <t xml:space="preserve">JAK2 (Ab-1007) </t>
  </si>
  <si>
    <t xml:space="preserve">JAK2 (Ab-221) </t>
  </si>
  <si>
    <t xml:space="preserve">JAK2 (Phospho-Tyr1007) </t>
  </si>
  <si>
    <t xml:space="preserve">JAK2 (Phospho-Tyr221) </t>
  </si>
  <si>
    <t>JNK1/2/3 (Ab-183/185)</t>
  </si>
  <si>
    <t>JNK1/2/3 (Phospho-Thr183/Tyr185)</t>
  </si>
  <si>
    <t xml:space="preserve">JunB (Ab-259) </t>
  </si>
  <si>
    <t xml:space="preserve">JunB (Ab-79) </t>
  </si>
  <si>
    <t xml:space="preserve">JunB (Phospho-Ser259) </t>
  </si>
  <si>
    <t xml:space="preserve">JunB (Phospho-Ser79) </t>
  </si>
  <si>
    <t xml:space="preserve">JunD (Ab-255) </t>
  </si>
  <si>
    <t xml:space="preserve">JunD (Phospho-Ser255) </t>
  </si>
  <si>
    <t xml:space="preserve">Keratin 18 (Ab-33)  </t>
  </si>
  <si>
    <t>Keratin 18 (Ab-52)</t>
  </si>
  <si>
    <t>Keratin 18 (Phospho-Ser33)</t>
  </si>
  <si>
    <t>Keratin 18 (Phospho-Ser52)</t>
  </si>
  <si>
    <t>Keratin 8 (Ab-431)</t>
  </si>
  <si>
    <t xml:space="preserve">Keratin 8 (Ab-73)  </t>
  </si>
  <si>
    <t>Keratin 8 (Phospho-Ser431)</t>
  </si>
  <si>
    <t>Keratin 8 (Phospho-Ser73)</t>
  </si>
  <si>
    <t xml:space="preserve">KIT (Ab-721) </t>
  </si>
  <si>
    <t>KIT (Ab-936)</t>
  </si>
  <si>
    <t xml:space="preserve">KIT (Phospho-Tyr721) </t>
  </si>
  <si>
    <t>KIT (Phospho-Tyr936)</t>
  </si>
  <si>
    <t>KSR (Ab-392)</t>
  </si>
  <si>
    <t>KSR (Phospho-Ser392)</t>
  </si>
  <si>
    <t>Kv1.3/KCNA3 (Ab-135)</t>
  </si>
  <si>
    <t>Kv1.3/KCNA3 (Phospho-Tyr135)</t>
  </si>
  <si>
    <t>Lamin A (Ab-22)</t>
  </si>
  <si>
    <t>Lamin A (Phospho-Ser22)</t>
  </si>
  <si>
    <t>Lamin A/C (Ab-392)</t>
  </si>
  <si>
    <t>Lamin A/C (Phospho-Ser392)</t>
  </si>
  <si>
    <t>LAT (Ab-171)</t>
  </si>
  <si>
    <t>LAT (Ab-191)</t>
  </si>
  <si>
    <t>LAT (Phospho-Tyr171)</t>
  </si>
  <si>
    <t>LAT (Phospho-Tyr191)</t>
  </si>
  <si>
    <t>LCK (Ab-192)</t>
  </si>
  <si>
    <t xml:space="preserve">LCK (Ab-393) </t>
  </si>
  <si>
    <t>LCK (Ab-504)</t>
  </si>
  <si>
    <t>LCK (Ab-59)</t>
  </si>
  <si>
    <t>LCK (Phospho-Ser59)</t>
  </si>
  <si>
    <t>LCK (Phospho-Tyr192)</t>
  </si>
  <si>
    <t xml:space="preserve">LCK (Phospho-Tyr393) </t>
  </si>
  <si>
    <t>LCK (Phospho-Tyr504)</t>
  </si>
  <si>
    <t xml:space="preserve">LIMK1 (Ab-508) </t>
  </si>
  <si>
    <t xml:space="preserve">LIMK1 (Phospho-Thr508) </t>
  </si>
  <si>
    <t>LKB1 (Ab-189)</t>
  </si>
  <si>
    <t>LKB1 (Ab-428)</t>
  </si>
  <si>
    <t>LKB1 (Phospho-Ser428)</t>
  </si>
  <si>
    <t>LKB1 (Phospho-Thr189)</t>
  </si>
  <si>
    <t>LYN (Ab-507)</t>
  </si>
  <si>
    <t>LYN (Phospho-Tyr507)</t>
  </si>
  <si>
    <t>MAP3K7/TAK1 (Ab-184)</t>
  </si>
  <si>
    <t>MAP3K7/TAK1 (Phospho-Thr184)</t>
  </si>
  <si>
    <t xml:space="preserve">MAP3K8/COT (Ab-290)  </t>
  </si>
  <si>
    <t>MAP3K8/COT (Phospho-Thr290)</t>
  </si>
  <si>
    <t>MAPKAPK2 (Ab-272)</t>
  </si>
  <si>
    <t>MAPKAPK2 (Phospho-Ser272)</t>
  </si>
  <si>
    <t>MARCKS (Ab-158)</t>
  </si>
  <si>
    <t xml:space="preserve">MARCKS (Ab-163) </t>
  </si>
  <si>
    <t xml:space="preserve">MARCKS (Phospho-Ser158) </t>
  </si>
  <si>
    <t xml:space="preserve">MARCKS (Phospho-Ser163) </t>
  </si>
  <si>
    <t>M-CSF Receptor (Ab-561)</t>
  </si>
  <si>
    <t>M-CSF Receptor (Ab-809)</t>
  </si>
  <si>
    <t>M-CSF Receptor (Phospho-Tyr561)</t>
  </si>
  <si>
    <t>M-CSF Receptor (Phospho-Tyr809)</t>
  </si>
  <si>
    <t>MDM2 (Ab-166)</t>
  </si>
  <si>
    <t>MDM2 (Phospho-Ser166)</t>
  </si>
  <si>
    <t xml:space="preserve">MEF2A (Ab-312) </t>
  </si>
  <si>
    <t xml:space="preserve">MEF2A (Ab-319) </t>
  </si>
  <si>
    <t xml:space="preserve">MEF2A (Ab-408)  </t>
  </si>
  <si>
    <t>MEF2A (Phospho-Ser408)</t>
  </si>
  <si>
    <t xml:space="preserve">MEF2A (Phospho-Thr312) </t>
  </si>
  <si>
    <t xml:space="preserve">MEF2A (Phospho-Thr319) </t>
  </si>
  <si>
    <t>MEF2C (Ab-396)</t>
  </si>
  <si>
    <t>MEF2C (Phospho-Ser396)</t>
  </si>
  <si>
    <t>MEK1 (Ab-217)</t>
  </si>
  <si>
    <t xml:space="preserve">MEK1 (Ab-221) </t>
  </si>
  <si>
    <t>MEK1 (Ab-286)</t>
  </si>
  <si>
    <t xml:space="preserve">MEK1 (Ab-291) </t>
  </si>
  <si>
    <t>MEK1 (Ab-298)</t>
  </si>
  <si>
    <t xml:space="preserve">MEK1 (Phospho-Ser217) </t>
  </si>
  <si>
    <t xml:space="preserve">MEK1 (Phospho-Ser221) </t>
  </si>
  <si>
    <t>MEK1 (Phospho-Ser298)</t>
  </si>
  <si>
    <t>MEK1 (Phospho-Thr286)</t>
  </si>
  <si>
    <t xml:space="preserve">MEK1 (Phospho-Thr291) </t>
  </si>
  <si>
    <t xml:space="preserve">MEK2 (Ab-394) </t>
  </si>
  <si>
    <t xml:space="preserve">MEK2 (Phospho-Thr394) </t>
  </si>
  <si>
    <t>Merlin (Ab-10)</t>
  </si>
  <si>
    <t xml:space="preserve">Merlin (Ab-518) </t>
  </si>
  <si>
    <t>Merlin (Phospho-Ser10)</t>
  </si>
  <si>
    <t xml:space="preserve">Merlin (Phospho-Ser518) </t>
  </si>
  <si>
    <t>Met (Ab-1003)</t>
  </si>
  <si>
    <t xml:space="preserve">Met (Ab-1234) </t>
  </si>
  <si>
    <t xml:space="preserve">Met (Ab-1349) </t>
  </si>
  <si>
    <t>Met (Phospho-Tyr1003)</t>
  </si>
  <si>
    <t xml:space="preserve">Met (Phospho-Tyr1234) </t>
  </si>
  <si>
    <t xml:space="preserve">Met (Phospho-Tyr1349) </t>
  </si>
  <si>
    <t>MITF (Ab-73)</t>
  </si>
  <si>
    <t>MITF (Phospho-Ser73)</t>
  </si>
  <si>
    <t xml:space="preserve">MKK3/MAP2K3 (Ab-189) </t>
  </si>
  <si>
    <t>MKK3/MAP2K3 (Ab-222)</t>
  </si>
  <si>
    <t>MKK3/MAP2K3 (Phospho-Ser189)</t>
  </si>
  <si>
    <t>MKK3/MAP2K3 (Phospho-Thr222)</t>
  </si>
  <si>
    <t>MKK4/SEK1 (Ab-257)</t>
  </si>
  <si>
    <t xml:space="preserve">MKK4/SEK1 (Ab-261) </t>
  </si>
  <si>
    <t>MKK4/SEK1 (Ab-80)</t>
  </si>
  <si>
    <t>MKK4/SEK1 (Phospho-Ser257)</t>
  </si>
  <si>
    <t xml:space="preserve">MKK4/SEK1 (Phospho-Ser80) </t>
  </si>
  <si>
    <t xml:space="preserve">MKK4/SEK1 (Phospho-Thr261) </t>
  </si>
  <si>
    <t>MKK6/MAP2K6 (Ab-207)</t>
  </si>
  <si>
    <t>MKK6/MAP2K6 (Phospho-Ser207)</t>
  </si>
  <si>
    <t>MKK7/MAP2K7 (Ab-271)</t>
  </si>
  <si>
    <t>MKK7/MAP2K7 (Phospho-Ser271)</t>
  </si>
  <si>
    <t>MKP-1 (Ab-359)</t>
  </si>
  <si>
    <t>MKP-1 (Phospho-Ser359)</t>
  </si>
  <si>
    <t>MKP-1/2 (Ab-296/318)</t>
  </si>
  <si>
    <t>MKP-1/2 (Phospho-Ser296/318)</t>
  </si>
  <si>
    <t>Mnk1 (Ab-385)</t>
  </si>
  <si>
    <t>Mnk1 (Phospho-Thr385)</t>
  </si>
  <si>
    <t>MSK1 (Ab-360)</t>
  </si>
  <si>
    <t xml:space="preserve">MSK1 (Ab-376) </t>
  </si>
  <si>
    <t>MSK1 (Ab-581)</t>
  </si>
  <si>
    <t>MSK1 (Phospho-Ser360)</t>
  </si>
  <si>
    <t xml:space="preserve">MSK1 (Phospho-Ser376) </t>
  </si>
  <si>
    <t>MSK1 (Phospho-Thr581)</t>
  </si>
  <si>
    <t>Mst1/Mst2 (Ab-183)</t>
  </si>
  <si>
    <t>Mst1/Mst2 (Phospho-Thr183)</t>
  </si>
  <si>
    <t>mTOR (Ab-2446)</t>
  </si>
  <si>
    <t xml:space="preserve">mTOR (Ab-2448) </t>
  </si>
  <si>
    <t>mTOR (Ab-2481)</t>
  </si>
  <si>
    <t xml:space="preserve">mTOR (Phospho-Ser2448) </t>
  </si>
  <si>
    <t>mTOR (Phospho-Ser2481)</t>
  </si>
  <si>
    <t>mTOR (Phospho-Thr2446)</t>
  </si>
  <si>
    <t>Myc (Ab-358)</t>
  </si>
  <si>
    <t xml:space="preserve">Myc (Ab-373) </t>
  </si>
  <si>
    <t xml:space="preserve">Myc (Ab-58) </t>
  </si>
  <si>
    <t xml:space="preserve">Myc (Ab-62)  </t>
  </si>
  <si>
    <t xml:space="preserve">Myc (Phospho-Ser373) </t>
  </si>
  <si>
    <t>Myc (Phospho-Ser62)</t>
  </si>
  <si>
    <t xml:space="preserve">Myc (Phospho-Thr358) </t>
  </si>
  <si>
    <t xml:space="preserve">Myc (Phospho-Thr58) </t>
  </si>
  <si>
    <t>Myosin regulatory light chain 2 (Ab-18)</t>
  </si>
  <si>
    <t>Myosin regulatory light chain 2 (Phospho-Ser18)</t>
  </si>
  <si>
    <t>NFAT4 (Ab-165)</t>
  </si>
  <si>
    <t>NFAT4 (Phospho-Ser165)</t>
  </si>
  <si>
    <t xml:space="preserve">NFkB-p100/p52 (Ab-865) </t>
  </si>
  <si>
    <t xml:space="preserve">NFkB-p100/p52 (Ab-869) </t>
  </si>
  <si>
    <t xml:space="preserve">NFkB-p100/p52 (Phospho-Ser865) </t>
  </si>
  <si>
    <t xml:space="preserve">NFkB-p100/p52 (Phospho-Ser869) </t>
  </si>
  <si>
    <t xml:space="preserve">NFkB-p105/p50 (Ab-337) </t>
  </si>
  <si>
    <t xml:space="preserve">NFkB-p105/p50 (Ab-893) </t>
  </si>
  <si>
    <t xml:space="preserve">NFkB-p105/p50 (Ab-907) </t>
  </si>
  <si>
    <t>NFkB-p105/p50 (Ab-927)</t>
  </si>
  <si>
    <t xml:space="preserve">NFkB-p105/p50 (Ab-932) </t>
  </si>
  <si>
    <t xml:space="preserve">NFkB-p105/p50 (Phospho-Ser337) </t>
  </si>
  <si>
    <t xml:space="preserve">NFkB-p105/p50 (Phospho-Ser893) </t>
  </si>
  <si>
    <t xml:space="preserve">NFkB-p105/p50 (Phospho-Ser907) </t>
  </si>
  <si>
    <t>NFkB-p105/p50 (Phospho-Ser927)</t>
  </si>
  <si>
    <t xml:space="preserve">NFkB-p105/p50 (Phospho-Ser932) </t>
  </si>
  <si>
    <t xml:space="preserve">NFkB-p65 (Ab-254) </t>
  </si>
  <si>
    <t xml:space="preserve">NFkB-p65 (Ab-276) </t>
  </si>
  <si>
    <t xml:space="preserve">NFkB-p65 (Ab-311) </t>
  </si>
  <si>
    <t xml:space="preserve">NFkB-p65 (Ab-435) </t>
  </si>
  <si>
    <t xml:space="preserve">NFkB-p65 (Ab-468) </t>
  </si>
  <si>
    <t>NFkB-p65 (Ab-505)</t>
  </si>
  <si>
    <t xml:space="preserve">NFkB-p65 (Ab-529) </t>
  </si>
  <si>
    <t xml:space="preserve">NFkB-p65 (Ab-536) </t>
  </si>
  <si>
    <t xml:space="preserve">NFkB-p65 (Phospho-Ser276) </t>
  </si>
  <si>
    <t xml:space="preserve">NFkB-p65 (Phospho-Ser311) </t>
  </si>
  <si>
    <t xml:space="preserve">NFkB-p65 (Phospho-Ser468) </t>
  </si>
  <si>
    <t xml:space="preserve">NFkB-p65 (Phospho-Ser529) </t>
  </si>
  <si>
    <t xml:space="preserve">NFkB-p65 (Phospho-Ser536) </t>
  </si>
  <si>
    <t xml:space="preserve">NFkB-p65 (Phospho-Thr254) </t>
  </si>
  <si>
    <t xml:space="preserve">NFkB-p65 (Phospho-Thr435) </t>
  </si>
  <si>
    <t>NFkB-p65 (Phospho-Thr505)</t>
  </si>
  <si>
    <t xml:space="preserve">NMDAR1 (Ab-897) </t>
  </si>
  <si>
    <t xml:space="preserve">NMDAR1 (Phospho-Ser897) </t>
  </si>
  <si>
    <t>NMDAR2B (Ab-1472)</t>
  </si>
  <si>
    <t>NMDAR2B (Phospho-Tyr1472)</t>
  </si>
  <si>
    <t xml:space="preserve">Opioid Receptor (Ab-375)  </t>
  </si>
  <si>
    <t>Opioid Receptor (Phospho-Ser375)</t>
  </si>
  <si>
    <t>p130Cas (Ab-165)</t>
  </si>
  <si>
    <t>p130Cas (Ab-410)</t>
  </si>
  <si>
    <t>p130Cas (Phospho-Tyr165)</t>
  </si>
  <si>
    <t>p130Cas (Phospho-Tyr410)</t>
  </si>
  <si>
    <t xml:space="preserve">p21Cip1 (Ab-145) </t>
  </si>
  <si>
    <t xml:space="preserve">p21Cip1 (Phospho-Thr145) </t>
  </si>
  <si>
    <t>p27Kip1 (Ab-10)</t>
  </si>
  <si>
    <t>p27Kip1 (Ab-187)</t>
  </si>
  <si>
    <t xml:space="preserve">p27Kip1 (Phospho-Ser10) </t>
  </si>
  <si>
    <t xml:space="preserve">p27Kip1 (Phospho-Thr187) </t>
  </si>
  <si>
    <t>p38 MAPK (Ab-180)</t>
  </si>
  <si>
    <t xml:space="preserve">p38 MAPK (Ab-182) </t>
  </si>
  <si>
    <t>p38 MAPK (Ab-322)</t>
  </si>
  <si>
    <t xml:space="preserve">p38 MAPK (Phospho-Thr180) </t>
  </si>
  <si>
    <t xml:space="preserve">p38 MAPK (Phospho-Tyr182) </t>
  </si>
  <si>
    <t>p38 MAPK (Phospho-Tyr322)</t>
  </si>
  <si>
    <t xml:space="preserve">p53 (Ab-15) </t>
  </si>
  <si>
    <t xml:space="preserve">p53 (Ab-18) </t>
  </si>
  <si>
    <t>p53 (Ab-20)</t>
  </si>
  <si>
    <t xml:space="preserve">p53 (Ab-315) </t>
  </si>
  <si>
    <t xml:space="preserve">p53 (Ab-33) </t>
  </si>
  <si>
    <t xml:space="preserve">p53 (Ab-37) </t>
  </si>
  <si>
    <t>p53 (Ab-378)</t>
  </si>
  <si>
    <t>p53 (Ab-392)</t>
  </si>
  <si>
    <t xml:space="preserve">p53 (Ab-46) </t>
  </si>
  <si>
    <t xml:space="preserve">p53 (Ab-6) </t>
  </si>
  <si>
    <t xml:space="preserve">p53 (Ab-9) </t>
  </si>
  <si>
    <t xml:space="preserve">p53 (Phospho-Ser15) </t>
  </si>
  <si>
    <t>p53 (Phospho-Ser20)</t>
  </si>
  <si>
    <t xml:space="preserve">p53 (Phospho-Ser315) </t>
  </si>
  <si>
    <t xml:space="preserve">p53 (Phospho-Ser33) </t>
  </si>
  <si>
    <t xml:space="preserve">p53 (Phospho-Ser37) </t>
  </si>
  <si>
    <t>p53 (Phospho-Ser378)</t>
  </si>
  <si>
    <t>p53 (Phospho-Ser392)</t>
  </si>
  <si>
    <t xml:space="preserve">p53 (Phospho-Ser46) </t>
  </si>
  <si>
    <t xml:space="preserve">p53 (Phospho-Ser6) </t>
  </si>
  <si>
    <t xml:space="preserve">p53 (Phospho-Ser9) </t>
  </si>
  <si>
    <t xml:space="preserve">p53 (Phospho-Thr18) </t>
  </si>
  <si>
    <t>P70S6K (Ab-229)</t>
  </si>
  <si>
    <t>P70S6K (Ab-371)</t>
  </si>
  <si>
    <t xml:space="preserve">P70S6K (Ab-411) </t>
  </si>
  <si>
    <t>P70S6K (Ab-418)</t>
  </si>
  <si>
    <t>P70S6K (Ab-421)</t>
  </si>
  <si>
    <t xml:space="preserve">P70S6K (Ab-424) </t>
  </si>
  <si>
    <t>P70S6K (Phospho-Ser371)</t>
  </si>
  <si>
    <t xml:space="preserve">P70S6K (Phospho-Ser411) </t>
  </si>
  <si>
    <t>P70S6K (Phospho-Ser418)</t>
  </si>
  <si>
    <t xml:space="preserve">P70S6K (Phospho-Ser424) </t>
  </si>
  <si>
    <t>P70S6K (Phospho-Thr229)</t>
  </si>
  <si>
    <t>P70S6K (Phospho-Thr421)</t>
  </si>
  <si>
    <t>P70S6K-beta (Ab-423)</t>
  </si>
  <si>
    <t>P70S6K-beta (Phospho-Ser423)</t>
  </si>
  <si>
    <t>P73 (Ab-99)</t>
  </si>
  <si>
    <t xml:space="preserve">P73 (Phospho-Tyr99) </t>
  </si>
  <si>
    <t>P90RSK (Ab-359/363)</t>
  </si>
  <si>
    <t>P90RSK (Ab-380)</t>
  </si>
  <si>
    <t>P90RSK (Ab-573)</t>
  </si>
  <si>
    <t>P90RSK (Phospho-Ser380)</t>
  </si>
  <si>
    <t>P90RSK (Phospho-Thr359/Ser363)</t>
  </si>
  <si>
    <t>P90RSK (Phospho-Thr573)</t>
  </si>
  <si>
    <t xml:space="preserve">P95/NBS1 (Ab-343) </t>
  </si>
  <si>
    <t xml:space="preserve">P95/NBS1 (Phospho-Ser343) </t>
  </si>
  <si>
    <t>PAK1 (Ab-204)</t>
  </si>
  <si>
    <t>PAK1 (Ab-212)</t>
  </si>
  <si>
    <t>PAK1 (Phospho-Ser204)</t>
  </si>
  <si>
    <t>PAK1 (Phospho-Thr212)</t>
  </si>
  <si>
    <t>PAK1/2 (Ab-199)</t>
  </si>
  <si>
    <t>PAK1/2 (Phospho-Ser199)</t>
  </si>
  <si>
    <t>PAK1/2/3 (Ab-141)</t>
  </si>
  <si>
    <t>PAK1/2/3 (Ab-423/402/421)</t>
  </si>
  <si>
    <t>PAK1/2/3 (Phospho-Ser141)</t>
  </si>
  <si>
    <t>PAK1/2/3 (Phospho-Thr423/402/421)</t>
  </si>
  <si>
    <t>PAK2 (Ab-192)</t>
  </si>
  <si>
    <t>PAK2 (Phospho-Ser192)</t>
  </si>
  <si>
    <t>PAK3 (Ab-154)</t>
  </si>
  <si>
    <t>PAK3 (Phospho-Ser154)</t>
  </si>
  <si>
    <t xml:space="preserve">Paxillin (Ab-118) </t>
  </si>
  <si>
    <t xml:space="preserve">Paxillin (Ab-31) </t>
  </si>
  <si>
    <t xml:space="preserve">Paxillin (Phospho-Tyr118) </t>
  </si>
  <si>
    <t xml:space="preserve">Paxillin (Phospho-Tyr31) </t>
  </si>
  <si>
    <t>PDGFR alpha (Ab-849)</t>
  </si>
  <si>
    <t>PDGFR alpha (Phospho-Tyr849)</t>
  </si>
  <si>
    <t>PDGFR beta (Ab-1021)</t>
  </si>
  <si>
    <t>PDGFR beta (Ab-740)</t>
  </si>
  <si>
    <t xml:space="preserve">PDGFR beta (Ab-751) </t>
  </si>
  <si>
    <t>PDGFR beta (Phospho-Tyr1021)</t>
  </si>
  <si>
    <t>PDGFR beta (Phospho-Tyr740)</t>
  </si>
  <si>
    <t xml:space="preserve">PDGFR beta (Phospho-Tyr751) </t>
  </si>
  <si>
    <t xml:space="preserve">PDK1 (Ab-241) </t>
  </si>
  <si>
    <t xml:space="preserve">PDK1 (Phospho-Ser241) </t>
  </si>
  <si>
    <t>PEA-15 (Ab-116)</t>
  </si>
  <si>
    <t>PEA-15 (Phospho-Ser116)</t>
  </si>
  <si>
    <t>PECAM-1 (Ab-713)</t>
  </si>
  <si>
    <t>PECAM-1 (Phospho-Tyr713)</t>
  </si>
  <si>
    <t>PI3-kinase p85-subunit alpha/gamma (Ab-467/199)</t>
  </si>
  <si>
    <t>PI3-kinase p85-subunit alpha/gamma (Phospho-Tyr467/Tyr199)</t>
  </si>
  <si>
    <t>Pim-1 (Ab-309)</t>
  </si>
  <si>
    <t>Pim-1 (Phospho-Tyr309)</t>
  </si>
  <si>
    <t>PKA CAT (Ab-197)</t>
  </si>
  <si>
    <t>PKA CAT (Phospho-Thr197)</t>
  </si>
  <si>
    <t>PKC alpha (Ab-657)</t>
  </si>
  <si>
    <t>PKC alpha (Phospho-Tyr657)</t>
  </si>
  <si>
    <t>PKC alpha/beta II (Ab-638)</t>
  </si>
  <si>
    <t>PKC alpha/beta II (Phospho-Thr638)</t>
  </si>
  <si>
    <t>PKC beta/PKCB (Ab-661)</t>
  </si>
  <si>
    <t>PKC beta/PKCB (Phospho-Ser661)</t>
  </si>
  <si>
    <t>PKC delta (Ab-505)</t>
  </si>
  <si>
    <t xml:space="preserve">PKC delta (Ab-645) </t>
  </si>
  <si>
    <t xml:space="preserve">PKC delta (Phospho-Ser645) </t>
  </si>
  <si>
    <t>PKC delta (Phospho-Thr505)</t>
  </si>
  <si>
    <t>PKC epsilon (Ab-729)</t>
  </si>
  <si>
    <t>PKC epsilon (Phospho-Ser729)</t>
  </si>
  <si>
    <t>PKC pan activation site</t>
  </si>
  <si>
    <t>PKC pan activation site (Phospho)</t>
  </si>
  <si>
    <t xml:space="preserve">PKC theta (Ab-676) </t>
  </si>
  <si>
    <t xml:space="preserve">PKC theta (Phospho-Ser676) </t>
  </si>
  <si>
    <t xml:space="preserve">PKC zeta (Ab-410)  </t>
  </si>
  <si>
    <t>PKC zeta (Ab-560)</t>
  </si>
  <si>
    <t>PKC zeta (Phospho-Thr410)</t>
  </si>
  <si>
    <t>PKC zeta (Phospho-Thr560)</t>
  </si>
  <si>
    <t>PKD1/PKC mu (Ab-205)</t>
  </si>
  <si>
    <t>PKD1/PKC mu (Ab-463)</t>
  </si>
  <si>
    <t>PKD1/PKC mu (Ab-910)</t>
  </si>
  <si>
    <t>PKD1/PKC mu (Phospho-Ser205)</t>
  </si>
  <si>
    <t>PKD1/PKC mu (Phospho-Ser910)</t>
  </si>
  <si>
    <t>PKD1/PKC mu (Phospho-Tyr463)</t>
  </si>
  <si>
    <t>PKD2 (Ab-876)</t>
  </si>
  <si>
    <t>PKD2 (Phospho-Ser876)</t>
  </si>
  <si>
    <t xml:space="preserve">PKR (Ab-446) </t>
  </si>
  <si>
    <t xml:space="preserve">PKR (Ab-451) </t>
  </si>
  <si>
    <t xml:space="preserve">PKR (Phospho-Thr446) </t>
  </si>
  <si>
    <t xml:space="preserve">PKR (Phospho-Thr451) </t>
  </si>
  <si>
    <t>PLC beta3 (Ab-1105)</t>
  </si>
  <si>
    <t>PLC beta3 (Ab-537)</t>
  </si>
  <si>
    <t>PLC beta3 (Phospho-Ser1105)</t>
  </si>
  <si>
    <t>PLC beta3 (Phospho-Ser537)</t>
  </si>
  <si>
    <t>PLCG1 (Ab-771)</t>
  </si>
  <si>
    <t>PLCG1 (Ab-783)</t>
  </si>
  <si>
    <t>PLCG1 (Phospho-Tyr771)</t>
  </si>
  <si>
    <t>PLCG1 (Phospho-Tyr783)</t>
  </si>
  <si>
    <t>PLCG2 (Ab-1217)</t>
  </si>
  <si>
    <t>PLCG2 (Ab-753)</t>
  </si>
  <si>
    <t>PLCG2 (Phospho-Tyr1217)</t>
  </si>
  <si>
    <t>PLCG2 (Phospho-Tyr753)</t>
  </si>
  <si>
    <t>PLD1 (Ab-561)</t>
  </si>
  <si>
    <t>PLD1 (Phospho-Ser561)</t>
  </si>
  <si>
    <t>PLK1 (Ab-210)</t>
  </si>
  <si>
    <t>PLK1 (Phospho-Thr210)</t>
  </si>
  <si>
    <t>PP1 alpha (Ab-320)</t>
  </si>
  <si>
    <t>PP1 alpha (Phospho-Thr320)</t>
  </si>
  <si>
    <t>PP2A-alpha (Ab-307)</t>
  </si>
  <si>
    <t>PP2A-alpha (Phospho-Tyr307)</t>
  </si>
  <si>
    <t>PPAR-BP (Ab-1457)</t>
  </si>
  <si>
    <t>PPAR-BP (Phospho-Thr1457)</t>
  </si>
  <si>
    <t>PPAR-gamma (Ab-112)</t>
  </si>
  <si>
    <t>PPAR-gamma (Phospho-Ser112)</t>
  </si>
  <si>
    <t xml:space="preserve">Progesterone Receptor (Ab-190) </t>
  </si>
  <si>
    <t xml:space="preserve">Progesterone Receptor (Phospho-Ser190) </t>
  </si>
  <si>
    <t xml:space="preserve">PTEN (Ab-370) </t>
  </si>
  <si>
    <t xml:space="preserve">PTEN (Ab-380) </t>
  </si>
  <si>
    <t xml:space="preserve">PTEN (Ab-380/382/383) </t>
  </si>
  <si>
    <t xml:space="preserve">PTEN (Phospho-Ser370) </t>
  </si>
  <si>
    <t xml:space="preserve">PTEN (Phospho-Ser380) </t>
  </si>
  <si>
    <t xml:space="preserve">PTEN (Phospho-Ser380/Thr382/Thr383) </t>
  </si>
  <si>
    <t xml:space="preserve">Pyk2 (Ab-402) </t>
  </si>
  <si>
    <t>Pyk2 (Ab-580)</t>
  </si>
  <si>
    <t>Pyk2 (Ab-881)</t>
  </si>
  <si>
    <t xml:space="preserve">Pyk2 (Phospho-Tyr402) </t>
  </si>
  <si>
    <t>Pyk2 (Phospho-Tyr580)</t>
  </si>
  <si>
    <t>Pyk2 (Phospho-Tyr881)</t>
  </si>
  <si>
    <t xml:space="preserve">Rac1/cdc42 (Ab-71) </t>
  </si>
  <si>
    <t xml:space="preserve">Rac1/cdc42 (Phospho-Ser71) </t>
  </si>
  <si>
    <t xml:space="preserve">Raf1 (Ab-259) </t>
  </si>
  <si>
    <t>Raf1 (Ab-289)</t>
  </si>
  <si>
    <t>Raf1 (Ab-296)</t>
  </si>
  <si>
    <t xml:space="preserve">Raf1 (Ab-338) </t>
  </si>
  <si>
    <t>Raf1 (Ab-341)</t>
  </si>
  <si>
    <t>Raf1 (Ab-43)</t>
  </si>
  <si>
    <t>Raf1 (Ab-621)</t>
  </si>
  <si>
    <t xml:space="preserve">Raf1 (Phospho-Ser259) </t>
  </si>
  <si>
    <t>Raf1 (Phospho-Ser289)</t>
  </si>
  <si>
    <t>Raf1 (Phospho-Ser296)</t>
  </si>
  <si>
    <t xml:space="preserve">Raf1 (Phospho-Ser338) </t>
  </si>
  <si>
    <t>Raf1 (Phospho-Ser43)</t>
  </si>
  <si>
    <t>Raf1 (Phospho-Ser621)</t>
  </si>
  <si>
    <t>Raf1 (Phospho-Tyr341)</t>
  </si>
  <si>
    <t>Ras-GRF1 (Ab-916)</t>
  </si>
  <si>
    <t>Ras-GRF1 (Phospho-Ser916)</t>
  </si>
  <si>
    <t>Rb (Ab-608)</t>
  </si>
  <si>
    <t xml:space="preserve">Rb (Ab-780) </t>
  </si>
  <si>
    <t xml:space="preserve">Rb (Ab-795) </t>
  </si>
  <si>
    <t xml:space="preserve">Rb (Ab-807) </t>
  </si>
  <si>
    <t>Rb (Ab-811)</t>
  </si>
  <si>
    <t>Rb (Phospho-Ser608)</t>
  </si>
  <si>
    <t xml:space="preserve">Rb (Phospho-Ser780) </t>
  </si>
  <si>
    <t xml:space="preserve">Rb (Phospho-Ser795) </t>
  </si>
  <si>
    <t xml:space="preserve">Rb (Phospho-Ser807) </t>
  </si>
  <si>
    <t>Rb (Phospho-Ser811)</t>
  </si>
  <si>
    <t xml:space="preserve">Rel (Ab-503) </t>
  </si>
  <si>
    <t xml:space="preserve">Rel (Phospho-Ser503) </t>
  </si>
  <si>
    <t xml:space="preserve">RelB (Ab-552) </t>
  </si>
  <si>
    <t xml:space="preserve">RelB (Phospho-Ser552) </t>
  </si>
  <si>
    <t xml:space="preserve">Ret (Ab-905) </t>
  </si>
  <si>
    <t xml:space="preserve">Ret (Phospho-Tyr905) </t>
  </si>
  <si>
    <t>Rho/Rac guanine nucleotide exchange factor 2 (Ab-885)</t>
  </si>
  <si>
    <t>Rho/Rac guanine nucleotide exchange factor 2 (Phospho-Ser885)</t>
  </si>
  <si>
    <t>RSK1/2/3/4 (Ab-221/227/218/232)</t>
  </si>
  <si>
    <t>RSK1/2/3/4 (Phospho-Ser221/227/218/232)</t>
  </si>
  <si>
    <t>RyR2 (Ab-2808)</t>
  </si>
  <si>
    <t>RyR2 (Phospho-Ser2808)</t>
  </si>
  <si>
    <t>S6 Ribosomal Protein (Ab-235)</t>
  </si>
  <si>
    <t xml:space="preserve">S6 Ribosomal Protein (Phospho-Ser235) </t>
  </si>
  <si>
    <t xml:space="preserve">SAPK/JNK (Ab-183) </t>
  </si>
  <si>
    <t xml:space="preserve">SAPK/JNK (Ab-185) </t>
  </si>
  <si>
    <t xml:space="preserve">SAPK/JNK (Phospho-Thr183) </t>
  </si>
  <si>
    <t xml:space="preserve">SAPK/JNK (Phospho-Tyr185) </t>
  </si>
  <si>
    <t xml:space="preserve">Shc (Ab-349)  </t>
  </si>
  <si>
    <t>Shc (Ab-427)</t>
  </si>
  <si>
    <t>Shc (Phospho-Tyr349)</t>
  </si>
  <si>
    <t>Shc (Phospho-Tyr427)</t>
  </si>
  <si>
    <t xml:space="preserve">SHP-2 (Ab-542)  </t>
  </si>
  <si>
    <t xml:space="preserve">SHP-2 (Ab-580)  </t>
  </si>
  <si>
    <t>SHP-2 (Phospho-Tyr542)</t>
  </si>
  <si>
    <t>SHP-2 (Phospho-Tyr580)</t>
  </si>
  <si>
    <t>SLP-76 (Ab-128)</t>
  </si>
  <si>
    <t>SLP-76 (Phospho-Tyr128)</t>
  </si>
  <si>
    <t>Smad1 (Ab-187)</t>
  </si>
  <si>
    <t>Smad1 (Ab-465)</t>
  </si>
  <si>
    <t>Smad1 (Phospho-Ser187)</t>
  </si>
  <si>
    <t>Smad1 (Phospho-Ser465)</t>
  </si>
  <si>
    <t>Smad2 (Ab-220)</t>
  </si>
  <si>
    <t>Smad2 (Ab-250)</t>
  </si>
  <si>
    <t>Smad2 (Ab-467)</t>
  </si>
  <si>
    <t>Smad2 (Phospho-Ser250)</t>
  </si>
  <si>
    <t>Smad2 (Phospho-Ser467)</t>
  </si>
  <si>
    <t>Smad2 (Phospho-Thr220)</t>
  </si>
  <si>
    <t>Smad2/3 (Ab-8)</t>
  </si>
  <si>
    <t>Smad2/3 (Phospho-Thr8)</t>
  </si>
  <si>
    <t>Smad3 (Ab-179)</t>
  </si>
  <si>
    <t>Smad3 (Ab-204)</t>
  </si>
  <si>
    <t>Smad3 (Ab-213)</t>
  </si>
  <si>
    <t>Smad3 (Ab-425)</t>
  </si>
  <si>
    <t>Smad3 (Phospho-Ser204)</t>
  </si>
  <si>
    <t>Smad3 (Phospho-Ser213)</t>
  </si>
  <si>
    <t>Smad3 (Phospho-Ser425)</t>
  </si>
  <si>
    <t>Smad3 (Phospho-Thr179)</t>
  </si>
  <si>
    <t xml:space="preserve">SMC1 (Ab-957) </t>
  </si>
  <si>
    <t xml:space="preserve">SMC1 (Phospho-Ser957) </t>
  </si>
  <si>
    <t xml:space="preserve">SP1 (Ab-739) </t>
  </si>
  <si>
    <t xml:space="preserve">SP1 (Phospho-Thr739) </t>
  </si>
  <si>
    <t xml:space="preserve">Src (Ab-418) </t>
  </si>
  <si>
    <t xml:space="preserve">Src (Ab-529) </t>
  </si>
  <si>
    <t>Src (Ab-75)</t>
  </si>
  <si>
    <t>Src (Phospho-Ser75)</t>
  </si>
  <si>
    <t xml:space="preserve">Src (Phospho-Tyr418) </t>
  </si>
  <si>
    <t xml:space="preserve">Src (Phospho-Tyr529) </t>
  </si>
  <si>
    <t>SREBP-1 (Ab-439)</t>
  </si>
  <si>
    <t>SREBP-1 (Phospho-Ser439)</t>
  </si>
  <si>
    <t>SRF (Ab-77)</t>
  </si>
  <si>
    <t>SRF (Ab-99)</t>
  </si>
  <si>
    <t>SRF (Phospho-Ser77)</t>
  </si>
  <si>
    <t>SRF (Phospho-Ser99)</t>
  </si>
  <si>
    <t>STAM2 (Ab-192)</t>
  </si>
  <si>
    <t>STAM2 (Phospho-Tyr192)</t>
  </si>
  <si>
    <t xml:space="preserve">STAT1 (Ab-701) </t>
  </si>
  <si>
    <t xml:space="preserve">STAT1 (Ab-727) </t>
  </si>
  <si>
    <t xml:space="preserve">STAT1 (Phospho-Ser727) </t>
  </si>
  <si>
    <t xml:space="preserve">STAT1 (Phospho-Tyr701) </t>
  </si>
  <si>
    <t>STAT2 (Ab-690)</t>
  </si>
  <si>
    <t>STAT2 (Phospho-Tyr690)</t>
  </si>
  <si>
    <t xml:space="preserve">STAT3 (Ab-705) </t>
  </si>
  <si>
    <t xml:space="preserve">STAT3 (Ab-727) </t>
  </si>
  <si>
    <t xml:space="preserve">STAT3 (Phospho-Ser727) </t>
  </si>
  <si>
    <t xml:space="preserve">STAT3 (Phospho-Tyr705) </t>
  </si>
  <si>
    <t xml:space="preserve">STAT4 (Ab-693) </t>
  </si>
  <si>
    <t xml:space="preserve">STAT4 (Phospho-Tyr693) </t>
  </si>
  <si>
    <t xml:space="preserve">STAT5A (Ab-694) </t>
  </si>
  <si>
    <t xml:space="preserve">STAT5A (Ab-780) </t>
  </si>
  <si>
    <t xml:space="preserve">STAT5A (Phospho-Ser780) </t>
  </si>
  <si>
    <t xml:space="preserve">STAT5A (Phospho-Tyr694) </t>
  </si>
  <si>
    <t>STAT5B (Ab-731)</t>
  </si>
  <si>
    <t>STAT5B (Phospho-Ser731)</t>
  </si>
  <si>
    <t xml:space="preserve">STAT6 (Ab-641) </t>
  </si>
  <si>
    <t xml:space="preserve">STAT6 (Ab-645) </t>
  </si>
  <si>
    <t xml:space="preserve">STAT6 (Phospho-Thr645) </t>
  </si>
  <si>
    <t xml:space="preserve">STAT6 (Phospho-Tyr641) </t>
  </si>
  <si>
    <t xml:space="preserve">Stathmin 1 (Ab-15) </t>
  </si>
  <si>
    <t xml:space="preserve">Stathmin 1 (Ab-24) </t>
  </si>
  <si>
    <t xml:space="preserve">Stathmin 1 (Ab-37) </t>
  </si>
  <si>
    <t xml:space="preserve">Stathmin 1 (Phospho-Ser15) </t>
  </si>
  <si>
    <t xml:space="preserve">Stathmin 1 (Phospho-Ser24) </t>
  </si>
  <si>
    <t xml:space="preserve">Stathmin 1 (Phospho-Ser37) </t>
  </si>
  <si>
    <t>Survivin (Ab-117)</t>
  </si>
  <si>
    <t>Survivin (Phospho-Thr117)</t>
  </si>
  <si>
    <t>SYK (Ab-348)</t>
  </si>
  <si>
    <t>SYK (Ab-525)</t>
  </si>
  <si>
    <t>SYK (Phospho-Tyr348)</t>
  </si>
  <si>
    <t>SYK (Phospho-Tyr525)</t>
  </si>
  <si>
    <t>Synapsin (Ab-62)</t>
  </si>
  <si>
    <t xml:space="preserve">Synapsin (Ab-9) </t>
  </si>
  <si>
    <t>Synapsin (Phospho-Ser62)</t>
  </si>
  <si>
    <t xml:space="preserve">Synapsin (Phospho-Ser9) </t>
  </si>
  <si>
    <t xml:space="preserve">Synaptotagmin (Ab-202)  </t>
  </si>
  <si>
    <t xml:space="preserve">Synaptotagmin (Ab-309)  </t>
  </si>
  <si>
    <t>Synaptotagmin (Phospho-Ser309)</t>
  </si>
  <si>
    <t>Synaptotagmin (Phospho-Thr202)</t>
  </si>
  <si>
    <t xml:space="preserve">Synuclein alpha (Ab-125) </t>
  </si>
  <si>
    <t xml:space="preserve">Synuclein alpha (Ab-133) </t>
  </si>
  <si>
    <t xml:space="preserve">Synuclein alpha (Phospho-Tyr125) </t>
  </si>
  <si>
    <t xml:space="preserve">Synuclein alpha (Phospho-Tyr133) </t>
  </si>
  <si>
    <t xml:space="preserve">Tau (Ab-181) </t>
  </si>
  <si>
    <t xml:space="preserve">Tau (Ab-205) </t>
  </si>
  <si>
    <t xml:space="preserve">Tau (Ab-212) </t>
  </si>
  <si>
    <t xml:space="preserve">Tau (Ab-214) </t>
  </si>
  <si>
    <t xml:space="preserve">Tau (Ab-231) </t>
  </si>
  <si>
    <t xml:space="preserve">Tau (Ab-235) </t>
  </si>
  <si>
    <t xml:space="preserve">Tau (Ab-262) </t>
  </si>
  <si>
    <t xml:space="preserve">Tau (Ab-356) </t>
  </si>
  <si>
    <t xml:space="preserve">Tau (Ab-396) </t>
  </si>
  <si>
    <t xml:space="preserve">Tau (Ab-404) </t>
  </si>
  <si>
    <t xml:space="preserve">Tau (Ab-422)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</si>
</sst>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sz val="10"/>
      <name val="Calibri"/>
      <family val="2"/>
    </font>
    <font>
      <b/>
      <sz val="10"/>
      <color indexed="10"/>
      <name val="Calibri"/>
      <family val="2"/>
    </font>
    <font>
      <b/>
      <sz val="10"/>
      <name val="Calibri"/>
      <family val="2"/>
    </font>
    <font>
      <b/>
      <u/>
      <sz val="14"/>
      <color indexed="10"/>
      <name val="Calibri"/>
      <family val="2"/>
    </font>
    <font>
      <b/>
      <sz val="10"/>
      <color indexed="5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2" fontId="2" fillId="0" borderId="11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49" fontId="2" fillId="0" borderId="14" xfId="0" applyNumberFormat="1" applyFont="1" applyFill="1" applyBorder="1" applyAlignment="1">
      <alignment horizontal="left" vertical="center" wrapText="1"/>
    </xf>
    <xf numFmtId="49" fontId="2" fillId="0" borderId="14" xfId="0" applyNumberFormat="1" applyFont="1" applyFill="1" applyBorder="1" applyAlignment="1">
      <alignment horizontal="left" vertical="center"/>
    </xf>
    <xf numFmtId="0" fontId="1" fillId="0" borderId="15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center"/>
    </xf>
    <xf numFmtId="0" fontId="1" fillId="0" borderId="11" xfId="0" applyFont="1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1" fillId="3" borderId="12" xfId="0" applyFont="1" applyFill="1" applyBorder="1" applyAlignment="1">
      <alignment vertical="center"/>
    </xf>
    <xf numFmtId="0" fontId="1" fillId="0" borderId="13" xfId="0" applyFont="1" applyBorder="1" applyAlignment="1">
      <alignment vertical="center"/>
    </xf>
    <xf numFmtId="2" fontId="2" fillId="0" borderId="5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3"/>
  <sheetViews>
    <sheetView showGridLines="0" tabSelected="1" topLeftCell="B579" zoomScaleNormal="100" workbookViewId="0">
      <selection activeCell="K405" sqref="K405"/>
    </sheetView>
  </sheetViews>
  <sheetFormatPr defaultRowHeight="15" x14ac:dyDescent="0.25"/>
  <cols>
    <col min="1" max="1" width="37.42578125" style="13" customWidth="1"/>
    <col min="2" max="2" width="1.7109375" style="13" customWidth="1"/>
    <col min="3" max="3" width="34.28515625" style="13" customWidth="1"/>
    <col min="4" max="7" width="15.42578125" style="13" customWidth="1"/>
    <col min="8" max="8" width="9.140625" style="13"/>
    <col min="9" max="12" width="16.28515625" style="13" customWidth="1"/>
    <col min="13" max="16384" width="9.140625" style="13"/>
  </cols>
  <sheetData>
    <row r="1" spans="1:12" ht="18.75" x14ac:dyDescent="0.25">
      <c r="A1" s="40" t="s">
        <v>70</v>
      </c>
      <c r="B1" s="40"/>
      <c r="C1" s="40"/>
      <c r="D1" s="40"/>
      <c r="E1" s="40"/>
      <c r="F1" s="40"/>
      <c r="G1" s="40"/>
      <c r="H1" s="23"/>
    </row>
    <row r="3" spans="1:12" ht="15.75" thickBot="1" x14ac:dyDescent="0.3"/>
    <row r="4" spans="1:12" ht="15.75" thickBot="1" x14ac:dyDescent="0.3">
      <c r="A4" s="47" t="s">
        <v>76</v>
      </c>
      <c r="B4" s="48"/>
      <c r="C4" s="49"/>
      <c r="D4" s="44" t="s">
        <v>71</v>
      </c>
      <c r="E4" s="45"/>
      <c r="F4" s="45"/>
      <c r="G4" s="46"/>
      <c r="I4" s="41" t="s">
        <v>77</v>
      </c>
      <c r="J4" s="42"/>
      <c r="K4" s="42"/>
      <c r="L4" s="43"/>
    </row>
    <row r="5" spans="1:12" ht="15.75" thickBot="1" x14ac:dyDescent="0.25">
      <c r="A5" s="50"/>
      <c r="B5" s="51"/>
      <c r="C5" s="52"/>
      <c r="D5" s="26" t="s">
        <v>82</v>
      </c>
      <c r="E5" s="26" t="s">
        <v>83</v>
      </c>
      <c r="F5" s="26" t="s">
        <v>84</v>
      </c>
      <c r="G5" s="26" t="s">
        <v>85</v>
      </c>
      <c r="I5" s="11" t="s">
        <v>78</v>
      </c>
      <c r="J5" s="11" t="s">
        <v>79</v>
      </c>
      <c r="K5" s="11" t="s">
        <v>80</v>
      </c>
      <c r="L5" s="11" t="s">
        <v>81</v>
      </c>
    </row>
    <row r="6" spans="1:12" s="1" customFormat="1" ht="12.75" x14ac:dyDescent="0.25">
      <c r="A6" s="19" t="s">
        <v>87</v>
      </c>
      <c r="B6" s="19"/>
      <c r="C6" s="27" t="s">
        <v>86</v>
      </c>
      <c r="D6" s="28">
        <v>0.77659574468085102</v>
      </c>
      <c r="E6" s="29">
        <v>0.69</v>
      </c>
      <c r="F6" s="29">
        <v>0.64468085106382977</v>
      </c>
      <c r="G6" s="30">
        <v>0.65906562847608452</v>
      </c>
      <c r="I6" s="2">
        <f>E6/D6</f>
        <v>0.88849315068493151</v>
      </c>
      <c r="J6" s="9">
        <f>G6/F6</f>
        <v>1.0223130210685141</v>
      </c>
      <c r="K6" s="9">
        <f>F6/D6</f>
        <v>0.83013698630136989</v>
      </c>
      <c r="L6" s="3">
        <f>G6/E6</f>
        <v>0.95516757750157189</v>
      </c>
    </row>
    <row r="7" spans="1:12" s="1" customFormat="1" ht="12.75" x14ac:dyDescent="0.25">
      <c r="A7" s="20" t="s">
        <v>89</v>
      </c>
      <c r="B7" s="20"/>
      <c r="C7" s="31" t="s">
        <v>88</v>
      </c>
      <c r="D7" s="32">
        <v>3.9963235294117645</v>
      </c>
      <c r="E7" s="33">
        <v>4.0065481758652943</v>
      </c>
      <c r="F7" s="33">
        <v>4.9029671210906178</v>
      </c>
      <c r="G7" s="34">
        <v>4.168998923573735</v>
      </c>
      <c r="I7" s="4">
        <f t="shared" ref="I7:I70" si="0">E7/D7</f>
        <v>1.0025585131880037</v>
      </c>
      <c r="J7" s="8">
        <f t="shared" ref="J7:J70" si="1">G7/F7</f>
        <v>0.85030121977370743</v>
      </c>
      <c r="K7" s="8">
        <f t="shared" ref="K7:K70" si="2">F7/D7</f>
        <v>1.2268694176050121</v>
      </c>
      <c r="L7" s="5">
        <f t="shared" ref="L7:L70" si="3">G7/E7</f>
        <v>1.0405463108336033</v>
      </c>
    </row>
    <row r="8" spans="1:12" s="1" customFormat="1" ht="12.75" x14ac:dyDescent="0.25">
      <c r="A8" s="20" t="s">
        <v>91</v>
      </c>
      <c r="B8" s="20"/>
      <c r="C8" s="31" t="s">
        <v>90</v>
      </c>
      <c r="D8" s="32">
        <v>0.98513625103220481</v>
      </c>
      <c r="E8" s="33">
        <v>0.9149959903769046</v>
      </c>
      <c r="F8" s="33">
        <v>0.89853300733496333</v>
      </c>
      <c r="G8" s="34">
        <v>1.559900166389351</v>
      </c>
      <c r="I8" s="4">
        <f t="shared" si="0"/>
        <v>0.92880146215124182</v>
      </c>
      <c r="J8" s="8">
        <f t="shared" si="1"/>
        <v>1.7360521579680124</v>
      </c>
      <c r="K8" s="8">
        <f t="shared" si="2"/>
        <v>0.91209008540036929</v>
      </c>
      <c r="L8" s="5">
        <f t="shared" si="3"/>
        <v>1.7048163956945843</v>
      </c>
    </row>
    <row r="9" spans="1:12" s="1" customFormat="1" ht="12.75" x14ac:dyDescent="0.25">
      <c r="A9" s="20" t="s">
        <v>93</v>
      </c>
      <c r="B9" s="20"/>
      <c r="C9" s="31" t="s">
        <v>92</v>
      </c>
      <c r="D9" s="32">
        <v>0.14394299287410928</v>
      </c>
      <c r="E9" s="33">
        <v>0.13444474321054048</v>
      </c>
      <c r="F9" s="33">
        <v>0.16856455493183642</v>
      </c>
      <c r="G9" s="34">
        <v>0.17723097856899875</v>
      </c>
      <c r="I9" s="4">
        <f t="shared" si="0"/>
        <v>0.93401381009302864</v>
      </c>
      <c r="J9" s="8">
        <f t="shared" si="1"/>
        <v>1.05141308408916</v>
      </c>
      <c r="K9" s="8">
        <f t="shared" si="2"/>
        <v>1.1710507859125929</v>
      </c>
      <c r="L9" s="5">
        <f t="shared" si="3"/>
        <v>1.3182440185962125</v>
      </c>
    </row>
    <row r="10" spans="1:12" s="1" customFormat="1" ht="12.75" x14ac:dyDescent="0.25">
      <c r="A10" s="20" t="s">
        <v>99</v>
      </c>
      <c r="B10" s="20"/>
      <c r="C10" s="31" t="s">
        <v>94</v>
      </c>
      <c r="D10" s="32">
        <v>1.6170634920634921</v>
      </c>
      <c r="E10" s="33">
        <v>1.3296258847320526</v>
      </c>
      <c r="F10" s="33">
        <v>1.5127413127413127</v>
      </c>
      <c r="G10" s="34">
        <v>1.3612078977932636</v>
      </c>
      <c r="I10" s="4">
        <f t="shared" si="0"/>
        <v>0.82224717288951465</v>
      </c>
      <c r="J10" s="8">
        <f t="shared" si="1"/>
        <v>0.89982860012367349</v>
      </c>
      <c r="K10" s="8">
        <f t="shared" si="2"/>
        <v>0.93548665229646821</v>
      </c>
      <c r="L10" s="5">
        <f t="shared" si="3"/>
        <v>1.0237525558308271</v>
      </c>
    </row>
    <row r="11" spans="1:12" s="1" customFormat="1" ht="12.75" x14ac:dyDescent="0.25">
      <c r="A11" s="20" t="s">
        <v>100</v>
      </c>
      <c r="B11" s="20"/>
      <c r="C11" s="31" t="s">
        <v>95</v>
      </c>
      <c r="D11" s="32">
        <v>1.4835630965005302</v>
      </c>
      <c r="E11" s="33">
        <v>1.3286252354048964</v>
      </c>
      <c r="F11" s="33">
        <v>1.2549742078113486</v>
      </c>
      <c r="G11" s="34">
        <v>1.259698275862069</v>
      </c>
      <c r="I11" s="4">
        <f t="shared" si="0"/>
        <v>0.89556368619500881</v>
      </c>
      <c r="J11" s="8">
        <f t="shared" si="1"/>
        <v>1.0037642750116427</v>
      </c>
      <c r="K11" s="8">
        <f t="shared" si="2"/>
        <v>0.8459189978313808</v>
      </c>
      <c r="L11" s="5">
        <f t="shared" si="3"/>
        <v>0.94812159388059336</v>
      </c>
    </row>
    <row r="12" spans="1:12" s="1" customFormat="1" ht="12.75" x14ac:dyDescent="0.25">
      <c r="A12" s="20" t="s">
        <v>98</v>
      </c>
      <c r="B12" s="20"/>
      <c r="C12" s="31" t="s">
        <v>96</v>
      </c>
      <c r="D12" s="32">
        <v>7.7032303869364577E-2</v>
      </c>
      <c r="E12" s="33">
        <v>0.12303590134272926</v>
      </c>
      <c r="F12" s="33">
        <v>0.13522229900944482</v>
      </c>
      <c r="G12" s="34">
        <v>8.8720865704772472E-2</v>
      </c>
      <c r="I12" s="4">
        <f t="shared" si="0"/>
        <v>1.5971987745735867</v>
      </c>
      <c r="J12" s="8">
        <f t="shared" si="1"/>
        <v>0.65611120617447583</v>
      </c>
      <c r="K12" s="8">
        <f t="shared" si="2"/>
        <v>1.7553973101825164</v>
      </c>
      <c r="L12" s="5">
        <f t="shared" si="3"/>
        <v>0.72109737675372731</v>
      </c>
    </row>
    <row r="13" spans="1:12" s="1" customFormat="1" ht="12.75" x14ac:dyDescent="0.25">
      <c r="A13" s="20" t="s">
        <v>101</v>
      </c>
      <c r="B13" s="20"/>
      <c r="C13" s="31" t="s">
        <v>97</v>
      </c>
      <c r="D13" s="32">
        <v>0.75058823529411767</v>
      </c>
      <c r="E13" s="33">
        <v>0.79411764705882348</v>
      </c>
      <c r="F13" s="33">
        <v>0.75694444444444442</v>
      </c>
      <c r="G13" s="34">
        <v>0.88491228070175443</v>
      </c>
      <c r="I13" s="4">
        <f t="shared" si="0"/>
        <v>1.0579937304075233</v>
      </c>
      <c r="J13" s="8">
        <f t="shared" si="1"/>
        <v>1.1690584258812169</v>
      </c>
      <c r="K13" s="8">
        <f t="shared" si="2"/>
        <v>1.0084683037269244</v>
      </c>
      <c r="L13" s="5">
        <f t="shared" si="3"/>
        <v>1.1143339831059131</v>
      </c>
    </row>
    <row r="14" spans="1:12" s="1" customFormat="1" ht="25.5" x14ac:dyDescent="0.25">
      <c r="A14" s="17" t="s">
        <v>103</v>
      </c>
      <c r="B14" s="17"/>
      <c r="C14" s="24" t="s">
        <v>102</v>
      </c>
      <c r="D14" s="32">
        <v>1.0431309904153354</v>
      </c>
      <c r="E14" s="33">
        <v>1.0209380234505863</v>
      </c>
      <c r="F14" s="33">
        <v>1.1114167812929849</v>
      </c>
      <c r="G14" s="34">
        <v>1.0430579964850615</v>
      </c>
      <c r="I14" s="4">
        <f t="shared" si="0"/>
        <v>0.97872465954068455</v>
      </c>
      <c r="J14" s="8">
        <f t="shared" si="1"/>
        <v>0.93849401416415801</v>
      </c>
      <c r="K14" s="8">
        <f t="shared" si="2"/>
        <v>1.0654623355121111</v>
      </c>
      <c r="L14" s="5">
        <f t="shared" si="3"/>
        <v>1.0216663230542768</v>
      </c>
    </row>
    <row r="15" spans="1:12" s="1" customFormat="1" ht="12.75" x14ac:dyDescent="0.25">
      <c r="A15" s="20" t="s">
        <v>107</v>
      </c>
      <c r="B15" s="20"/>
      <c r="C15" s="31" t="s">
        <v>104</v>
      </c>
      <c r="D15" s="32">
        <v>0.19632678910702978</v>
      </c>
      <c r="E15" s="33">
        <v>0.10457634798368827</v>
      </c>
      <c r="F15" s="33">
        <v>0.17906948043934345</v>
      </c>
      <c r="G15" s="34">
        <v>0.20027816411682892</v>
      </c>
      <c r="I15" s="4">
        <f t="shared" si="0"/>
        <v>0.53266468860078631</v>
      </c>
      <c r="J15" s="8">
        <f t="shared" si="1"/>
        <v>1.1184382934794381</v>
      </c>
      <c r="K15" s="8">
        <f t="shared" si="2"/>
        <v>0.91209906327007517</v>
      </c>
      <c r="L15" s="5">
        <f t="shared" si="3"/>
        <v>1.915138250458585</v>
      </c>
    </row>
    <row r="16" spans="1:12" s="1" customFormat="1" ht="12.75" x14ac:dyDescent="0.25">
      <c r="A16" s="20" t="s">
        <v>106</v>
      </c>
      <c r="B16" s="20"/>
      <c r="C16" s="31" t="s">
        <v>105</v>
      </c>
      <c r="D16" s="32">
        <v>1.1547708489857251</v>
      </c>
      <c r="E16" s="33">
        <v>1.0564885496183205</v>
      </c>
      <c r="F16" s="33">
        <v>1.0828105395232119</v>
      </c>
      <c r="G16" s="34">
        <v>1.1145564168819984</v>
      </c>
      <c r="I16" s="4">
        <f t="shared" si="0"/>
        <v>0.91489021440597562</v>
      </c>
      <c r="J16" s="8">
        <f t="shared" si="1"/>
        <v>1.0293180350578828</v>
      </c>
      <c r="K16" s="8">
        <f t="shared" si="2"/>
        <v>0.93768433838997722</v>
      </c>
      <c r="L16" s="5">
        <f t="shared" si="3"/>
        <v>1.0549630824533367</v>
      </c>
    </row>
    <row r="17" spans="1:12" s="1" customFormat="1" ht="12.75" x14ac:dyDescent="0.25">
      <c r="A17" s="20" t="s">
        <v>110</v>
      </c>
      <c r="B17" s="20"/>
      <c r="C17" s="31" t="s">
        <v>108</v>
      </c>
      <c r="D17" s="32">
        <v>0.71910755148741423</v>
      </c>
      <c r="E17" s="33">
        <v>0.78464541314248537</v>
      </c>
      <c r="F17" s="33">
        <v>0.75474383301707781</v>
      </c>
      <c r="G17" s="34">
        <v>0.82304526748971196</v>
      </c>
      <c r="I17" s="4">
        <f t="shared" si="0"/>
        <v>1.0911377742029151</v>
      </c>
      <c r="J17" s="8">
        <f t="shared" si="1"/>
        <v>1.0904961809354574</v>
      </c>
      <c r="K17" s="8">
        <f t="shared" si="2"/>
        <v>1.0495562610293174</v>
      </c>
      <c r="L17" s="5">
        <f t="shared" si="3"/>
        <v>1.0489391178538037</v>
      </c>
    </row>
    <row r="18" spans="1:12" s="1" customFormat="1" ht="12.75" x14ac:dyDescent="0.25">
      <c r="A18" s="20" t="s">
        <v>111</v>
      </c>
      <c r="B18" s="20"/>
      <c r="C18" s="31" t="s">
        <v>109</v>
      </c>
      <c r="D18" s="32">
        <v>0.40388703310051627</v>
      </c>
      <c r="E18" s="33">
        <v>0.33114933114933115</v>
      </c>
      <c r="F18" s="33">
        <v>0.41134401972872997</v>
      </c>
      <c r="G18" s="34">
        <v>0.38416870415647919</v>
      </c>
      <c r="I18" s="4">
        <f t="shared" si="0"/>
        <v>0.81990582516898303</v>
      </c>
      <c r="J18" s="8">
        <f t="shared" si="1"/>
        <v>0.93393530896554144</v>
      </c>
      <c r="K18" s="8">
        <f t="shared" si="2"/>
        <v>1.018463050350908</v>
      </c>
      <c r="L18" s="5">
        <f t="shared" si="3"/>
        <v>1.1601071420652789</v>
      </c>
    </row>
    <row r="19" spans="1:12" s="1" customFormat="1" ht="12.75" x14ac:dyDescent="0.25">
      <c r="A19" s="20" t="s">
        <v>113</v>
      </c>
      <c r="B19" s="20"/>
      <c r="C19" s="31" t="s">
        <v>112</v>
      </c>
      <c r="D19" s="32">
        <v>0.67119838872104731</v>
      </c>
      <c r="E19" s="33">
        <v>0.65327150953116953</v>
      </c>
      <c r="F19" s="33">
        <v>0.82576740164288798</v>
      </c>
      <c r="G19" s="34">
        <v>0.7989292088042832</v>
      </c>
      <c r="I19" s="4">
        <f t="shared" si="0"/>
        <v>0.97329123625574099</v>
      </c>
      <c r="J19" s="8">
        <f t="shared" si="1"/>
        <v>0.96749908898654824</v>
      </c>
      <c r="K19" s="8">
        <f t="shared" si="2"/>
        <v>1.2302881167762758</v>
      </c>
      <c r="L19" s="5">
        <f t="shared" si="3"/>
        <v>1.2229665570103421</v>
      </c>
    </row>
    <row r="20" spans="1:12" s="1" customFormat="1" ht="12.75" x14ac:dyDescent="0.25">
      <c r="A20" s="20" t="s">
        <v>115</v>
      </c>
      <c r="B20" s="20"/>
      <c r="C20" s="31" t="s">
        <v>114</v>
      </c>
      <c r="D20" s="32">
        <v>1.0324244657332351</v>
      </c>
      <c r="E20" s="33">
        <v>0.87748117727583852</v>
      </c>
      <c r="F20" s="33">
        <v>0.75239616613418525</v>
      </c>
      <c r="G20" s="34">
        <v>0.92655367231638419</v>
      </c>
      <c r="I20" s="4">
        <f t="shared" si="0"/>
        <v>0.84992288191528398</v>
      </c>
      <c r="J20" s="8">
        <f t="shared" si="1"/>
        <v>1.2314704859236869</v>
      </c>
      <c r="K20" s="8">
        <f t="shared" si="2"/>
        <v>0.72876630795438213</v>
      </c>
      <c r="L20" s="5">
        <f t="shared" si="3"/>
        <v>1.0559242708691399</v>
      </c>
    </row>
    <row r="21" spans="1:12" s="1" customFormat="1" ht="12.75" x14ac:dyDescent="0.25">
      <c r="A21" s="20" t="s">
        <v>117</v>
      </c>
      <c r="B21" s="20"/>
      <c r="C21" s="31" t="s">
        <v>116</v>
      </c>
      <c r="D21" s="32">
        <v>0.83203559510567293</v>
      </c>
      <c r="E21" s="33">
        <v>0.76871165644171779</v>
      </c>
      <c r="F21" s="33">
        <v>0.52810978308986278</v>
      </c>
      <c r="G21" s="34">
        <v>0.61608497723823974</v>
      </c>
      <c r="I21" s="4">
        <f t="shared" si="0"/>
        <v>0.92389275286243899</v>
      </c>
      <c r="J21" s="8">
        <f t="shared" si="1"/>
        <v>1.1665850491040934</v>
      </c>
      <c r="K21" s="8">
        <f t="shared" si="2"/>
        <v>0.63472018047832446</v>
      </c>
      <c r="L21" s="5">
        <f t="shared" si="3"/>
        <v>0.80145132713354406</v>
      </c>
    </row>
    <row r="22" spans="1:12" s="1" customFormat="1" ht="12.75" x14ac:dyDescent="0.25">
      <c r="A22" s="20" t="s">
        <v>126</v>
      </c>
      <c r="B22" s="20"/>
      <c r="C22" s="31" t="s">
        <v>118</v>
      </c>
      <c r="D22" s="32">
        <v>0.72169512966476912</v>
      </c>
      <c r="E22" s="33">
        <v>0.7777027027027027</v>
      </c>
      <c r="F22" s="33">
        <v>0.77206595538312317</v>
      </c>
      <c r="G22" s="34">
        <v>0.84712482468443195</v>
      </c>
      <c r="I22" s="4">
        <f t="shared" si="0"/>
        <v>1.0776055854276714</v>
      </c>
      <c r="J22" s="8">
        <f t="shared" si="1"/>
        <v>1.0972182088563434</v>
      </c>
      <c r="K22" s="8">
        <f t="shared" si="2"/>
        <v>1.0697951581601384</v>
      </c>
      <c r="L22" s="5">
        <f t="shared" si="3"/>
        <v>1.0892656303500949</v>
      </c>
    </row>
    <row r="23" spans="1:12" s="1" customFormat="1" ht="12.75" x14ac:dyDescent="0.25">
      <c r="A23" s="20" t="s">
        <v>127</v>
      </c>
      <c r="B23" s="20"/>
      <c r="C23" s="31" t="s">
        <v>119</v>
      </c>
      <c r="D23" s="32">
        <v>1.2624434389140271</v>
      </c>
      <c r="E23" s="33">
        <v>1.1674290942360477</v>
      </c>
      <c r="F23" s="33">
        <v>0.97469175859831281</v>
      </c>
      <c r="G23" s="34">
        <v>1.1353982300884955</v>
      </c>
      <c r="I23" s="4">
        <f t="shared" si="0"/>
        <v>0.92473774131242492</v>
      </c>
      <c r="J23" s="8">
        <f t="shared" si="1"/>
        <v>1.1648792760095683</v>
      </c>
      <c r="K23" s="8">
        <f t="shared" si="2"/>
        <v>0.77206766541300054</v>
      </c>
      <c r="L23" s="5">
        <f t="shared" si="3"/>
        <v>0.97256290398646195</v>
      </c>
    </row>
    <row r="24" spans="1:12" s="1" customFormat="1" ht="12.75" x14ac:dyDescent="0.25">
      <c r="A24" s="20" t="s">
        <v>129</v>
      </c>
      <c r="B24" s="20"/>
      <c r="C24" s="31" t="s">
        <v>120</v>
      </c>
      <c r="D24" s="32">
        <v>1.171281390856407</v>
      </c>
      <c r="E24" s="33">
        <v>1.2583170254403131</v>
      </c>
      <c r="F24" s="33">
        <v>1.454895489548955</v>
      </c>
      <c r="G24" s="34">
        <v>1.2667958656330749</v>
      </c>
      <c r="I24" s="4">
        <f t="shared" si="0"/>
        <v>1.0743080486579473</v>
      </c>
      <c r="J24" s="8">
        <f t="shared" si="1"/>
        <v>0.87071262144458605</v>
      </c>
      <c r="K24" s="8">
        <f t="shared" si="2"/>
        <v>1.2421400193895145</v>
      </c>
      <c r="L24" s="5">
        <f t="shared" si="3"/>
        <v>1.0067382384735635</v>
      </c>
    </row>
    <row r="25" spans="1:12" s="1" customFormat="1" ht="12.75" x14ac:dyDescent="0.25">
      <c r="A25" s="20" t="s">
        <v>132</v>
      </c>
      <c r="B25" s="20"/>
      <c r="C25" s="31" t="s">
        <v>121</v>
      </c>
      <c r="D25" s="32">
        <v>0.98960498960498966</v>
      </c>
      <c r="E25" s="33">
        <v>0.96961130742049473</v>
      </c>
      <c r="F25" s="33">
        <v>1.182477341389728</v>
      </c>
      <c r="G25" s="34">
        <v>1.1100478468899522</v>
      </c>
      <c r="I25" s="4">
        <f t="shared" si="0"/>
        <v>0.9797963001454999</v>
      </c>
      <c r="J25" s="8">
        <f t="shared" si="1"/>
        <v>0.93874766816702648</v>
      </c>
      <c r="K25" s="8">
        <f t="shared" si="2"/>
        <v>1.1948983218665108</v>
      </c>
      <c r="L25" s="5">
        <f t="shared" si="3"/>
        <v>1.1448379762021008</v>
      </c>
    </row>
    <row r="26" spans="1:12" s="1" customFormat="1" ht="12.75" x14ac:dyDescent="0.25">
      <c r="A26" s="20" t="s">
        <v>130</v>
      </c>
      <c r="B26" s="20"/>
      <c r="C26" s="31" t="s">
        <v>122</v>
      </c>
      <c r="D26" s="32">
        <v>0.88703208556149737</v>
      </c>
      <c r="E26" s="33">
        <v>0.7738629083920564</v>
      </c>
      <c r="F26" s="33">
        <v>0.74062499999999998</v>
      </c>
      <c r="G26" s="34">
        <v>0.78396288933068259</v>
      </c>
      <c r="I26" s="4">
        <f t="shared" si="0"/>
        <v>0.87241816952111251</v>
      </c>
      <c r="J26" s="8">
        <f t="shared" si="1"/>
        <v>1.0585152936110482</v>
      </c>
      <c r="K26" s="8">
        <f t="shared" si="2"/>
        <v>0.83494724943481535</v>
      </c>
      <c r="L26" s="5">
        <f t="shared" si="3"/>
        <v>1.0130513826533074</v>
      </c>
    </row>
    <row r="27" spans="1:12" s="1" customFormat="1" ht="12.75" x14ac:dyDescent="0.25">
      <c r="A27" s="20" t="s">
        <v>128</v>
      </c>
      <c r="B27" s="20"/>
      <c r="C27" s="31" t="s">
        <v>123</v>
      </c>
      <c r="D27" s="32">
        <v>1.1865975103734401</v>
      </c>
      <c r="E27" s="33">
        <v>2.1819897084047999</v>
      </c>
      <c r="F27" s="33">
        <v>1.0107296137339057</v>
      </c>
      <c r="G27" s="34">
        <v>1.81475485661425</v>
      </c>
      <c r="I27" s="4">
        <f t="shared" si="0"/>
        <v>1.8388625370687781</v>
      </c>
      <c r="J27" s="8">
        <f t="shared" si="1"/>
        <v>1.7954899430620814</v>
      </c>
      <c r="K27" s="8">
        <f t="shared" si="2"/>
        <v>0.85178807885397789</v>
      </c>
      <c r="L27" s="5">
        <f t="shared" si="3"/>
        <v>0.83169725761033653</v>
      </c>
    </row>
    <row r="28" spans="1:12" s="1" customFormat="1" ht="12.75" x14ac:dyDescent="0.25">
      <c r="A28" s="20" t="s">
        <v>133</v>
      </c>
      <c r="B28" s="20"/>
      <c r="C28" s="31" t="s">
        <v>124</v>
      </c>
      <c r="D28" s="32">
        <v>1.5463049579045838</v>
      </c>
      <c r="E28" s="33">
        <v>1.619704433497537</v>
      </c>
      <c r="F28" s="33">
        <v>1.2689895470383274</v>
      </c>
      <c r="G28" s="34">
        <v>1.2855879752431476</v>
      </c>
      <c r="I28" s="4">
        <f t="shared" si="0"/>
        <v>1.0474676584445657</v>
      </c>
      <c r="J28" s="8">
        <f t="shared" si="1"/>
        <v>1.0130800354057754</v>
      </c>
      <c r="K28" s="8">
        <f t="shared" si="2"/>
        <v>0.82065930174468971</v>
      </c>
      <c r="L28" s="5">
        <f t="shared" si="3"/>
        <v>0.79371763678333018</v>
      </c>
    </row>
    <row r="29" spans="1:12" s="1" customFormat="1" ht="12.75" x14ac:dyDescent="0.25">
      <c r="A29" s="20" t="s">
        <v>131</v>
      </c>
      <c r="B29" s="20"/>
      <c r="C29" s="31" t="s">
        <v>125</v>
      </c>
      <c r="D29" s="32">
        <v>0.94067135050741613</v>
      </c>
      <c r="E29" s="33">
        <v>0.75315656565656564</v>
      </c>
      <c r="F29" s="33">
        <v>0.70858725761772856</v>
      </c>
      <c r="G29" s="34">
        <v>0.82087227414330222</v>
      </c>
      <c r="I29" s="4">
        <f t="shared" si="0"/>
        <v>0.80065855651955231</v>
      </c>
      <c r="J29" s="8">
        <f t="shared" si="1"/>
        <v>1.1584632172233467</v>
      </c>
      <c r="K29" s="8">
        <f t="shared" si="2"/>
        <v>0.75327823818117035</v>
      </c>
      <c r="L29" s="5">
        <f t="shared" si="3"/>
        <v>1.0899092055683075</v>
      </c>
    </row>
    <row r="30" spans="1:12" s="1" customFormat="1" ht="12.75" x14ac:dyDescent="0.25">
      <c r="A30" s="20" t="s">
        <v>135</v>
      </c>
      <c r="B30" s="20"/>
      <c r="C30" s="31" t="s">
        <v>134</v>
      </c>
      <c r="D30" s="32">
        <v>0.19944258639910814</v>
      </c>
      <c r="E30" s="33">
        <v>0.18523415977961433</v>
      </c>
      <c r="F30" s="33">
        <v>0.13779108449767133</v>
      </c>
      <c r="G30" s="34">
        <v>0.18346281908990011</v>
      </c>
      <c r="I30" s="4">
        <f t="shared" si="0"/>
        <v>0.92875931426670788</v>
      </c>
      <c r="J30" s="8">
        <f t="shared" si="1"/>
        <v>1.3314563838344755</v>
      </c>
      <c r="K30" s="8">
        <f t="shared" si="2"/>
        <v>0.69088095469206923</v>
      </c>
      <c r="L30" s="5">
        <f t="shared" si="3"/>
        <v>0.99043728925689678</v>
      </c>
    </row>
    <row r="31" spans="1:12" s="1" customFormat="1" ht="12.75" x14ac:dyDescent="0.25">
      <c r="A31" s="20" t="s">
        <v>137</v>
      </c>
      <c r="B31" s="20"/>
      <c r="C31" s="31" t="s">
        <v>136</v>
      </c>
      <c r="D31" s="32">
        <v>1.589299171062547</v>
      </c>
      <c r="E31" s="33">
        <v>1.6467213114754098</v>
      </c>
      <c r="F31" s="33">
        <v>1.3763736263736264</v>
      </c>
      <c r="G31" s="34">
        <v>1.5603932584269662</v>
      </c>
      <c r="I31" s="4">
        <f t="shared" si="0"/>
        <v>1.0361304790554144</v>
      </c>
      <c r="J31" s="8">
        <f t="shared" si="1"/>
        <v>1.133698894346139</v>
      </c>
      <c r="K31" s="8">
        <f t="shared" si="2"/>
        <v>0.8660255107623529</v>
      </c>
      <c r="L31" s="5">
        <f t="shared" si="3"/>
        <v>0.94757579655594759</v>
      </c>
    </row>
    <row r="32" spans="1:12" s="1" customFormat="1" ht="12.75" x14ac:dyDescent="0.25">
      <c r="A32" s="20" t="s">
        <v>140</v>
      </c>
      <c r="B32" s="20"/>
      <c r="C32" s="31" t="s">
        <v>138</v>
      </c>
      <c r="D32" s="32">
        <v>1.6927621861152142</v>
      </c>
      <c r="E32" s="33">
        <v>1.7515290519877675</v>
      </c>
      <c r="F32" s="33">
        <v>1.7266023823028929</v>
      </c>
      <c r="G32" s="34">
        <v>1.6530920060331824</v>
      </c>
      <c r="I32" s="4">
        <f t="shared" si="0"/>
        <v>1.0347165516542047</v>
      </c>
      <c r="J32" s="8">
        <f t="shared" si="1"/>
        <v>0.95742483792263489</v>
      </c>
      <c r="K32" s="8">
        <f t="shared" si="2"/>
        <v>1.0199911106623547</v>
      </c>
      <c r="L32" s="5">
        <f t="shared" si="3"/>
        <v>0.9437993644222622</v>
      </c>
    </row>
    <row r="33" spans="1:12" s="1" customFormat="1" ht="12.75" x14ac:dyDescent="0.25">
      <c r="A33" s="20" t="s">
        <v>141</v>
      </c>
      <c r="B33" s="20"/>
      <c r="C33" s="31" t="s">
        <v>139</v>
      </c>
      <c r="D33" s="32">
        <v>1.0839857651245552</v>
      </c>
      <c r="E33" s="33">
        <v>1.1707848837209303</v>
      </c>
      <c r="F33" s="33">
        <v>0.85609243697478987</v>
      </c>
      <c r="G33" s="34">
        <v>0.95330459770114939</v>
      </c>
      <c r="I33" s="4">
        <f t="shared" si="0"/>
        <v>1.0800740391516133</v>
      </c>
      <c r="J33" s="8">
        <f t="shared" si="1"/>
        <v>1.1135533460263733</v>
      </c>
      <c r="K33" s="8">
        <f t="shared" si="2"/>
        <v>0.789763541660919</v>
      </c>
      <c r="L33" s="5">
        <f t="shared" si="3"/>
        <v>0.81424402634188797</v>
      </c>
    </row>
    <row r="34" spans="1:12" s="1" customFormat="1" ht="12.75" x14ac:dyDescent="0.25">
      <c r="A34" s="20" t="s">
        <v>143</v>
      </c>
      <c r="B34" s="20"/>
      <c r="C34" s="31" t="s">
        <v>142</v>
      </c>
      <c r="D34" s="32">
        <v>0.56038445465942333</v>
      </c>
      <c r="E34" s="33">
        <v>0.56077348066298338</v>
      </c>
      <c r="F34" s="33">
        <v>0.59806214500501165</v>
      </c>
      <c r="G34" s="34">
        <v>0.6863387978142077</v>
      </c>
      <c r="I34" s="4">
        <f t="shared" si="0"/>
        <v>1.0006942126968823</v>
      </c>
      <c r="J34" s="8">
        <f t="shared" si="1"/>
        <v>1.1476044814848736</v>
      </c>
      <c r="K34" s="8">
        <f t="shared" si="2"/>
        <v>1.0672354310193832</v>
      </c>
      <c r="L34" s="5">
        <f t="shared" si="3"/>
        <v>1.2239145064470109</v>
      </c>
    </row>
    <row r="35" spans="1:12" s="1" customFormat="1" ht="12.75" x14ac:dyDescent="0.25">
      <c r="A35" s="20" t="s">
        <v>145</v>
      </c>
      <c r="B35" s="20"/>
      <c r="C35" s="31" t="s">
        <v>144</v>
      </c>
      <c r="D35" s="32">
        <v>0.82655246252676662</v>
      </c>
      <c r="E35" s="33">
        <v>0.93393889347646575</v>
      </c>
      <c r="F35" s="33">
        <v>0.85346889952153115</v>
      </c>
      <c r="G35" s="34">
        <v>0.8779342723004695</v>
      </c>
      <c r="I35" s="4">
        <f t="shared" si="0"/>
        <v>1.1299208892577965</v>
      </c>
      <c r="J35" s="8">
        <f t="shared" si="1"/>
        <v>1.0286658046856236</v>
      </c>
      <c r="K35" s="8">
        <f t="shared" si="2"/>
        <v>1.0325647048615416</v>
      </c>
      <c r="L35" s="5">
        <f t="shared" si="3"/>
        <v>0.94003395557548064</v>
      </c>
    </row>
    <row r="36" spans="1:12" s="1" customFormat="1" ht="12.75" x14ac:dyDescent="0.25">
      <c r="A36" s="20" t="s">
        <v>147</v>
      </c>
      <c r="B36" s="20"/>
      <c r="C36" s="31" t="s">
        <v>146</v>
      </c>
      <c r="D36" s="32">
        <v>0.89412617839013775</v>
      </c>
      <c r="E36" s="33">
        <v>0.89078233927188222</v>
      </c>
      <c r="F36" s="33">
        <v>1.0141479099678457</v>
      </c>
      <c r="G36" s="34">
        <v>0.98550724637681164</v>
      </c>
      <c r="I36" s="4">
        <f t="shared" si="0"/>
        <v>0.99626021561713352</v>
      </c>
      <c r="J36" s="8">
        <f t="shared" si="1"/>
        <v>0.97175888910332409</v>
      </c>
      <c r="K36" s="8">
        <f t="shared" si="2"/>
        <v>1.1342335505642005</v>
      </c>
      <c r="L36" s="5">
        <f t="shared" si="3"/>
        <v>1.1063390044108381</v>
      </c>
    </row>
    <row r="37" spans="1:12" s="1" customFormat="1" ht="12.75" x14ac:dyDescent="0.25">
      <c r="A37" s="20" t="s">
        <v>149</v>
      </c>
      <c r="B37" s="20"/>
      <c r="C37" s="31" t="s">
        <v>148</v>
      </c>
      <c r="D37" s="32">
        <v>0.98829787234042554</v>
      </c>
      <c r="E37" s="33">
        <v>0.65912373615792008</v>
      </c>
      <c r="F37" s="33">
        <v>0.69592592592592595</v>
      </c>
      <c r="G37" s="34">
        <v>0.7605956471935853</v>
      </c>
      <c r="I37" s="4">
        <f t="shared" si="0"/>
        <v>0.66692821527281476</v>
      </c>
      <c r="J37" s="8">
        <f t="shared" si="1"/>
        <v>1.0929261561589569</v>
      </c>
      <c r="K37" s="8">
        <f t="shared" si="2"/>
        <v>0.70416616832117374</v>
      </c>
      <c r="L37" s="5">
        <f t="shared" si="3"/>
        <v>1.1539497145515534</v>
      </c>
    </row>
    <row r="38" spans="1:12" s="1" customFormat="1" ht="12.75" x14ac:dyDescent="0.25">
      <c r="A38" s="20" t="s">
        <v>152</v>
      </c>
      <c r="B38" s="20"/>
      <c r="C38" s="31" t="s">
        <v>150</v>
      </c>
      <c r="D38" s="32">
        <v>0.91818845872899923</v>
      </c>
      <c r="E38" s="33">
        <v>0.81089036055923469</v>
      </c>
      <c r="F38" s="33">
        <v>0.90706955530216649</v>
      </c>
      <c r="G38" s="34">
        <v>0.84455958549222798</v>
      </c>
      <c r="I38" s="4">
        <f t="shared" si="0"/>
        <v>0.88314153031471143</v>
      </c>
      <c r="J38" s="8">
        <f t="shared" si="1"/>
        <v>0.93108580323907475</v>
      </c>
      <c r="K38" s="8">
        <f t="shared" si="2"/>
        <v>0.98789039077857277</v>
      </c>
      <c r="L38" s="5">
        <f t="shared" si="3"/>
        <v>1.0415213037059328</v>
      </c>
    </row>
    <row r="39" spans="1:12" s="1" customFormat="1" ht="12.75" x14ac:dyDescent="0.25">
      <c r="A39" s="20" t="s">
        <v>153</v>
      </c>
      <c r="B39" s="20"/>
      <c r="C39" s="31" t="s">
        <v>151</v>
      </c>
      <c r="D39" s="32">
        <v>0.98948159278737791</v>
      </c>
      <c r="E39" s="33">
        <v>1.0201550387596898</v>
      </c>
      <c r="F39" s="33">
        <v>0.8515942028985507</v>
      </c>
      <c r="G39" s="34">
        <v>0.94632991318074189</v>
      </c>
      <c r="I39" s="4">
        <f t="shared" si="0"/>
        <v>1.0309995114572112</v>
      </c>
      <c r="J39" s="8">
        <f t="shared" si="1"/>
        <v>1.1112451329045472</v>
      </c>
      <c r="K39" s="8">
        <f t="shared" si="2"/>
        <v>0.86064683679420728</v>
      </c>
      <c r="L39" s="5">
        <f t="shared" si="3"/>
        <v>0.92763342553431394</v>
      </c>
    </row>
    <row r="40" spans="1:12" s="1" customFormat="1" ht="12.75" x14ac:dyDescent="0.25">
      <c r="A40" s="20" t="s">
        <v>155</v>
      </c>
      <c r="B40" s="20"/>
      <c r="C40" s="31" t="s">
        <v>154</v>
      </c>
      <c r="D40" s="32">
        <v>1.33278955954323</v>
      </c>
      <c r="E40" s="33">
        <v>1.4053377814845704</v>
      </c>
      <c r="F40" s="33">
        <v>1.7706355003652301</v>
      </c>
      <c r="G40" s="34">
        <v>1.4384469696969697</v>
      </c>
      <c r="I40" s="4">
        <f t="shared" si="0"/>
        <v>1.0544333660343228</v>
      </c>
      <c r="J40" s="8">
        <f t="shared" si="1"/>
        <v>0.81239022339733979</v>
      </c>
      <c r="K40" s="8">
        <f t="shared" si="2"/>
        <v>1.3285184354025534</v>
      </c>
      <c r="L40" s="5">
        <f t="shared" si="3"/>
        <v>1.0235595944609299</v>
      </c>
    </row>
    <row r="41" spans="1:12" s="1" customFormat="1" ht="12.75" x14ac:dyDescent="0.25">
      <c r="A41" s="20" t="s">
        <v>157</v>
      </c>
      <c r="B41" s="20"/>
      <c r="C41" s="31" t="s">
        <v>156</v>
      </c>
      <c r="D41" s="32">
        <v>0.75888717156105101</v>
      </c>
      <c r="E41" s="33">
        <v>0.80971659919028338</v>
      </c>
      <c r="F41" s="33">
        <v>0.75336667949211233</v>
      </c>
      <c r="G41" s="34">
        <v>0.75148890092041143</v>
      </c>
      <c r="I41" s="4">
        <f t="shared" si="0"/>
        <v>1.066978899544019</v>
      </c>
      <c r="J41" s="8">
        <f t="shared" si="1"/>
        <v>0.9975074839081457</v>
      </c>
      <c r="K41" s="8">
        <f t="shared" si="2"/>
        <v>0.99272554303746774</v>
      </c>
      <c r="L41" s="5">
        <f t="shared" si="3"/>
        <v>0.92808879263670818</v>
      </c>
    </row>
    <row r="42" spans="1:12" s="1" customFormat="1" ht="12.75" x14ac:dyDescent="0.25">
      <c r="A42" s="20" t="s">
        <v>160</v>
      </c>
      <c r="B42" s="20"/>
      <c r="C42" s="31" t="s">
        <v>158</v>
      </c>
      <c r="D42" s="32">
        <v>0.93766011955593509</v>
      </c>
      <c r="E42" s="33">
        <v>0.92914083259521696</v>
      </c>
      <c r="F42" s="33">
        <v>0.84309764309764312</v>
      </c>
      <c r="G42" s="34">
        <v>1.0149253731343284</v>
      </c>
      <c r="I42" s="4">
        <f t="shared" si="0"/>
        <v>0.9909143123579226</v>
      </c>
      <c r="J42" s="8">
        <f t="shared" si="1"/>
        <v>1.2038052548757809</v>
      </c>
      <c r="K42" s="8">
        <f t="shared" si="2"/>
        <v>0.89915058293928973</v>
      </c>
      <c r="L42" s="5">
        <f t="shared" si="3"/>
        <v>1.092326736195097</v>
      </c>
    </row>
    <row r="43" spans="1:12" s="1" customFormat="1" ht="12.75" x14ac:dyDescent="0.25">
      <c r="A43" s="20" t="s">
        <v>161</v>
      </c>
      <c r="B43" s="20"/>
      <c r="C43" s="31" t="s">
        <v>159</v>
      </c>
      <c r="D43" s="32">
        <v>0.99169262720664586</v>
      </c>
      <c r="E43" s="33">
        <v>1.4140715109573241</v>
      </c>
      <c r="F43" s="33">
        <v>0.80155642023346307</v>
      </c>
      <c r="G43" s="34">
        <v>0.65222772277227725</v>
      </c>
      <c r="I43" s="4">
        <f t="shared" si="0"/>
        <v>1.4259171361800034</v>
      </c>
      <c r="J43" s="8">
        <f t="shared" si="1"/>
        <v>0.81370157646832642</v>
      </c>
      <c r="K43" s="8">
        <f t="shared" si="2"/>
        <v>0.80827102898934555</v>
      </c>
      <c r="L43" s="5">
        <f t="shared" si="3"/>
        <v>0.4612409752394489</v>
      </c>
    </row>
    <row r="44" spans="1:12" s="1" customFormat="1" ht="12.75" x14ac:dyDescent="0.25">
      <c r="A44" s="20" t="s">
        <v>163</v>
      </c>
      <c r="B44" s="20"/>
      <c r="C44" s="31" t="s">
        <v>162</v>
      </c>
      <c r="D44" s="32">
        <v>0.6484623541887593</v>
      </c>
      <c r="E44" s="33">
        <v>0.67874396135265702</v>
      </c>
      <c r="F44" s="33">
        <v>0.73261758691206547</v>
      </c>
      <c r="G44" s="34">
        <v>0.70085470085470081</v>
      </c>
      <c r="I44" s="4">
        <f t="shared" si="0"/>
        <v>1.0466975561006633</v>
      </c>
      <c r="J44" s="8">
        <f t="shared" si="1"/>
        <v>0.95664465797054765</v>
      </c>
      <c r="K44" s="8">
        <f t="shared" si="2"/>
        <v>1.1297765894653764</v>
      </c>
      <c r="L44" s="5">
        <f t="shared" si="3"/>
        <v>1.0325759649603066</v>
      </c>
    </row>
    <row r="45" spans="1:12" s="1" customFormat="1" ht="12.75" x14ac:dyDescent="0.25">
      <c r="A45" s="20" t="s">
        <v>169</v>
      </c>
      <c r="B45" s="20"/>
      <c r="C45" s="31" t="s">
        <v>164</v>
      </c>
      <c r="D45" s="32">
        <v>1.3449447748513168</v>
      </c>
      <c r="E45" s="33">
        <v>1.2662397072278133</v>
      </c>
      <c r="F45" s="33">
        <v>1.0014566642388929</v>
      </c>
      <c r="G45" s="34">
        <v>1.1305872042068361</v>
      </c>
      <c r="I45" s="4">
        <f t="shared" si="0"/>
        <v>0.94148081832415442</v>
      </c>
      <c r="J45" s="8">
        <f t="shared" si="1"/>
        <v>1.1289427137279899</v>
      </c>
      <c r="K45" s="8">
        <f t="shared" si="2"/>
        <v>0.74460801883081307</v>
      </c>
      <c r="L45" s="5">
        <f t="shared" si="3"/>
        <v>0.89286980794658377</v>
      </c>
    </row>
    <row r="46" spans="1:12" s="1" customFormat="1" ht="12.75" x14ac:dyDescent="0.25">
      <c r="A46" s="20" t="s">
        <v>170</v>
      </c>
      <c r="B46" s="20"/>
      <c r="C46" s="31" t="s">
        <v>165</v>
      </c>
      <c r="D46" s="32">
        <v>0.42700258397932817</v>
      </c>
      <c r="E46" s="33">
        <v>0.32305832577818072</v>
      </c>
      <c r="F46" s="33">
        <v>0.42998729351969506</v>
      </c>
      <c r="G46" s="34">
        <v>0.38578680203045684</v>
      </c>
      <c r="I46" s="4">
        <f t="shared" si="0"/>
        <v>0.75657229698127648</v>
      </c>
      <c r="J46" s="8">
        <f t="shared" si="1"/>
        <v>0.89720512174340872</v>
      </c>
      <c r="K46" s="8">
        <f t="shared" si="2"/>
        <v>1.0069899097859121</v>
      </c>
      <c r="L46" s="5">
        <f t="shared" si="3"/>
        <v>1.1941707464160727</v>
      </c>
    </row>
    <row r="47" spans="1:12" s="1" customFormat="1" ht="12.75" x14ac:dyDescent="0.25">
      <c r="A47" s="20" t="s">
        <v>171</v>
      </c>
      <c r="B47" s="20"/>
      <c r="C47" s="31" t="s">
        <v>166</v>
      </c>
      <c r="D47" s="32">
        <v>1.0133111480865225</v>
      </c>
      <c r="E47" s="33">
        <v>1.3168316831683169</v>
      </c>
      <c r="F47" s="33">
        <v>1.2365737593473827</v>
      </c>
      <c r="G47" s="34">
        <v>1.196095076400679</v>
      </c>
      <c r="I47" s="4">
        <f t="shared" si="0"/>
        <v>1.2995334016160238</v>
      </c>
      <c r="J47" s="8">
        <f t="shared" si="1"/>
        <v>0.96726545210852055</v>
      </c>
      <c r="K47" s="8">
        <f t="shared" si="2"/>
        <v>1.2203297690768096</v>
      </c>
      <c r="L47" s="5">
        <f t="shared" si="3"/>
        <v>0.90831280237946299</v>
      </c>
    </row>
    <row r="48" spans="1:12" s="1" customFormat="1" ht="12.75" x14ac:dyDescent="0.25">
      <c r="A48" s="20" t="s">
        <v>172</v>
      </c>
      <c r="B48" s="20"/>
      <c r="C48" s="31" t="s">
        <v>167</v>
      </c>
      <c r="D48" s="32">
        <v>1.6245173745173744</v>
      </c>
      <c r="E48" s="33">
        <v>1.6050420168067228</v>
      </c>
      <c r="F48" s="33">
        <v>1.6387987012987013</v>
      </c>
      <c r="G48" s="34">
        <v>1.425552353506244</v>
      </c>
      <c r="I48" s="4">
        <f t="shared" si="0"/>
        <v>0.98801160392855902</v>
      </c>
      <c r="J48" s="8">
        <f t="shared" si="1"/>
        <v>0.8698764237343698</v>
      </c>
      <c r="K48" s="8">
        <f t="shared" si="2"/>
        <v>1.0087911197536867</v>
      </c>
      <c r="L48" s="5">
        <f t="shared" si="3"/>
        <v>0.88817136160860222</v>
      </c>
    </row>
    <row r="49" spans="1:12" s="1" customFormat="1" ht="12.75" x14ac:dyDescent="0.25">
      <c r="A49" s="20" t="s">
        <v>173</v>
      </c>
      <c r="B49" s="20"/>
      <c r="C49" s="31" t="s">
        <v>168</v>
      </c>
      <c r="D49" s="32">
        <v>1.7275953859804791</v>
      </c>
      <c r="E49" s="33">
        <v>1.5480943738656987</v>
      </c>
      <c r="F49" s="33">
        <v>1.3411680911680912</v>
      </c>
      <c r="G49" s="34">
        <v>1.4128053917438921</v>
      </c>
      <c r="I49" s="4">
        <f t="shared" si="0"/>
        <v>0.89609777059406392</v>
      </c>
      <c r="J49" s="8">
        <f t="shared" si="1"/>
        <v>1.0534141104665027</v>
      </c>
      <c r="K49" s="8">
        <f t="shared" si="2"/>
        <v>0.77632071841111394</v>
      </c>
      <c r="L49" s="5">
        <f t="shared" si="3"/>
        <v>0.91260934449107212</v>
      </c>
    </row>
    <row r="50" spans="1:12" s="1" customFormat="1" ht="12.75" x14ac:dyDescent="0.25">
      <c r="A50" s="20" t="s">
        <v>175</v>
      </c>
      <c r="B50" s="20"/>
      <c r="C50" s="31" t="s">
        <v>174</v>
      </c>
      <c r="D50" s="32">
        <v>1.3347493627867459</v>
      </c>
      <c r="E50" s="33">
        <v>1.2199816681943172</v>
      </c>
      <c r="F50" s="33">
        <v>1.1840402588066139</v>
      </c>
      <c r="G50" s="34">
        <v>1.3614895549500454</v>
      </c>
      <c r="I50" s="4">
        <f t="shared" si="0"/>
        <v>0.9140155464447558</v>
      </c>
      <c r="J50" s="8">
        <f t="shared" si="1"/>
        <v>1.1498676204830074</v>
      </c>
      <c r="K50" s="8">
        <f t="shared" si="2"/>
        <v>0.88708808696077945</v>
      </c>
      <c r="L50" s="5">
        <f t="shared" si="3"/>
        <v>1.1159918140123963</v>
      </c>
    </row>
    <row r="51" spans="1:12" s="1" customFormat="1" ht="12.75" x14ac:dyDescent="0.25">
      <c r="A51" s="20" t="s">
        <v>177</v>
      </c>
      <c r="B51" s="20"/>
      <c r="C51" s="31" t="s">
        <v>176</v>
      </c>
      <c r="D51" s="32">
        <v>1.2936827956989247</v>
      </c>
      <c r="E51" s="33">
        <v>1.3615819209039548</v>
      </c>
      <c r="F51" s="33">
        <v>1.4635097493036211</v>
      </c>
      <c r="G51" s="34">
        <v>1.5676888556469708</v>
      </c>
      <c r="I51" s="4">
        <f t="shared" si="0"/>
        <v>1.0524851419766674</v>
      </c>
      <c r="J51" s="8">
        <f t="shared" si="1"/>
        <v>1.071184429343857</v>
      </c>
      <c r="K51" s="8">
        <f t="shared" si="2"/>
        <v>1.1312740295915782</v>
      </c>
      <c r="L51" s="5">
        <f t="shared" si="3"/>
        <v>1.1513731429440408</v>
      </c>
    </row>
    <row r="52" spans="1:12" s="1" customFormat="1" ht="12.75" x14ac:dyDescent="0.25">
      <c r="A52" s="20" t="s">
        <v>179</v>
      </c>
      <c r="B52" s="20"/>
      <c r="C52" s="31" t="s">
        <v>178</v>
      </c>
      <c r="D52" s="32">
        <v>1.068803752931978</v>
      </c>
      <c r="E52" s="33">
        <v>1.0504347826086957</v>
      </c>
      <c r="F52" s="33">
        <v>1.1673582295988936</v>
      </c>
      <c r="G52" s="34">
        <v>1.0755395683453237</v>
      </c>
      <c r="I52" s="4">
        <f t="shared" si="0"/>
        <v>0.98281352374288367</v>
      </c>
      <c r="J52" s="8">
        <f t="shared" si="1"/>
        <v>0.92134491458965517</v>
      </c>
      <c r="K52" s="8">
        <f t="shared" si="2"/>
        <v>1.0922100772911374</v>
      </c>
      <c r="L52" s="5">
        <f t="shared" si="3"/>
        <v>1.0238994235075516</v>
      </c>
    </row>
    <row r="53" spans="1:12" s="1" customFormat="1" ht="12.75" x14ac:dyDescent="0.25">
      <c r="A53" s="20" t="s">
        <v>181</v>
      </c>
      <c r="B53" s="20"/>
      <c r="C53" s="31" t="s">
        <v>180</v>
      </c>
      <c r="D53" s="32">
        <v>0.84660574412532641</v>
      </c>
      <c r="E53" s="33">
        <v>0.80460526315789471</v>
      </c>
      <c r="F53" s="33">
        <v>0.86623246492985972</v>
      </c>
      <c r="G53" s="34">
        <v>0.89672727272727271</v>
      </c>
      <c r="I53" s="4">
        <f t="shared" si="0"/>
        <v>0.95038956295905519</v>
      </c>
      <c r="J53" s="8">
        <f t="shared" si="1"/>
        <v>1.035203953940796</v>
      </c>
      <c r="K53" s="8">
        <f t="shared" si="2"/>
        <v>1.0231828344429801</v>
      </c>
      <c r="L53" s="5">
        <f t="shared" si="3"/>
        <v>1.1144934215416635</v>
      </c>
    </row>
    <row r="54" spans="1:12" s="1" customFormat="1" ht="12.75" x14ac:dyDescent="0.25">
      <c r="A54" s="20" t="s">
        <v>183</v>
      </c>
      <c r="B54" s="20"/>
      <c r="C54" s="31" t="s">
        <v>182</v>
      </c>
      <c r="D54" s="32">
        <v>0.14886967392436712</v>
      </c>
      <c r="E54" s="33">
        <v>0.13643992496791391</v>
      </c>
      <c r="F54" s="33">
        <v>0.15463823583014397</v>
      </c>
      <c r="G54" s="34">
        <v>0.15954977953121374</v>
      </c>
      <c r="I54" s="4">
        <f t="shared" si="0"/>
        <v>0.91650583608607805</v>
      </c>
      <c r="J54" s="8">
        <f t="shared" si="1"/>
        <v>1.0317615088836416</v>
      </c>
      <c r="K54" s="8">
        <f t="shared" si="2"/>
        <v>1.038749073291499</v>
      </c>
      <c r="L54" s="5">
        <f t="shared" si="3"/>
        <v>1.1693775085902056</v>
      </c>
    </row>
    <row r="55" spans="1:12" s="1" customFormat="1" ht="12.75" x14ac:dyDescent="0.25">
      <c r="A55" s="20" t="s">
        <v>187</v>
      </c>
      <c r="B55" s="20"/>
      <c r="C55" s="31" t="s">
        <v>184</v>
      </c>
      <c r="D55" s="32">
        <v>0.95640138408304498</v>
      </c>
      <c r="E55" s="33">
        <v>1.0340993328391401</v>
      </c>
      <c r="F55" s="33">
        <v>1.1185426862425232</v>
      </c>
      <c r="G55" s="34">
        <v>1.0751937984496125</v>
      </c>
      <c r="I55" s="4">
        <f t="shared" si="0"/>
        <v>1.0812398957688549</v>
      </c>
      <c r="J55" s="8">
        <f t="shared" si="1"/>
        <v>0.96124520921188006</v>
      </c>
      <c r="K55" s="8">
        <f t="shared" si="2"/>
        <v>1.1695326929236223</v>
      </c>
      <c r="L55" s="5">
        <f t="shared" si="3"/>
        <v>1.0397393792892669</v>
      </c>
    </row>
    <row r="56" spans="1:12" s="1" customFormat="1" ht="12.75" x14ac:dyDescent="0.25">
      <c r="A56" s="20" t="s">
        <v>186</v>
      </c>
      <c r="B56" s="20"/>
      <c r="C56" s="31" t="s">
        <v>185</v>
      </c>
      <c r="D56" s="32">
        <v>1.2746987951807229</v>
      </c>
      <c r="E56" s="33">
        <v>1.2156862745098038</v>
      </c>
      <c r="F56" s="33">
        <v>1.2172839506172839</v>
      </c>
      <c r="G56" s="34">
        <v>1.2023809523809523</v>
      </c>
      <c r="I56" s="4">
        <f t="shared" si="0"/>
        <v>0.95370473331109373</v>
      </c>
      <c r="J56" s="8">
        <f t="shared" si="1"/>
        <v>0.98775717183425094</v>
      </c>
      <c r="K56" s="8">
        <f t="shared" si="2"/>
        <v>0.95495810870732101</v>
      </c>
      <c r="L56" s="5">
        <f t="shared" si="3"/>
        <v>0.9890552995391706</v>
      </c>
    </row>
    <row r="57" spans="1:12" s="1" customFormat="1" ht="12.75" x14ac:dyDescent="0.25">
      <c r="A57" s="20" t="s">
        <v>191</v>
      </c>
      <c r="B57" s="20"/>
      <c r="C57" s="31" t="s">
        <v>188</v>
      </c>
      <c r="D57" s="32">
        <v>0.98081952920662596</v>
      </c>
      <c r="E57" s="33">
        <v>1.1107981220657277</v>
      </c>
      <c r="F57" s="33">
        <v>1.3012139605462822</v>
      </c>
      <c r="G57" s="34">
        <v>1.1787762906309751</v>
      </c>
      <c r="I57" s="4">
        <f t="shared" si="0"/>
        <v>1.1325203964527908</v>
      </c>
      <c r="J57" s="8">
        <f t="shared" si="1"/>
        <v>0.90590504434497099</v>
      </c>
      <c r="K57" s="8">
        <f t="shared" si="2"/>
        <v>1.3266599224414095</v>
      </c>
      <c r="L57" s="5">
        <f t="shared" si="3"/>
        <v>1.0611975904666007</v>
      </c>
    </row>
    <row r="58" spans="1:12" s="1" customFormat="1" ht="12.75" x14ac:dyDescent="0.25">
      <c r="A58" s="20" t="s">
        <v>190</v>
      </c>
      <c r="B58" s="20"/>
      <c r="C58" s="31" t="s">
        <v>189</v>
      </c>
      <c r="D58" s="32">
        <v>1.0494505494505495</v>
      </c>
      <c r="E58" s="33">
        <v>1.1221178479931682</v>
      </c>
      <c r="F58" s="33">
        <v>1.3328921244209133</v>
      </c>
      <c r="G58" s="34">
        <v>1.2280858676207513</v>
      </c>
      <c r="I58" s="4">
        <f t="shared" si="0"/>
        <v>1.0692431849987256</v>
      </c>
      <c r="J58" s="8">
        <f t="shared" si="1"/>
        <v>0.92136928797167594</v>
      </c>
      <c r="K58" s="8">
        <f t="shared" si="2"/>
        <v>1.270085689238776</v>
      </c>
      <c r="L58" s="5">
        <f t="shared" si="3"/>
        <v>1.0944357313423896</v>
      </c>
    </row>
    <row r="59" spans="1:12" s="1" customFormat="1" ht="12.75" x14ac:dyDescent="0.25">
      <c r="A59" s="20" t="s">
        <v>197</v>
      </c>
      <c r="B59" s="20"/>
      <c r="C59" s="31" t="s">
        <v>192</v>
      </c>
      <c r="D59" s="32">
        <v>1.0336917562724015</v>
      </c>
      <c r="E59" s="33">
        <v>0.9866577718478986</v>
      </c>
      <c r="F59" s="33">
        <v>0.88384128809660722</v>
      </c>
      <c r="G59" s="34">
        <v>0.99003067484662577</v>
      </c>
      <c r="I59" s="4">
        <f t="shared" si="0"/>
        <v>0.95449902338961057</v>
      </c>
      <c r="J59" s="8">
        <f t="shared" si="1"/>
        <v>1.1201453113586741</v>
      </c>
      <c r="K59" s="8">
        <f t="shared" si="2"/>
        <v>0.85503370103659293</v>
      </c>
      <c r="L59" s="5">
        <f t="shared" si="3"/>
        <v>1.0034185135869453</v>
      </c>
    </row>
    <row r="60" spans="1:12" s="1" customFormat="1" ht="12.75" x14ac:dyDescent="0.25">
      <c r="A60" s="20" t="s">
        <v>198</v>
      </c>
      <c r="B60" s="20"/>
      <c r="C60" s="31" t="s">
        <v>193</v>
      </c>
      <c r="D60" s="32">
        <v>1.0287822878228783</v>
      </c>
      <c r="E60" s="33">
        <v>1.0132605304212168</v>
      </c>
      <c r="F60" s="33">
        <v>1.1997380484610347</v>
      </c>
      <c r="G60" s="34">
        <v>1.0531561461794019</v>
      </c>
      <c r="I60" s="4">
        <f t="shared" si="0"/>
        <v>0.98491249549551552</v>
      </c>
      <c r="J60" s="8">
        <f t="shared" si="1"/>
        <v>0.877821744113508</v>
      </c>
      <c r="K60" s="8">
        <f t="shared" si="2"/>
        <v>1.1661729237192984</v>
      </c>
      <c r="L60" s="5">
        <f t="shared" si="3"/>
        <v>1.0393735022340211</v>
      </c>
    </row>
    <row r="61" spans="1:12" s="1" customFormat="1" ht="12.75" x14ac:dyDescent="0.25">
      <c r="A61" s="20" t="s">
        <v>199</v>
      </c>
      <c r="B61" s="20"/>
      <c r="C61" s="31" t="s">
        <v>194</v>
      </c>
      <c r="D61" s="32">
        <v>1.2087458745874586</v>
      </c>
      <c r="E61" s="33">
        <v>1.1596774193548387</v>
      </c>
      <c r="F61" s="33">
        <v>1.0208478109798471</v>
      </c>
      <c r="G61" s="34">
        <v>1.4130434782608696</v>
      </c>
      <c r="I61" s="4">
        <f t="shared" si="0"/>
        <v>0.95940548277001003</v>
      </c>
      <c r="J61" s="8">
        <f t="shared" si="1"/>
        <v>1.3841862254713353</v>
      </c>
      <c r="K61" s="8">
        <f t="shared" si="2"/>
        <v>0.84455122655807158</v>
      </c>
      <c r="L61" s="5">
        <f t="shared" si="3"/>
        <v>1.2184797726310699</v>
      </c>
    </row>
    <row r="62" spans="1:12" s="1" customFormat="1" ht="12.75" x14ac:dyDescent="0.25">
      <c r="A62" s="20" t="s">
        <v>200</v>
      </c>
      <c r="B62" s="20"/>
      <c r="C62" s="31" t="s">
        <v>195</v>
      </c>
      <c r="D62" s="32">
        <v>0.9646869983948636</v>
      </c>
      <c r="E62" s="33">
        <v>0.92171717171717171</v>
      </c>
      <c r="F62" s="33">
        <v>0.94846098783106658</v>
      </c>
      <c r="G62" s="34">
        <v>1.0298372513562386</v>
      </c>
      <c r="I62" s="4">
        <f t="shared" si="0"/>
        <v>0.95545723457537102</v>
      </c>
      <c r="J62" s="8">
        <f t="shared" si="1"/>
        <v>1.0857982189771058</v>
      </c>
      <c r="K62" s="8">
        <f t="shared" si="2"/>
        <v>0.98318002565516549</v>
      </c>
      <c r="L62" s="5">
        <f t="shared" si="3"/>
        <v>1.1173028809234808</v>
      </c>
    </row>
    <row r="63" spans="1:12" s="1" customFormat="1" ht="12.75" x14ac:dyDescent="0.25">
      <c r="A63" s="20" t="s">
        <v>201</v>
      </c>
      <c r="B63" s="20"/>
      <c r="C63" s="31" t="s">
        <v>196</v>
      </c>
      <c r="D63" s="32">
        <v>1.0552050473186121</v>
      </c>
      <c r="E63" s="33">
        <v>0.95972644376899696</v>
      </c>
      <c r="F63" s="33">
        <v>1.1778741865509761</v>
      </c>
      <c r="G63" s="34">
        <v>1.0038819875776397</v>
      </c>
      <c r="I63" s="4">
        <f t="shared" si="0"/>
        <v>0.90951654013384753</v>
      </c>
      <c r="J63" s="8">
        <f t="shared" si="1"/>
        <v>0.85228286606499437</v>
      </c>
      <c r="K63" s="8">
        <f t="shared" si="2"/>
        <v>1.1162514712605662</v>
      </c>
      <c r="L63" s="5">
        <f t="shared" si="3"/>
        <v>1.0460084684498605</v>
      </c>
    </row>
    <row r="64" spans="1:12" s="1" customFormat="1" ht="12.75" x14ac:dyDescent="0.25">
      <c r="A64" s="20" t="s">
        <v>203</v>
      </c>
      <c r="B64" s="20"/>
      <c r="C64" s="31" t="s">
        <v>202</v>
      </c>
      <c r="D64" s="32">
        <v>1.3797071129707112</v>
      </c>
      <c r="E64" s="33">
        <v>1.3756449948400413</v>
      </c>
      <c r="F64" s="33">
        <v>1.4837209302325582</v>
      </c>
      <c r="G64" s="34">
        <v>1.3281596452328159</v>
      </c>
      <c r="I64" s="4">
        <f t="shared" si="0"/>
        <v>0.99705581127147802</v>
      </c>
      <c r="J64" s="8">
        <f t="shared" si="1"/>
        <v>0.8951546198277599</v>
      </c>
      <c r="K64" s="8">
        <f t="shared" si="2"/>
        <v>1.0753883315408079</v>
      </c>
      <c r="L64" s="5">
        <f t="shared" si="3"/>
        <v>0.96548139252107923</v>
      </c>
    </row>
    <row r="65" spans="1:12" s="1" customFormat="1" ht="12.75" x14ac:dyDescent="0.25">
      <c r="A65" s="20" t="s">
        <v>208</v>
      </c>
      <c r="B65" s="20"/>
      <c r="C65" s="31" t="s">
        <v>204</v>
      </c>
      <c r="D65" s="32">
        <v>1.270935960591133</v>
      </c>
      <c r="E65" s="33">
        <v>1.2163543441226576</v>
      </c>
      <c r="F65" s="33">
        <v>1.0326704545454546</v>
      </c>
      <c r="G65" s="34">
        <v>1.2442748091603053</v>
      </c>
      <c r="I65" s="4">
        <f t="shared" si="0"/>
        <v>0.95705399944534686</v>
      </c>
      <c r="J65" s="8">
        <f t="shared" si="1"/>
        <v>1.2049098564633491</v>
      </c>
      <c r="K65" s="8">
        <f t="shared" si="2"/>
        <v>0.81252752818886542</v>
      </c>
      <c r="L65" s="5">
        <f t="shared" si="3"/>
        <v>1.0229542198558812</v>
      </c>
    </row>
    <row r="66" spans="1:12" s="1" customFormat="1" ht="12.75" x14ac:dyDescent="0.25">
      <c r="A66" s="20" t="s">
        <v>209</v>
      </c>
      <c r="B66" s="20"/>
      <c r="C66" s="31" t="s">
        <v>205</v>
      </c>
      <c r="D66" s="32">
        <v>1.610056925996205</v>
      </c>
      <c r="E66" s="33">
        <v>1.5855327468230693</v>
      </c>
      <c r="F66" s="33">
        <v>2.2538226299694188</v>
      </c>
      <c r="G66" s="34">
        <v>1.4446808510638298</v>
      </c>
      <c r="I66" s="4">
        <f t="shared" si="0"/>
        <v>0.98476812914055101</v>
      </c>
      <c r="J66" s="8">
        <f t="shared" si="1"/>
        <v>0.6409913681110887</v>
      </c>
      <c r="K66" s="8">
        <f t="shared" si="2"/>
        <v>1.3998403370582011</v>
      </c>
      <c r="L66" s="5">
        <f t="shared" si="3"/>
        <v>0.91116430988797659</v>
      </c>
    </row>
    <row r="67" spans="1:12" s="1" customFormat="1" ht="12.75" x14ac:dyDescent="0.25">
      <c r="A67" s="20" t="s">
        <v>207</v>
      </c>
      <c r="B67" s="20"/>
      <c r="C67" s="31" t="s">
        <v>206</v>
      </c>
      <c r="D67" s="32">
        <v>1.2509293680297398</v>
      </c>
      <c r="E67" s="33">
        <v>1.1741573033707866</v>
      </c>
      <c r="F67" s="33">
        <v>0.978494623655914</v>
      </c>
      <c r="G67" s="34">
        <v>1.2666666666666666</v>
      </c>
      <c r="I67" s="4">
        <f t="shared" si="0"/>
        <v>0.93862797802894982</v>
      </c>
      <c r="J67" s="8">
        <f t="shared" si="1"/>
        <v>1.2945054945054943</v>
      </c>
      <c r="K67" s="8">
        <f t="shared" si="2"/>
        <v>0.78221412708303384</v>
      </c>
      <c r="L67" s="5">
        <f t="shared" si="3"/>
        <v>1.0787878787878786</v>
      </c>
    </row>
    <row r="68" spans="1:12" s="1" customFormat="1" ht="12.75" x14ac:dyDescent="0.25">
      <c r="A68" s="20" t="s">
        <v>211</v>
      </c>
      <c r="B68" s="20"/>
      <c r="C68" s="31" t="s">
        <v>210</v>
      </c>
      <c r="D68" s="32">
        <v>0.60125664572257131</v>
      </c>
      <c r="E68" s="33">
        <v>0.63688016528925617</v>
      </c>
      <c r="F68" s="33">
        <v>0.61926229508196717</v>
      </c>
      <c r="G68" s="34">
        <v>0.66419189034837234</v>
      </c>
      <c r="I68" s="4">
        <f t="shared" si="0"/>
        <v>1.0592484421088995</v>
      </c>
      <c r="J68" s="8">
        <f t="shared" si="1"/>
        <v>1.0725534165784438</v>
      </c>
      <c r="K68" s="8">
        <f t="shared" si="2"/>
        <v>1.0299466949554583</v>
      </c>
      <c r="L68" s="5">
        <f t="shared" si="3"/>
        <v>1.0428836169622457</v>
      </c>
    </row>
    <row r="69" spans="1:12" s="1" customFormat="1" ht="12.75" x14ac:dyDescent="0.25">
      <c r="A69" s="20" t="s">
        <v>214</v>
      </c>
      <c r="B69" s="20"/>
      <c r="C69" s="31" t="s">
        <v>212</v>
      </c>
      <c r="D69" s="32">
        <v>1.0842592592592593</v>
      </c>
      <c r="E69" s="33">
        <v>0.90035906642728902</v>
      </c>
      <c r="F69" s="33">
        <v>0.73827893175074188</v>
      </c>
      <c r="G69" s="34">
        <v>1.1251920122887864</v>
      </c>
      <c r="I69" s="4">
        <f t="shared" si="0"/>
        <v>0.83039094085522813</v>
      </c>
      <c r="J69" s="8">
        <f t="shared" si="1"/>
        <v>1.5240743896355347</v>
      </c>
      <c r="K69" s="8">
        <f t="shared" si="2"/>
        <v>0.68090627351904465</v>
      </c>
      <c r="L69" s="5">
        <f t="shared" si="3"/>
        <v>1.2497147574174556</v>
      </c>
    </row>
    <row r="70" spans="1:12" s="1" customFormat="1" ht="12.75" x14ac:dyDescent="0.25">
      <c r="A70" s="20" t="s">
        <v>215</v>
      </c>
      <c r="B70" s="20"/>
      <c r="C70" s="31" t="s">
        <v>213</v>
      </c>
      <c r="D70" s="32">
        <v>1.9534016775396086</v>
      </c>
      <c r="E70" s="33">
        <v>1.8433962264150943</v>
      </c>
      <c r="F70" s="33">
        <v>1.6654904728299225</v>
      </c>
      <c r="G70" s="34">
        <v>1.7293666026871402</v>
      </c>
      <c r="I70" s="4">
        <f t="shared" si="0"/>
        <v>0.94368518651879585</v>
      </c>
      <c r="J70" s="8">
        <f t="shared" si="1"/>
        <v>1.0383527440710498</v>
      </c>
      <c r="K70" s="8">
        <f t="shared" si="2"/>
        <v>0.85261034224547083</v>
      </c>
      <c r="L70" s="5">
        <f t="shared" si="3"/>
        <v>0.93814155519363795</v>
      </c>
    </row>
    <row r="71" spans="1:12" s="1" customFormat="1" ht="12.75" x14ac:dyDescent="0.25">
      <c r="A71" s="20" t="s">
        <v>217</v>
      </c>
      <c r="B71" s="20"/>
      <c r="C71" s="31" t="s">
        <v>216</v>
      </c>
      <c r="D71" s="32">
        <v>0.88362652232746952</v>
      </c>
      <c r="E71" s="33">
        <v>0.82220795892169452</v>
      </c>
      <c r="F71" s="33">
        <v>0.77629629629629626</v>
      </c>
      <c r="G71" s="34">
        <v>0.83703703703703702</v>
      </c>
      <c r="I71" s="4">
        <f t="shared" ref="I71:I134" si="4">E71/D71</f>
        <v>0.93049262119928366</v>
      </c>
      <c r="J71" s="8">
        <f t="shared" ref="J71:J134" si="5">G71/F71</f>
        <v>1.0782442748091603</v>
      </c>
      <c r="K71" s="8">
        <f t="shared" ref="K71:K134" si="6">F71/D71</f>
        <v>0.87853439963700297</v>
      </c>
      <c r="L71" s="5">
        <f t="shared" ref="L71:L134" si="7">G71/E71</f>
        <v>1.0180356781449678</v>
      </c>
    </row>
    <row r="72" spans="1:12" s="1" customFormat="1" ht="12.75" x14ac:dyDescent="0.25">
      <c r="A72" s="20" t="s">
        <v>219</v>
      </c>
      <c r="B72" s="20"/>
      <c r="C72" s="31" t="s">
        <v>218</v>
      </c>
      <c r="D72" s="32">
        <v>1.2388809182209468</v>
      </c>
      <c r="E72" s="33">
        <v>1.0187110187110187</v>
      </c>
      <c r="F72" s="33">
        <v>1.1076581576026636</v>
      </c>
      <c r="G72" s="34">
        <v>1.0628053035589673</v>
      </c>
      <c r="I72" s="4">
        <f t="shared" si="4"/>
        <v>0.82228324266540831</v>
      </c>
      <c r="J72" s="8">
        <f t="shared" si="5"/>
        <v>0.95950659169000962</v>
      </c>
      <c r="K72" s="8">
        <f t="shared" si="6"/>
        <v>0.89407960144650445</v>
      </c>
      <c r="L72" s="5">
        <f t="shared" si="7"/>
        <v>1.0432843898201292</v>
      </c>
    </row>
    <row r="73" spans="1:12" s="1" customFormat="1" ht="12.75" x14ac:dyDescent="0.25">
      <c r="A73" s="20" t="s">
        <v>221</v>
      </c>
      <c r="B73" s="20"/>
      <c r="C73" s="31" t="s">
        <v>220</v>
      </c>
      <c r="D73" s="32">
        <v>0.88708086785009865</v>
      </c>
      <c r="E73" s="33">
        <v>0.59106529209621994</v>
      </c>
      <c r="F73" s="33">
        <v>0.49328081556997222</v>
      </c>
      <c r="G73" s="34">
        <v>0.49720083974807555</v>
      </c>
      <c r="I73" s="4">
        <f t="shared" si="4"/>
        <v>0.6663037311679455</v>
      </c>
      <c r="J73" s="8">
        <f t="shared" si="5"/>
        <v>1.0079468409359764</v>
      </c>
      <c r="K73" s="8">
        <f t="shared" si="6"/>
        <v>0.55607198108721712</v>
      </c>
      <c r="L73" s="5">
        <f t="shared" si="7"/>
        <v>0.84119444399238363</v>
      </c>
    </row>
    <row r="74" spans="1:12" s="1" customFormat="1" ht="12.75" x14ac:dyDescent="0.25">
      <c r="A74" s="21" t="s">
        <v>225</v>
      </c>
      <c r="B74" s="21"/>
      <c r="C74" s="35" t="s">
        <v>222</v>
      </c>
      <c r="D74" s="32">
        <v>1.272419627749577</v>
      </c>
      <c r="E74" s="33">
        <v>1.3422509225092252</v>
      </c>
      <c r="F74" s="33">
        <v>1.1590759075907591</v>
      </c>
      <c r="G74" s="34">
        <v>1.1327913279132791</v>
      </c>
      <c r="I74" s="4">
        <f t="shared" si="4"/>
        <v>1.0548807117060532</v>
      </c>
      <c r="J74" s="8">
        <f t="shared" si="5"/>
        <v>0.97732281423042011</v>
      </c>
      <c r="K74" s="8">
        <f t="shared" si="6"/>
        <v>0.9109226880134822</v>
      </c>
      <c r="L74" s="5">
        <f t="shared" si="7"/>
        <v>0.84394900306391374</v>
      </c>
    </row>
    <row r="75" spans="1:12" s="1" customFormat="1" ht="12.75" x14ac:dyDescent="0.25">
      <c r="A75" s="21" t="s">
        <v>227</v>
      </c>
      <c r="B75" s="21"/>
      <c r="C75" s="35" t="s">
        <v>223</v>
      </c>
      <c r="D75" s="32">
        <v>0.31780197518359077</v>
      </c>
      <c r="E75" s="33">
        <v>0.28866995073891627</v>
      </c>
      <c r="F75" s="33">
        <v>0.2285866288348998</v>
      </c>
      <c r="G75" s="34">
        <v>0.38122476446837145</v>
      </c>
      <c r="I75" s="4">
        <f t="shared" si="4"/>
        <v>0.90833277726532302</v>
      </c>
      <c r="J75" s="8">
        <f t="shared" si="5"/>
        <v>1.6677474374221464</v>
      </c>
      <c r="K75" s="8">
        <f t="shared" si="6"/>
        <v>0.71927378268447761</v>
      </c>
      <c r="L75" s="5">
        <f t="shared" si="7"/>
        <v>1.320625037322174</v>
      </c>
    </row>
    <row r="76" spans="1:12" s="1" customFormat="1" ht="12.75" x14ac:dyDescent="0.25">
      <c r="A76" s="21" t="s">
        <v>226</v>
      </c>
      <c r="B76" s="21"/>
      <c r="C76" s="35" t="s">
        <v>224</v>
      </c>
      <c r="D76" s="32">
        <v>1.1153546375681995</v>
      </c>
      <c r="E76" s="33">
        <v>1.1393162393162393</v>
      </c>
      <c r="F76" s="33">
        <v>1.3169319826338639</v>
      </c>
      <c r="G76" s="34">
        <v>1.1096256684491979</v>
      </c>
      <c r="I76" s="4">
        <f t="shared" si="4"/>
        <v>1.0214833927622187</v>
      </c>
      <c r="J76" s="8">
        <f t="shared" si="5"/>
        <v>0.84258388670153384</v>
      </c>
      <c r="K76" s="8">
        <f t="shared" si="6"/>
        <v>1.1807293736682372</v>
      </c>
      <c r="L76" s="5">
        <f t="shared" si="7"/>
        <v>0.97394000906643774</v>
      </c>
    </row>
    <row r="77" spans="1:12" s="1" customFormat="1" ht="12.75" x14ac:dyDescent="0.25">
      <c r="A77" s="21" t="s">
        <v>230</v>
      </c>
      <c r="B77" s="21"/>
      <c r="C77" s="35" t="s">
        <v>228</v>
      </c>
      <c r="D77" s="32">
        <v>1.0066934404283803</v>
      </c>
      <c r="E77" s="33">
        <v>0.80198019801980203</v>
      </c>
      <c r="F77" s="33">
        <v>0.77397260273972601</v>
      </c>
      <c r="G77" s="34">
        <v>0.83173076923076927</v>
      </c>
      <c r="I77" s="4">
        <f t="shared" si="4"/>
        <v>0.79664788287339372</v>
      </c>
      <c r="J77" s="8">
        <f t="shared" si="5"/>
        <v>1.0746255956432949</v>
      </c>
      <c r="K77" s="8">
        <f t="shared" si="6"/>
        <v>0.76882650830661603</v>
      </c>
      <c r="L77" s="5">
        <f t="shared" si="7"/>
        <v>1.037096391263058</v>
      </c>
    </row>
    <row r="78" spans="1:12" s="1" customFormat="1" ht="12.75" x14ac:dyDescent="0.25">
      <c r="A78" s="21" t="s">
        <v>231</v>
      </c>
      <c r="B78" s="21"/>
      <c r="C78" s="35" t="s">
        <v>229</v>
      </c>
      <c r="D78" s="32">
        <v>0.69226804123711339</v>
      </c>
      <c r="E78" s="33">
        <v>0.60482985729967065</v>
      </c>
      <c r="F78" s="33">
        <v>0.58323400874056419</v>
      </c>
      <c r="G78" s="34">
        <v>0.67672413793103448</v>
      </c>
      <c r="I78" s="4">
        <f t="shared" si="4"/>
        <v>0.8736931669109167</v>
      </c>
      <c r="J78" s="8">
        <f t="shared" si="5"/>
        <v>1.1602960866297096</v>
      </c>
      <c r="K78" s="8">
        <f t="shared" si="6"/>
        <v>0.84249737673618363</v>
      </c>
      <c r="L78" s="5">
        <f t="shared" si="7"/>
        <v>1.1188669503723638</v>
      </c>
    </row>
    <row r="79" spans="1:12" s="1" customFormat="1" ht="12.75" x14ac:dyDescent="0.25">
      <c r="A79" s="21" t="s">
        <v>233</v>
      </c>
      <c r="B79" s="21"/>
      <c r="C79" s="35" t="s">
        <v>232</v>
      </c>
      <c r="D79" s="32">
        <v>0.91212534059945505</v>
      </c>
      <c r="E79" s="33">
        <v>0.88191330343796714</v>
      </c>
      <c r="F79" s="33">
        <v>0.90163934426229508</v>
      </c>
      <c r="G79" s="34">
        <v>0.87305122494432075</v>
      </c>
      <c r="I79" s="4">
        <f t="shared" si="4"/>
        <v>0.96687731848165481</v>
      </c>
      <c r="J79" s="8">
        <f t="shared" si="5"/>
        <v>0.96829317675642845</v>
      </c>
      <c r="K79" s="8">
        <f t="shared" si="6"/>
        <v>0.9885037769806192</v>
      </c>
      <c r="L79" s="5">
        <f t="shared" si="7"/>
        <v>0.98995130421652633</v>
      </c>
    </row>
    <row r="80" spans="1:12" s="1" customFormat="1" ht="12.75" x14ac:dyDescent="0.25">
      <c r="A80" s="21" t="s">
        <v>235</v>
      </c>
      <c r="B80" s="21"/>
      <c r="C80" s="35" t="s">
        <v>234</v>
      </c>
      <c r="D80" s="32">
        <v>0.75740637227501395</v>
      </c>
      <c r="E80" s="33">
        <v>0.79467939972714874</v>
      </c>
      <c r="F80" s="33">
        <v>0.72684515195369026</v>
      </c>
      <c r="G80" s="34">
        <v>0.96871165644171775</v>
      </c>
      <c r="I80" s="4">
        <f t="shared" si="4"/>
        <v>1.0492113993445529</v>
      </c>
      <c r="J80" s="8">
        <f t="shared" si="5"/>
        <v>1.3327620798431599</v>
      </c>
      <c r="K80" s="8">
        <f t="shared" si="6"/>
        <v>0.95965016741339626</v>
      </c>
      <c r="L80" s="5">
        <f t="shared" si="7"/>
        <v>1.2189968140288052</v>
      </c>
    </row>
    <row r="81" spans="1:12" s="1" customFormat="1" ht="12.75" x14ac:dyDescent="0.25">
      <c r="A81" s="21" t="s">
        <v>237</v>
      </c>
      <c r="B81" s="21"/>
      <c r="C81" s="35" t="s">
        <v>236</v>
      </c>
      <c r="D81" s="32">
        <v>0.49217855780236552</v>
      </c>
      <c r="E81" s="33">
        <v>0.75549633577614927</v>
      </c>
      <c r="F81" s="33">
        <v>0.71902349147858124</v>
      </c>
      <c r="G81" s="34">
        <v>0.87570168404170012</v>
      </c>
      <c r="I81" s="4">
        <f t="shared" si="4"/>
        <v>1.5350045705963467</v>
      </c>
      <c r="J81" s="8">
        <f t="shared" si="5"/>
        <v>1.2179041358453113</v>
      </c>
      <c r="K81" s="8">
        <f t="shared" si="6"/>
        <v>1.4608996675700476</v>
      </c>
      <c r="L81" s="5">
        <f t="shared" si="7"/>
        <v>1.1591077846089874</v>
      </c>
    </row>
    <row r="82" spans="1:12" s="1" customFormat="1" ht="12.75" x14ac:dyDescent="0.25">
      <c r="A82" s="21" t="s">
        <v>239</v>
      </c>
      <c r="B82" s="21"/>
      <c r="C82" s="35" t="s">
        <v>238</v>
      </c>
      <c r="D82" s="32">
        <v>2.3645200486026732</v>
      </c>
      <c r="E82" s="33">
        <v>2.5355361596009973</v>
      </c>
      <c r="F82" s="33">
        <v>2.3139643861293346</v>
      </c>
      <c r="G82" s="34">
        <v>2.3611691022964512</v>
      </c>
      <c r="I82" s="4">
        <f t="shared" si="4"/>
        <v>1.0723259297798668</v>
      </c>
      <c r="J82" s="8">
        <f t="shared" si="5"/>
        <v>1.0203999320171377</v>
      </c>
      <c r="K82" s="8">
        <f t="shared" si="6"/>
        <v>0.97861905949868566</v>
      </c>
      <c r="L82" s="5">
        <f t="shared" si="7"/>
        <v>0.93123069586513596</v>
      </c>
    </row>
    <row r="83" spans="1:12" s="1" customFormat="1" ht="12.75" x14ac:dyDescent="0.25">
      <c r="A83" s="20" t="s">
        <v>241</v>
      </c>
      <c r="B83" s="20"/>
      <c r="C83" s="31" t="s">
        <v>240</v>
      </c>
      <c r="D83" s="32">
        <v>0.99709513435003627</v>
      </c>
      <c r="E83" s="33">
        <v>0.88134381701215159</v>
      </c>
      <c r="F83" s="33">
        <v>1.1365142478462558</v>
      </c>
      <c r="G83" s="34">
        <v>0.95030581039755346</v>
      </c>
      <c r="I83" s="4">
        <f t="shared" si="4"/>
        <v>0.88391146105297358</v>
      </c>
      <c r="J83" s="8">
        <f t="shared" si="5"/>
        <v>0.83615829031481526</v>
      </c>
      <c r="K83" s="8">
        <f t="shared" si="6"/>
        <v>1.1398252871699157</v>
      </c>
      <c r="L83" s="5">
        <f t="shared" si="7"/>
        <v>1.0782464142304762</v>
      </c>
    </row>
    <row r="84" spans="1:12" s="1" customFormat="1" ht="12.75" x14ac:dyDescent="0.25">
      <c r="A84" s="20" t="s">
        <v>243</v>
      </c>
      <c r="B84" s="20"/>
      <c r="C84" s="31" t="s">
        <v>242</v>
      </c>
      <c r="D84" s="32">
        <v>0.85926844389336643</v>
      </c>
      <c r="E84" s="33">
        <v>1.73182651191203</v>
      </c>
      <c r="F84" s="33">
        <v>0.67292225201072386</v>
      </c>
      <c r="G84" s="34">
        <v>1.2099168399168401</v>
      </c>
      <c r="I84" s="4">
        <f t="shared" si="4"/>
        <v>2.0154662075859338</v>
      </c>
      <c r="J84" s="8">
        <f>G84/F84</f>
        <v>1.7980039095178539</v>
      </c>
      <c r="K84" s="8">
        <f t="shared" si="6"/>
        <v>0.78313390511781933</v>
      </c>
      <c r="L84" s="5">
        <f t="shared" si="7"/>
        <v>0.69863628463628646</v>
      </c>
    </row>
    <row r="85" spans="1:12" s="1" customFormat="1" ht="12.75" x14ac:dyDescent="0.25">
      <c r="A85" s="20" t="s">
        <v>245</v>
      </c>
      <c r="B85" s="20"/>
      <c r="C85" s="31" t="s">
        <v>244</v>
      </c>
      <c r="D85" s="32">
        <v>1.1509803921568627</v>
      </c>
      <c r="E85" s="33">
        <v>1.0936863543788187</v>
      </c>
      <c r="F85" s="33">
        <v>0.98311625663289914</v>
      </c>
      <c r="G85" s="34">
        <v>0.93604263824117251</v>
      </c>
      <c r="I85" s="4">
        <f t="shared" si="4"/>
        <v>0.95022153446882041</v>
      </c>
      <c r="J85" s="8">
        <f t="shared" si="5"/>
        <v>0.95211795342195815</v>
      </c>
      <c r="K85" s="8">
        <f t="shared" si="6"/>
        <v>0.85415552109502313</v>
      </c>
      <c r="L85" s="5">
        <f t="shared" si="7"/>
        <v>0.85586021485366059</v>
      </c>
    </row>
    <row r="86" spans="1:12" s="1" customFormat="1" ht="12.75" x14ac:dyDescent="0.25">
      <c r="A86" s="20" t="s">
        <v>247</v>
      </c>
      <c r="B86" s="20"/>
      <c r="C86" s="31" t="s">
        <v>246</v>
      </c>
      <c r="D86" s="32">
        <v>1.2821341956345997</v>
      </c>
      <c r="E86" s="33">
        <v>1.4383928571428573</v>
      </c>
      <c r="F86" s="33">
        <v>1.7496087636932707</v>
      </c>
      <c r="G86" s="34">
        <v>1.4513274336283186</v>
      </c>
      <c r="I86" s="4">
        <f t="shared" si="4"/>
        <v>1.1218738740767431</v>
      </c>
      <c r="J86" s="8">
        <f t="shared" si="5"/>
        <v>0.82951541152817143</v>
      </c>
      <c r="K86" s="8">
        <f t="shared" si="6"/>
        <v>1.364606583031889</v>
      </c>
      <c r="L86" s="5">
        <f t="shared" si="7"/>
        <v>1.0089923809209911</v>
      </c>
    </row>
    <row r="87" spans="1:12" s="1" customFormat="1" ht="12.75" x14ac:dyDescent="0.25">
      <c r="A87" s="20" t="s">
        <v>249</v>
      </c>
      <c r="B87" s="20"/>
      <c r="C87" s="31" t="s">
        <v>248</v>
      </c>
      <c r="D87" s="32">
        <v>1.2517630465444287</v>
      </c>
      <c r="E87" s="33">
        <v>1.3106119287374129</v>
      </c>
      <c r="F87" s="33">
        <v>1.5649882903981265</v>
      </c>
      <c r="G87" s="34">
        <v>1.2905457340507303</v>
      </c>
      <c r="I87" s="4">
        <f t="shared" si="4"/>
        <v>1.0470127971547334</v>
      </c>
      <c r="J87" s="8">
        <f t="shared" si="5"/>
        <v>0.82463603208329495</v>
      </c>
      <c r="K87" s="8">
        <f t="shared" si="6"/>
        <v>1.2502272652307287</v>
      </c>
      <c r="L87" s="5">
        <f t="shared" si="7"/>
        <v>0.98468944601624864</v>
      </c>
    </row>
    <row r="88" spans="1:12" s="1" customFormat="1" ht="12.75" x14ac:dyDescent="0.25">
      <c r="A88" s="20" t="s">
        <v>251</v>
      </c>
      <c r="B88" s="20"/>
      <c r="C88" s="31" t="s">
        <v>250</v>
      </c>
      <c r="D88" s="32">
        <v>0.96545105566218814</v>
      </c>
      <c r="E88" s="33">
        <v>0.96771978021978022</v>
      </c>
      <c r="F88" s="33">
        <v>0.77125119388729702</v>
      </c>
      <c r="G88" s="34">
        <v>0.86039886039886038</v>
      </c>
      <c r="I88" s="4">
        <f t="shared" si="4"/>
        <v>1.0023499115198915</v>
      </c>
      <c r="J88" s="8">
        <f t="shared" si="5"/>
        <v>1.1155883676007514</v>
      </c>
      <c r="K88" s="8">
        <f t="shared" si="6"/>
        <v>0.79885064018942686</v>
      </c>
      <c r="L88" s="5">
        <f t="shared" si="7"/>
        <v>0.88909917724679965</v>
      </c>
    </row>
    <row r="89" spans="1:12" s="1" customFormat="1" ht="12.75" x14ac:dyDescent="0.25">
      <c r="A89" s="20" t="s">
        <v>253</v>
      </c>
      <c r="B89" s="20"/>
      <c r="C89" s="31" t="s">
        <v>252</v>
      </c>
      <c r="D89" s="32">
        <v>1.239889705882353</v>
      </c>
      <c r="E89" s="33">
        <v>1.4154929577464788</v>
      </c>
      <c r="F89" s="33">
        <v>1.4265536723163841</v>
      </c>
      <c r="G89" s="34">
        <v>1.3696837513631406</v>
      </c>
      <c r="I89" s="4">
        <f t="shared" si="4"/>
        <v>1.1416281230749954</v>
      </c>
      <c r="J89" s="8">
        <f t="shared" si="5"/>
        <v>0.96013474848030056</v>
      </c>
      <c r="K89" s="8">
        <f t="shared" si="6"/>
        <v>1.1505488476502785</v>
      </c>
      <c r="L89" s="5">
        <f t="shared" si="7"/>
        <v>0.96763727708241776</v>
      </c>
    </row>
    <row r="90" spans="1:12" s="1" customFormat="1" ht="12.75" x14ac:dyDescent="0.25">
      <c r="A90" s="20" t="s">
        <v>255</v>
      </c>
      <c r="B90" s="20"/>
      <c r="C90" s="31" t="s">
        <v>254</v>
      </c>
      <c r="D90" s="32">
        <v>0.73935860058309033</v>
      </c>
      <c r="E90" s="33">
        <v>0.78882833787465945</v>
      </c>
      <c r="F90" s="33">
        <v>0.66782307025151777</v>
      </c>
      <c r="G90" s="34">
        <v>0.78104138851802407</v>
      </c>
      <c r="I90" s="4">
        <f t="shared" si="4"/>
        <v>1.0669089901064992</v>
      </c>
      <c r="J90" s="8">
        <f t="shared" si="5"/>
        <v>1.1695334038458205</v>
      </c>
      <c r="K90" s="8">
        <f t="shared" si="6"/>
        <v>0.90324650274554652</v>
      </c>
      <c r="L90" s="5">
        <f t="shared" si="7"/>
        <v>0.99012846143735689</v>
      </c>
    </row>
    <row r="91" spans="1:12" s="1" customFormat="1" ht="12.75" x14ac:dyDescent="0.25">
      <c r="A91" s="20" t="s">
        <v>257</v>
      </c>
      <c r="B91" s="20"/>
      <c r="C91" s="31" t="s">
        <v>256</v>
      </c>
      <c r="D91" s="32">
        <v>0.95475715236194281</v>
      </c>
      <c r="E91" s="33">
        <v>0.92759856630824378</v>
      </c>
      <c r="F91" s="33">
        <v>1.0645918966529653</v>
      </c>
      <c r="G91" s="34">
        <v>1.0756302521008403</v>
      </c>
      <c r="I91" s="4">
        <f t="shared" si="4"/>
        <v>0.97155445655839046</v>
      </c>
      <c r="J91" s="8">
        <f t="shared" si="5"/>
        <v>1.0103686262149647</v>
      </c>
      <c r="K91" s="8">
        <f t="shared" si="6"/>
        <v>1.1150394569124786</v>
      </c>
      <c r="L91" s="5">
        <f t="shared" si="7"/>
        <v>1.159585936383827</v>
      </c>
    </row>
    <row r="92" spans="1:12" s="1" customFormat="1" ht="12.75" x14ac:dyDescent="0.25">
      <c r="A92" s="20" t="s">
        <v>264</v>
      </c>
      <c r="B92" s="20"/>
      <c r="C92" s="31" t="s">
        <v>258</v>
      </c>
      <c r="D92" s="32">
        <v>0.83529411764705885</v>
      </c>
      <c r="E92" s="33">
        <v>0.73406310367031546</v>
      </c>
      <c r="F92" s="33">
        <v>0.80329611908559273</v>
      </c>
      <c r="G92" s="34">
        <v>0.86441947565543076</v>
      </c>
      <c r="I92" s="4">
        <f t="shared" si="4"/>
        <v>0.87880794101375792</v>
      </c>
      <c r="J92" s="8">
        <f t="shared" si="5"/>
        <v>1.0760906907398182</v>
      </c>
      <c r="K92" s="8">
        <f t="shared" si="6"/>
        <v>0.96169253693345602</v>
      </c>
      <c r="L92" s="5">
        <f t="shared" si="7"/>
        <v>1.1775819699060386</v>
      </c>
    </row>
    <row r="93" spans="1:12" s="1" customFormat="1" ht="12.75" x14ac:dyDescent="0.25">
      <c r="A93" s="20" t="s">
        <v>262</v>
      </c>
      <c r="B93" s="20"/>
      <c r="C93" s="31" t="s">
        <v>259</v>
      </c>
      <c r="D93" s="32">
        <v>1.1355661881977672</v>
      </c>
      <c r="E93" s="33">
        <v>1.0495575221238937</v>
      </c>
      <c r="F93" s="33">
        <v>1.2765636774679729</v>
      </c>
      <c r="G93" s="34">
        <v>1.0997304582210243</v>
      </c>
      <c r="I93" s="4">
        <f t="shared" si="4"/>
        <v>0.92425922243213676</v>
      </c>
      <c r="J93" s="8">
        <f t="shared" si="5"/>
        <v>0.86147716532426166</v>
      </c>
      <c r="K93" s="8">
        <f t="shared" si="6"/>
        <v>1.1241649238376672</v>
      </c>
      <c r="L93" s="5">
        <f t="shared" si="7"/>
        <v>1.0478038935832694</v>
      </c>
    </row>
    <row r="94" spans="1:12" s="1" customFormat="1" ht="12.75" x14ac:dyDescent="0.25">
      <c r="A94" s="20" t="s">
        <v>265</v>
      </c>
      <c r="B94" s="20"/>
      <c r="C94" s="31" t="s">
        <v>260</v>
      </c>
      <c r="D94" s="32">
        <v>0.89405204460966547</v>
      </c>
      <c r="E94" s="33">
        <v>0.88603696098562623</v>
      </c>
      <c r="F94" s="33">
        <v>0.9415870683321087</v>
      </c>
      <c r="G94" s="34">
        <v>1.0180337405468296</v>
      </c>
      <c r="I94" s="4">
        <f t="shared" si="4"/>
        <v>0.99103510397144878</v>
      </c>
      <c r="J94" s="8">
        <f t="shared" si="5"/>
        <v>1.0811891696326454</v>
      </c>
      <c r="K94" s="8">
        <f t="shared" si="6"/>
        <v>1.0531680722716725</v>
      </c>
      <c r="L94" s="5">
        <f t="shared" si="7"/>
        <v>1.1489743491223778</v>
      </c>
    </row>
    <row r="95" spans="1:12" s="1" customFormat="1" ht="12.75" x14ac:dyDescent="0.25">
      <c r="A95" s="20" t="s">
        <v>263</v>
      </c>
      <c r="B95" s="20"/>
      <c r="C95" s="31" t="s">
        <v>261</v>
      </c>
      <c r="D95" s="32">
        <v>1.3236307927996935</v>
      </c>
      <c r="E95" s="33">
        <v>1.3740447212001132</v>
      </c>
      <c r="F95" s="33">
        <v>1.6851872936354322</v>
      </c>
      <c r="G95" s="34">
        <v>1.908588108772469</v>
      </c>
      <c r="I95" s="4">
        <f t="shared" si="4"/>
        <v>1.0380876062076088</v>
      </c>
      <c r="J95" s="8">
        <f t="shared" si="5"/>
        <v>1.1325673508106611</v>
      </c>
      <c r="K95" s="8">
        <f t="shared" si="6"/>
        <v>1.273155099445056</v>
      </c>
      <c r="L95" s="5">
        <f t="shared" si="7"/>
        <v>1.3890291046025611</v>
      </c>
    </row>
    <row r="96" spans="1:12" s="1" customFormat="1" ht="12.75" x14ac:dyDescent="0.25">
      <c r="A96" s="20" t="s">
        <v>267</v>
      </c>
      <c r="B96" s="20"/>
      <c r="C96" s="31" t="s">
        <v>266</v>
      </c>
      <c r="D96" s="32">
        <v>0.82753692234397336</v>
      </c>
      <c r="E96" s="33">
        <v>0.8161102278749337</v>
      </c>
      <c r="F96" s="33">
        <v>0.81646717446499817</v>
      </c>
      <c r="G96" s="34">
        <v>1.1359093937375084</v>
      </c>
      <c r="I96" s="4">
        <f t="shared" si="4"/>
        <v>0.98619192188226013</v>
      </c>
      <c r="J96" s="8">
        <f t="shared" si="5"/>
        <v>1.39124931076602</v>
      </c>
      <c r="K96" s="8">
        <f t="shared" si="6"/>
        <v>0.98662325803225737</v>
      </c>
      <c r="L96" s="5">
        <f t="shared" si="7"/>
        <v>1.3918578090796614</v>
      </c>
    </row>
    <row r="97" spans="1:12" s="1" customFormat="1" ht="12.75" x14ac:dyDescent="0.25">
      <c r="A97" s="20" t="s">
        <v>273</v>
      </c>
      <c r="B97" s="20"/>
      <c r="C97" s="31" t="s">
        <v>268</v>
      </c>
      <c r="D97" s="32">
        <v>1.0007468259895445</v>
      </c>
      <c r="E97" s="33">
        <v>1.0677257525083612</v>
      </c>
      <c r="F97" s="33">
        <v>1.1472184531886025</v>
      </c>
      <c r="G97" s="34">
        <v>1.0982300884955751</v>
      </c>
      <c r="I97" s="4">
        <f t="shared" si="4"/>
        <v>1.0669289422452952</v>
      </c>
      <c r="J97" s="8">
        <f t="shared" si="5"/>
        <v>0.95729813745859116</v>
      </c>
      <c r="K97" s="8">
        <f t="shared" si="6"/>
        <v>1.1463623200145812</v>
      </c>
      <c r="L97" s="5">
        <f t="shared" si="7"/>
        <v>1.0285694485831698</v>
      </c>
    </row>
    <row r="98" spans="1:12" s="1" customFormat="1" ht="12.75" x14ac:dyDescent="0.25">
      <c r="A98" s="20" t="s">
        <v>274</v>
      </c>
      <c r="B98" s="20"/>
      <c r="C98" s="31" t="s">
        <v>269</v>
      </c>
      <c r="D98" s="32">
        <v>0.8686739269698911</v>
      </c>
      <c r="E98" s="33">
        <v>1.1622670807453417</v>
      </c>
      <c r="F98" s="33">
        <v>0.94226044226044225</v>
      </c>
      <c r="G98" s="34">
        <v>1.2524619516562221</v>
      </c>
      <c r="I98" s="4">
        <f t="shared" si="4"/>
        <v>1.3379785494420933</v>
      </c>
      <c r="J98" s="8">
        <f t="shared" si="5"/>
        <v>1.3292099460862643</v>
      </c>
      <c r="K98" s="8">
        <f t="shared" si="6"/>
        <v>1.0847113203307894</v>
      </c>
      <c r="L98" s="5">
        <f t="shared" si="7"/>
        <v>1.0776025342239237</v>
      </c>
    </row>
    <row r="99" spans="1:12" s="1" customFormat="1" ht="12.75" x14ac:dyDescent="0.25">
      <c r="A99" s="20" t="s">
        <v>275</v>
      </c>
      <c r="B99" s="20"/>
      <c r="C99" s="31" t="s">
        <v>270</v>
      </c>
      <c r="D99" s="32">
        <v>0.83685601056803172</v>
      </c>
      <c r="E99" s="33">
        <v>0.78814713896457766</v>
      </c>
      <c r="F99" s="33">
        <v>0.76882569773565035</v>
      </c>
      <c r="G99" s="34">
        <v>0.84079236977256055</v>
      </c>
      <c r="I99" s="4">
        <f t="shared" si="4"/>
        <v>0.94179539731047401</v>
      </c>
      <c r="J99" s="8">
        <f t="shared" si="5"/>
        <v>1.0936059658891044</v>
      </c>
      <c r="K99" s="8">
        <f t="shared" si="6"/>
        <v>0.91870726627606525</v>
      </c>
      <c r="L99" s="5">
        <f t="shared" si="7"/>
        <v>1.0667961960467751</v>
      </c>
    </row>
    <row r="100" spans="1:12" s="1" customFormat="1" ht="12.75" x14ac:dyDescent="0.25">
      <c r="A100" s="20" t="s">
        <v>276</v>
      </c>
      <c r="B100" s="20"/>
      <c r="C100" s="31" t="s">
        <v>271</v>
      </c>
      <c r="D100" s="32">
        <v>1.1631701631701632</v>
      </c>
      <c r="E100" s="33">
        <v>1.1554800339847069</v>
      </c>
      <c r="F100" s="33">
        <v>1.0124333925399644</v>
      </c>
      <c r="G100" s="34">
        <v>0.95268644747393749</v>
      </c>
      <c r="I100" s="4">
        <f t="shared" si="4"/>
        <v>0.99338864645178204</v>
      </c>
      <c r="J100" s="8">
        <f t="shared" si="5"/>
        <v>0.94098678934706459</v>
      </c>
      <c r="K100" s="8">
        <f t="shared" si="6"/>
        <v>0.87040866813556061</v>
      </c>
      <c r="L100" s="5">
        <f t="shared" si="7"/>
        <v>0.82449407990942969</v>
      </c>
    </row>
    <row r="101" spans="1:12" s="1" customFormat="1" ht="12.75" x14ac:dyDescent="0.25">
      <c r="A101" s="20" t="s">
        <v>277</v>
      </c>
      <c r="B101" s="20"/>
      <c r="C101" s="31" t="s">
        <v>272</v>
      </c>
      <c r="D101" s="32">
        <v>1.0555165144061842</v>
      </c>
      <c r="E101" s="33">
        <v>1.0062794348508635</v>
      </c>
      <c r="F101" s="33">
        <v>1.1171875</v>
      </c>
      <c r="G101" s="34">
        <v>1.2833622183708839</v>
      </c>
      <c r="I101" s="4">
        <f t="shared" si="4"/>
        <v>0.95335262036802837</v>
      </c>
      <c r="J101" s="8">
        <f t="shared" si="5"/>
        <v>1.1487438038564555</v>
      </c>
      <c r="K101" s="8">
        <f t="shared" si="6"/>
        <v>1.0584273052596538</v>
      </c>
      <c r="L101" s="5">
        <f t="shared" si="7"/>
        <v>1.2753537177882261</v>
      </c>
    </row>
    <row r="102" spans="1:12" s="1" customFormat="1" ht="12.75" x14ac:dyDescent="0.25">
      <c r="A102" s="20" t="s">
        <v>279</v>
      </c>
      <c r="B102" s="20"/>
      <c r="C102" s="31" t="s">
        <v>278</v>
      </c>
      <c r="D102" s="32">
        <v>1.0876712328767124</v>
      </c>
      <c r="E102" s="33">
        <v>1.0498930862437634</v>
      </c>
      <c r="F102" s="33">
        <v>1.223529411764706</v>
      </c>
      <c r="G102" s="34">
        <v>1.1026986506746628</v>
      </c>
      <c r="I102" s="4">
        <f t="shared" si="4"/>
        <v>0.96526694327197382</v>
      </c>
      <c r="J102" s="8">
        <f t="shared" si="5"/>
        <v>0.90124408949371471</v>
      </c>
      <c r="K102" s="8">
        <f t="shared" si="6"/>
        <v>1.1249073936879537</v>
      </c>
      <c r="L102" s="5">
        <f t="shared" si="7"/>
        <v>1.050296135028209</v>
      </c>
    </row>
    <row r="103" spans="1:12" s="1" customFormat="1" ht="12.75" x14ac:dyDescent="0.25">
      <c r="A103" s="20" t="s">
        <v>281</v>
      </c>
      <c r="B103" s="20"/>
      <c r="C103" s="31" t="s">
        <v>280</v>
      </c>
      <c r="D103" s="32">
        <v>1.1849427168576105</v>
      </c>
      <c r="E103" s="33">
        <v>0.9802336028751123</v>
      </c>
      <c r="F103" s="33">
        <v>1.0870185449358061</v>
      </c>
      <c r="G103" s="34">
        <v>1.1120996441281139</v>
      </c>
      <c r="I103" s="4">
        <f t="shared" si="4"/>
        <v>0.82724134165289165</v>
      </c>
      <c r="J103" s="8">
        <f t="shared" si="5"/>
        <v>1.0230732946637897</v>
      </c>
      <c r="K103" s="8">
        <f t="shared" si="6"/>
        <v>0.91735957314333905</v>
      </c>
      <c r="L103" s="5">
        <f t="shared" si="7"/>
        <v>1.1345251181618614</v>
      </c>
    </row>
    <row r="104" spans="1:12" s="1" customFormat="1" ht="12.75" x14ac:dyDescent="0.25">
      <c r="A104" s="20" t="s">
        <v>283</v>
      </c>
      <c r="B104" s="20"/>
      <c r="C104" s="31" t="s">
        <v>282</v>
      </c>
      <c r="D104" s="32">
        <v>1.182897862232779</v>
      </c>
      <c r="E104" s="33">
        <v>1.1338775510204082</v>
      </c>
      <c r="F104" s="33">
        <v>1.2335502530730296</v>
      </c>
      <c r="G104" s="34">
        <v>1.1935185185185184</v>
      </c>
      <c r="I104" s="4">
        <f t="shared" si="4"/>
        <v>0.95855913449717245</v>
      </c>
      <c r="J104" s="8">
        <f t="shared" si="5"/>
        <v>0.96754754461378145</v>
      </c>
      <c r="K104" s="8">
        <f t="shared" si="6"/>
        <v>1.0428205954693683</v>
      </c>
      <c r="L104" s="5">
        <f t="shared" si="7"/>
        <v>1.0525991254033009</v>
      </c>
    </row>
    <row r="105" spans="1:12" s="1" customFormat="1" ht="12.75" x14ac:dyDescent="0.25">
      <c r="A105" s="20" t="s">
        <v>285</v>
      </c>
      <c r="B105" s="20"/>
      <c r="C105" s="31" t="s">
        <v>284</v>
      </c>
      <c r="D105" s="32">
        <v>1.7655007949125596</v>
      </c>
      <c r="E105" s="33">
        <v>1.7977132805628848</v>
      </c>
      <c r="F105" s="33">
        <v>1.9979353062629044</v>
      </c>
      <c r="G105" s="34">
        <v>1.8349687778768957</v>
      </c>
      <c r="I105" s="4">
        <f t="shared" si="4"/>
        <v>1.0182455231643894</v>
      </c>
      <c r="J105" s="8">
        <f t="shared" si="5"/>
        <v>0.91843252988464674</v>
      </c>
      <c r="K105" s="8">
        <f t="shared" si="6"/>
        <v>1.1316535863479216</v>
      </c>
      <c r="L105" s="5">
        <f t="shared" si="7"/>
        <v>1.020723826049917</v>
      </c>
    </row>
    <row r="106" spans="1:12" s="1" customFormat="1" ht="12.75" x14ac:dyDescent="0.25">
      <c r="A106" s="20" t="s">
        <v>287</v>
      </c>
      <c r="B106" s="20"/>
      <c r="C106" s="31" t="s">
        <v>286</v>
      </c>
      <c r="D106" s="32">
        <v>1.0894465894465895</v>
      </c>
      <c r="E106" s="33">
        <v>1.0943775100401607</v>
      </c>
      <c r="F106" s="33">
        <v>0.98462929475587702</v>
      </c>
      <c r="G106" s="34">
        <v>1.1534170153417016</v>
      </c>
      <c r="I106" s="4">
        <f t="shared" si="4"/>
        <v>1.0045260783239278</v>
      </c>
      <c r="J106" s="8">
        <f t="shared" si="5"/>
        <v>1.1714226069494234</v>
      </c>
      <c r="K106" s="8">
        <f t="shared" si="6"/>
        <v>0.90378849619056878</v>
      </c>
      <c r="L106" s="5">
        <f t="shared" si="7"/>
        <v>1.0539480250278299</v>
      </c>
    </row>
    <row r="107" spans="1:12" s="1" customFormat="1" ht="12.75" x14ac:dyDescent="0.25">
      <c r="A107" s="20" t="s">
        <v>289</v>
      </c>
      <c r="B107" s="20"/>
      <c r="C107" s="31" t="s">
        <v>288</v>
      </c>
      <c r="D107" s="32">
        <v>0.4802841918294849</v>
      </c>
      <c r="E107" s="33">
        <v>0.52629558541266797</v>
      </c>
      <c r="F107" s="33">
        <v>0.4947396107311941</v>
      </c>
      <c r="G107" s="34">
        <v>0.63340659340659344</v>
      </c>
      <c r="I107" s="4">
        <f t="shared" si="4"/>
        <v>1.0958003498052222</v>
      </c>
      <c r="J107" s="8">
        <f t="shared" si="5"/>
        <v>1.2802827581774952</v>
      </c>
      <c r="K107" s="8">
        <f t="shared" si="6"/>
        <v>1.0300976362487511</v>
      </c>
      <c r="L107" s="5">
        <f t="shared" si="7"/>
        <v>1.2035187278075681</v>
      </c>
    </row>
    <row r="108" spans="1:12" s="1" customFormat="1" ht="12.75" x14ac:dyDescent="0.25">
      <c r="A108" s="20" t="s">
        <v>291</v>
      </c>
      <c r="B108" s="20"/>
      <c r="C108" s="31" t="s">
        <v>290</v>
      </c>
      <c r="D108" s="32">
        <v>1.1860308932169241</v>
      </c>
      <c r="E108" s="33">
        <v>1.1014686248331109</v>
      </c>
      <c r="F108" s="33">
        <v>0.7407407407407407</v>
      </c>
      <c r="G108" s="34">
        <v>0.86904761904761907</v>
      </c>
      <c r="I108" s="4">
        <f t="shared" si="4"/>
        <v>0.92870146227435002</v>
      </c>
      <c r="J108" s="8">
        <f t="shared" si="5"/>
        <v>1.1732142857142858</v>
      </c>
      <c r="K108" s="8">
        <f t="shared" si="6"/>
        <v>0.62455433916362568</v>
      </c>
      <c r="L108" s="5">
        <f t="shared" si="7"/>
        <v>0.78898989898989891</v>
      </c>
    </row>
    <row r="109" spans="1:12" s="1" customFormat="1" ht="12.75" x14ac:dyDescent="0.25">
      <c r="A109" s="20" t="s">
        <v>294</v>
      </c>
      <c r="B109" s="20"/>
      <c r="C109" s="31" t="s">
        <v>292</v>
      </c>
      <c r="D109" s="32">
        <v>1.4430803571428572</v>
      </c>
      <c r="E109" s="33">
        <v>1.5169491525423728</v>
      </c>
      <c r="F109" s="33">
        <v>1.8903966597077244</v>
      </c>
      <c r="G109" s="34">
        <v>1.5382746051032807</v>
      </c>
      <c r="I109" s="4">
        <f t="shared" si="4"/>
        <v>1.0511882758530287</v>
      </c>
      <c r="J109" s="8">
        <f t="shared" si="5"/>
        <v>0.81373112738207787</v>
      </c>
      <c r="K109" s="8">
        <f t="shared" si="6"/>
        <v>1.3099732460155615</v>
      </c>
      <c r="L109" s="5">
        <f t="shared" si="7"/>
        <v>1.0140581195652913</v>
      </c>
    </row>
    <row r="110" spans="1:12" s="1" customFormat="1" ht="12.75" x14ac:dyDescent="0.25">
      <c r="A110" s="20" t="s">
        <v>295</v>
      </c>
      <c r="B110" s="20"/>
      <c r="C110" s="31" t="s">
        <v>293</v>
      </c>
      <c r="D110" s="32">
        <v>0.92059030217849613</v>
      </c>
      <c r="E110" s="33">
        <v>0.87777777777777777</v>
      </c>
      <c r="F110" s="33">
        <v>0.67877551020408167</v>
      </c>
      <c r="G110" s="34">
        <v>1.5249140893470789</v>
      </c>
      <c r="I110" s="4">
        <f t="shared" si="4"/>
        <v>0.95349448685326543</v>
      </c>
      <c r="J110" s="8">
        <f t="shared" si="5"/>
        <v>2.2465661568853537</v>
      </c>
      <c r="K110" s="8">
        <f t="shared" si="6"/>
        <v>0.73732637482473906</v>
      </c>
      <c r="L110" s="5">
        <f t="shared" si="7"/>
        <v>1.7372438992561658</v>
      </c>
    </row>
    <row r="111" spans="1:12" s="1" customFormat="1" ht="12.75" x14ac:dyDescent="0.25">
      <c r="A111" s="20" t="s">
        <v>298</v>
      </c>
      <c r="B111" s="20"/>
      <c r="C111" s="31" t="s">
        <v>296</v>
      </c>
      <c r="D111" s="32">
        <v>1.1046875</v>
      </c>
      <c r="E111" s="33">
        <v>1.0750220653133276</v>
      </c>
      <c r="F111" s="33">
        <v>1.3077496274217586</v>
      </c>
      <c r="G111" s="34">
        <v>1.1527904849039341</v>
      </c>
      <c r="I111" s="4">
        <f t="shared" si="4"/>
        <v>0.97314585827514799</v>
      </c>
      <c r="J111" s="8">
        <f t="shared" si="5"/>
        <v>0.88150702606329323</v>
      </c>
      <c r="K111" s="8">
        <f t="shared" si="6"/>
        <v>1.1838186160536428</v>
      </c>
      <c r="L111" s="5">
        <f t="shared" si="7"/>
        <v>1.0723412310313278</v>
      </c>
    </row>
    <row r="112" spans="1:12" s="1" customFormat="1" ht="12.75" x14ac:dyDescent="0.25">
      <c r="A112" s="20" t="s">
        <v>299</v>
      </c>
      <c r="B112" s="20"/>
      <c r="C112" s="31" t="s">
        <v>297</v>
      </c>
      <c r="D112" s="32">
        <v>1.6037549407114624</v>
      </c>
      <c r="E112" s="33">
        <v>1.6377396569122098</v>
      </c>
      <c r="F112" s="33">
        <v>2.107079646017699</v>
      </c>
      <c r="G112" s="34">
        <v>1.8661087866108788</v>
      </c>
      <c r="I112" s="4">
        <f t="shared" si="4"/>
        <v>1.0211907164480323</v>
      </c>
      <c r="J112" s="8">
        <f t="shared" si="5"/>
        <v>0.8856375173751756</v>
      </c>
      <c r="K112" s="8">
        <f t="shared" si="6"/>
        <v>1.3138414058964334</v>
      </c>
      <c r="L112" s="5">
        <f t="shared" si="7"/>
        <v>1.1394416559035003</v>
      </c>
    </row>
    <row r="113" spans="1:12" s="1" customFormat="1" ht="12.75" x14ac:dyDescent="0.25">
      <c r="A113" s="20" t="s">
        <v>301</v>
      </c>
      <c r="B113" s="20"/>
      <c r="C113" s="31" t="s">
        <v>300</v>
      </c>
      <c r="D113" s="32">
        <v>0.46635658914728684</v>
      </c>
      <c r="E113" s="33">
        <v>0.48271642704190881</v>
      </c>
      <c r="F113" s="33">
        <v>0.40633608815426997</v>
      </c>
      <c r="G113" s="34">
        <v>0.32884500299222025</v>
      </c>
      <c r="I113" s="4">
        <f t="shared" si="4"/>
        <v>1.0350801045280291</v>
      </c>
      <c r="J113" s="8">
        <f t="shared" si="5"/>
        <v>0.80929312600797254</v>
      </c>
      <c r="K113" s="8">
        <f t="shared" si="6"/>
        <v>0.8712991251978196</v>
      </c>
      <c r="L113" s="5">
        <f t="shared" si="7"/>
        <v>0.68123847578046137</v>
      </c>
    </row>
    <row r="114" spans="1:12" s="1" customFormat="1" ht="12.75" x14ac:dyDescent="0.25">
      <c r="A114" s="20" t="s">
        <v>304</v>
      </c>
      <c r="B114" s="20"/>
      <c r="C114" s="31" t="s">
        <v>302</v>
      </c>
      <c r="D114" s="32">
        <v>1.3105022831050228</v>
      </c>
      <c r="E114" s="33">
        <v>1.3066776586974445</v>
      </c>
      <c r="F114" s="33">
        <v>0.97748489840746844</v>
      </c>
      <c r="G114" s="34">
        <v>1.3583267561168113</v>
      </c>
      <c r="I114" s="4">
        <f t="shared" si="4"/>
        <v>0.99708155837888623</v>
      </c>
      <c r="J114" s="8">
        <f t="shared" si="5"/>
        <v>1.3896140578026479</v>
      </c>
      <c r="K114" s="8">
        <f t="shared" si="6"/>
        <v>0.74588568902869545</v>
      </c>
      <c r="L114" s="5">
        <f t="shared" si="7"/>
        <v>1.0395270379619508</v>
      </c>
    </row>
    <row r="115" spans="1:12" s="1" customFormat="1" ht="12.75" x14ac:dyDescent="0.25">
      <c r="A115" s="20" t="s">
        <v>305</v>
      </c>
      <c r="B115" s="20"/>
      <c r="C115" s="31" t="s">
        <v>303</v>
      </c>
      <c r="D115" s="32">
        <v>1.2635239567233385</v>
      </c>
      <c r="E115" s="33">
        <v>1.7072037180480248</v>
      </c>
      <c r="F115" s="33">
        <v>1.5894465894465895</v>
      </c>
      <c r="G115" s="34">
        <v>1.2792321116928447</v>
      </c>
      <c r="I115" s="4">
        <f t="shared" si="4"/>
        <v>1.3511447163022288</v>
      </c>
      <c r="J115" s="8">
        <f t="shared" si="5"/>
        <v>0.80482862411768441</v>
      </c>
      <c r="K115" s="8">
        <f t="shared" si="6"/>
        <v>1.2579473313418268</v>
      </c>
      <c r="L115" s="5">
        <f t="shared" si="7"/>
        <v>0.74931427232099024</v>
      </c>
    </row>
    <row r="116" spans="1:12" s="1" customFormat="1" ht="12.75" x14ac:dyDescent="0.25">
      <c r="A116" s="20" t="s">
        <v>307</v>
      </c>
      <c r="B116" s="20"/>
      <c r="C116" s="31" t="s">
        <v>306</v>
      </c>
      <c r="D116" s="32">
        <v>0.81956974323386533</v>
      </c>
      <c r="E116" s="33">
        <v>0.7901325478645066</v>
      </c>
      <c r="F116" s="33">
        <v>0.80408388520971308</v>
      </c>
      <c r="G116" s="34">
        <v>1.0881435257410297</v>
      </c>
      <c r="I116" s="4">
        <f t="shared" si="4"/>
        <v>0.96408213503196782</v>
      </c>
      <c r="J116" s="8">
        <f t="shared" si="5"/>
        <v>1.3532711521226806</v>
      </c>
      <c r="K116" s="8">
        <f t="shared" si="6"/>
        <v>0.98110489296121639</v>
      </c>
      <c r="L116" s="5">
        <f t="shared" si="7"/>
        <v>1.3771658042463359</v>
      </c>
    </row>
    <row r="117" spans="1:12" s="1" customFormat="1" ht="12.75" x14ac:dyDescent="0.25">
      <c r="A117" s="20" t="s">
        <v>309</v>
      </c>
      <c r="B117" s="20"/>
      <c r="C117" s="31" t="s">
        <v>308</v>
      </c>
      <c r="D117" s="32">
        <v>0.8369652945924132</v>
      </c>
      <c r="E117" s="33">
        <v>0.70125553914327921</v>
      </c>
      <c r="F117" s="33">
        <v>0.70804248861911989</v>
      </c>
      <c r="G117" s="34">
        <v>0.71510855117412497</v>
      </c>
      <c r="I117" s="4">
        <f t="shared" si="4"/>
        <v>0.83785497878353232</v>
      </c>
      <c r="J117" s="8">
        <f t="shared" si="5"/>
        <v>1.009979715438809</v>
      </c>
      <c r="K117" s="8">
        <f t="shared" si="6"/>
        <v>0.84596397627684627</v>
      </c>
      <c r="L117" s="5">
        <f t="shared" si="7"/>
        <v>1.019754584823344</v>
      </c>
    </row>
    <row r="118" spans="1:12" s="1" customFormat="1" ht="12.75" x14ac:dyDescent="0.25">
      <c r="A118" s="20" t="s">
        <v>311</v>
      </c>
      <c r="B118" s="20"/>
      <c r="C118" s="31" t="s">
        <v>310</v>
      </c>
      <c r="D118" s="32">
        <v>0.99365582870737512</v>
      </c>
      <c r="E118" s="33">
        <v>0.98701298701298701</v>
      </c>
      <c r="F118" s="33">
        <v>1.1126847290640394</v>
      </c>
      <c r="G118" s="34">
        <v>1.0102201257861636</v>
      </c>
      <c r="I118" s="4">
        <f t="shared" si="4"/>
        <v>0.99331474590852087</v>
      </c>
      <c r="J118" s="8">
        <f t="shared" si="5"/>
        <v>0.90791227685485876</v>
      </c>
      <c r="K118" s="8">
        <f t="shared" si="6"/>
        <v>1.1197888614124132</v>
      </c>
      <c r="L118" s="5">
        <f t="shared" si="7"/>
        <v>1.0235124958622974</v>
      </c>
    </row>
    <row r="119" spans="1:12" s="1" customFormat="1" ht="12.75" x14ac:dyDescent="0.25">
      <c r="A119" s="20" t="s">
        <v>316</v>
      </c>
      <c r="B119" s="20"/>
      <c r="C119" s="31" t="s">
        <v>312</v>
      </c>
      <c r="D119" s="32">
        <v>1.5934272300469483</v>
      </c>
      <c r="E119" s="33">
        <v>1.4643527204502815</v>
      </c>
      <c r="F119" s="33">
        <v>1.5651197604790419</v>
      </c>
      <c r="G119" s="34">
        <v>1.5129999999999999</v>
      </c>
      <c r="I119" s="4">
        <f t="shared" si="4"/>
        <v>0.91899566722424864</v>
      </c>
      <c r="J119" s="8">
        <f t="shared" si="5"/>
        <v>0.96669918699186985</v>
      </c>
      <c r="K119" s="8">
        <f t="shared" si="6"/>
        <v>0.98223485262827326</v>
      </c>
      <c r="L119" s="5">
        <f t="shared" si="7"/>
        <v>1.0332210121716847</v>
      </c>
    </row>
    <row r="120" spans="1:12" s="1" customFormat="1" ht="12.75" x14ac:dyDescent="0.25">
      <c r="A120" s="20" t="s">
        <v>317</v>
      </c>
      <c r="B120" s="20"/>
      <c r="C120" s="31" t="s">
        <v>313</v>
      </c>
      <c r="D120" s="32">
        <v>0.65248226950354615</v>
      </c>
      <c r="E120" s="33">
        <v>0.65153010858835148</v>
      </c>
      <c r="F120" s="33">
        <v>0.92064810968009969</v>
      </c>
      <c r="G120" s="34">
        <v>0.8353726362625139</v>
      </c>
      <c r="I120" s="4">
        <f t="shared" si="4"/>
        <v>0.99854070990171251</v>
      </c>
      <c r="J120" s="8">
        <f t="shared" si="5"/>
        <v>0.90737451962268545</v>
      </c>
      <c r="K120" s="8">
        <f t="shared" si="6"/>
        <v>1.4109932985314571</v>
      </c>
      <c r="L120" s="5">
        <f t="shared" si="7"/>
        <v>1.2821704250514039</v>
      </c>
    </row>
    <row r="121" spans="1:12" s="1" customFormat="1" ht="12.75" x14ac:dyDescent="0.25">
      <c r="A121" s="20" t="s">
        <v>318</v>
      </c>
      <c r="B121" s="20"/>
      <c r="C121" s="31" t="s">
        <v>314</v>
      </c>
      <c r="D121" s="32">
        <v>1.0334346504559271</v>
      </c>
      <c r="E121" s="33">
        <v>0.86080870917573871</v>
      </c>
      <c r="F121" s="33">
        <v>0.6579097658480868</v>
      </c>
      <c r="G121" s="34">
        <v>0.9119086460032626</v>
      </c>
      <c r="I121" s="4">
        <f t="shared" si="4"/>
        <v>0.83295901564358243</v>
      </c>
      <c r="J121" s="8">
        <f t="shared" si="5"/>
        <v>1.3860694784303063</v>
      </c>
      <c r="K121" s="8">
        <f t="shared" si="6"/>
        <v>0.6366244498941781</v>
      </c>
      <c r="L121" s="5">
        <f t="shared" si="7"/>
        <v>1.0593627089071325</v>
      </c>
    </row>
    <row r="122" spans="1:12" s="1" customFormat="1" ht="12.75" x14ac:dyDescent="0.25">
      <c r="A122" s="20" t="s">
        <v>319</v>
      </c>
      <c r="B122" s="20"/>
      <c r="C122" s="31" t="s">
        <v>315</v>
      </c>
      <c r="D122" s="32">
        <v>0.59677419354838712</v>
      </c>
      <c r="E122" s="33">
        <v>0.72131147540983609</v>
      </c>
      <c r="F122" s="33">
        <v>0.7202826267664173</v>
      </c>
      <c r="G122" s="34">
        <v>0.70648098553829675</v>
      </c>
      <c r="I122" s="4">
        <f t="shared" si="4"/>
        <v>1.2086840939299957</v>
      </c>
      <c r="J122" s="8">
        <f t="shared" si="5"/>
        <v>0.98083857542131681</v>
      </c>
      <c r="K122" s="8">
        <f t="shared" si="6"/>
        <v>1.2069600772842668</v>
      </c>
      <c r="L122" s="5">
        <f t="shared" si="7"/>
        <v>0.97943954813263867</v>
      </c>
    </row>
    <row r="123" spans="1:12" s="1" customFormat="1" ht="12.75" x14ac:dyDescent="0.25">
      <c r="A123" s="20" t="s">
        <v>325</v>
      </c>
      <c r="B123" s="20"/>
      <c r="C123" s="31" t="s">
        <v>320</v>
      </c>
      <c r="D123" s="32">
        <v>0.84097340124504816</v>
      </c>
      <c r="E123" s="33">
        <v>0.87647058823529411</v>
      </c>
      <c r="F123" s="33">
        <v>0.82668566001899335</v>
      </c>
      <c r="G123" s="34">
        <v>0.98201438848920863</v>
      </c>
      <c r="I123" s="4">
        <f t="shared" si="4"/>
        <v>1.0422096429419681</v>
      </c>
      <c r="J123" s="8">
        <f t="shared" si="5"/>
        <v>1.1878933384022248</v>
      </c>
      <c r="K123" s="8">
        <f t="shared" si="6"/>
        <v>0.98301047190683788</v>
      </c>
      <c r="L123" s="5">
        <f t="shared" si="7"/>
        <v>1.120419100960842</v>
      </c>
    </row>
    <row r="124" spans="1:12" s="1" customFormat="1" ht="12.75" x14ac:dyDescent="0.25">
      <c r="A124" s="20" t="s">
        <v>326</v>
      </c>
      <c r="B124" s="20"/>
      <c r="C124" s="31" t="s">
        <v>321</v>
      </c>
      <c r="D124" s="32">
        <v>0.54654654654654655</v>
      </c>
      <c r="E124" s="33">
        <v>0.60028248587570621</v>
      </c>
      <c r="F124" s="33">
        <v>0.6571825121443442</v>
      </c>
      <c r="G124" s="34">
        <v>0.61862527716186255</v>
      </c>
      <c r="I124" s="4">
        <f t="shared" si="4"/>
        <v>1.0983190538275285</v>
      </c>
      <c r="J124" s="8">
        <f t="shared" si="5"/>
        <v>0.94132948721250675</v>
      </c>
      <c r="K124" s="8">
        <f t="shared" si="6"/>
        <v>1.2024273436487176</v>
      </c>
      <c r="L124" s="5">
        <f t="shared" si="7"/>
        <v>1.030556932307291</v>
      </c>
    </row>
    <row r="125" spans="1:12" s="1" customFormat="1" ht="12.75" x14ac:dyDescent="0.25">
      <c r="A125" s="20" t="s">
        <v>324</v>
      </c>
      <c r="B125" s="20"/>
      <c r="C125" s="31" t="s">
        <v>322</v>
      </c>
      <c r="D125" s="32">
        <v>0.77869822485207096</v>
      </c>
      <c r="E125" s="33">
        <v>0.77891854893908286</v>
      </c>
      <c r="F125" s="33">
        <v>0.73618715778994526</v>
      </c>
      <c r="G125" s="34">
        <v>0.75443037974683547</v>
      </c>
      <c r="I125" s="4">
        <f t="shared" si="4"/>
        <v>1.0002829389871202</v>
      </c>
      <c r="J125" s="8">
        <f t="shared" si="5"/>
        <v>1.0247806848623342</v>
      </c>
      <c r="K125" s="8">
        <f t="shared" si="6"/>
        <v>0.94540752026216379</v>
      </c>
      <c r="L125" s="5">
        <f t="shared" si="7"/>
        <v>0.96856132232875791</v>
      </c>
    </row>
    <row r="126" spans="1:12" s="1" customFormat="1" ht="12.75" x14ac:dyDescent="0.25">
      <c r="A126" s="20" t="s">
        <v>327</v>
      </c>
      <c r="B126" s="20"/>
      <c r="C126" s="31" t="s">
        <v>323</v>
      </c>
      <c r="D126" s="32">
        <v>0.2068491581720307</v>
      </c>
      <c r="E126" s="33">
        <v>0.20771385477267831</v>
      </c>
      <c r="F126" s="33">
        <v>0.20740814497660062</v>
      </c>
      <c r="G126" s="34">
        <v>0.19496221662468513</v>
      </c>
      <c r="I126" s="4">
        <f t="shared" si="4"/>
        <v>1.0041803244851906</v>
      </c>
      <c r="J126" s="8">
        <f t="shared" si="5"/>
        <v>0.93999305883903639</v>
      </c>
      <c r="K126" s="8">
        <f t="shared" si="6"/>
        <v>1.0027023885884274</v>
      </c>
      <c r="L126" s="5">
        <f t="shared" si="7"/>
        <v>0.93860959269207844</v>
      </c>
    </row>
    <row r="127" spans="1:12" s="1" customFormat="1" ht="12.75" x14ac:dyDescent="0.25">
      <c r="A127" s="20" t="s">
        <v>339</v>
      </c>
      <c r="B127" s="20"/>
      <c r="C127" s="31" t="s">
        <v>328</v>
      </c>
      <c r="D127" s="32">
        <v>0.70541692026780278</v>
      </c>
      <c r="E127" s="33">
        <v>0.73772609819121449</v>
      </c>
      <c r="F127" s="33">
        <v>1.0480997624703088</v>
      </c>
      <c r="G127" s="34">
        <v>0.96369426751592357</v>
      </c>
      <c r="I127" s="4">
        <f t="shared" si="4"/>
        <v>1.0458015352270624</v>
      </c>
      <c r="J127" s="8">
        <f t="shared" si="5"/>
        <v>0.91946807166958378</v>
      </c>
      <c r="K127" s="8">
        <f t="shared" si="6"/>
        <v>1.4857876701800841</v>
      </c>
      <c r="L127" s="5">
        <f t="shared" si="7"/>
        <v>1.3063036130601136</v>
      </c>
    </row>
    <row r="128" spans="1:12" s="1" customFormat="1" ht="12.75" x14ac:dyDescent="0.25">
      <c r="A128" s="20" t="s">
        <v>336</v>
      </c>
      <c r="B128" s="20"/>
      <c r="C128" s="31" t="s">
        <v>329</v>
      </c>
      <c r="D128" s="32">
        <v>0.88436363636363635</v>
      </c>
      <c r="E128" s="33">
        <v>0.95004163197335556</v>
      </c>
      <c r="F128" s="33">
        <v>0.90091264667535853</v>
      </c>
      <c r="G128" s="34">
        <v>0.91319751992914078</v>
      </c>
      <c r="I128" s="4">
        <f t="shared" si="4"/>
        <v>1.0742658256277664</v>
      </c>
      <c r="J128" s="8">
        <f t="shared" si="5"/>
        <v>1.0136360315277149</v>
      </c>
      <c r="K128" s="8">
        <f t="shared" si="6"/>
        <v>1.0187129022850476</v>
      </c>
      <c r="L128" s="5">
        <f t="shared" si="7"/>
        <v>0.96121842369403865</v>
      </c>
    </row>
    <row r="129" spans="1:12" s="1" customFormat="1" ht="12.75" x14ac:dyDescent="0.25">
      <c r="A129" s="20" t="s">
        <v>334</v>
      </c>
      <c r="B129" s="20"/>
      <c r="C129" s="31" t="s">
        <v>330</v>
      </c>
      <c r="D129" s="32">
        <v>1.1026587887740029</v>
      </c>
      <c r="E129" s="33">
        <v>0.94458438287153657</v>
      </c>
      <c r="F129" s="33">
        <v>0.90504256712508191</v>
      </c>
      <c r="G129" s="34">
        <v>1.1700087183958152</v>
      </c>
      <c r="I129" s="4">
        <f t="shared" si="4"/>
        <v>0.85664250127800434</v>
      </c>
      <c r="J129" s="8">
        <f t="shared" si="5"/>
        <v>1.2927665072289507</v>
      </c>
      <c r="K129" s="8">
        <f t="shared" si="6"/>
        <v>0.82078207360171529</v>
      </c>
      <c r="L129" s="5">
        <f t="shared" si="7"/>
        <v>1.2386492298750362</v>
      </c>
    </row>
    <row r="130" spans="1:12" s="1" customFormat="1" ht="12.75" x14ac:dyDescent="0.25">
      <c r="A130" s="20" t="s">
        <v>335</v>
      </c>
      <c r="B130" s="20"/>
      <c r="C130" s="31" t="s">
        <v>331</v>
      </c>
      <c r="D130" s="32">
        <v>0.81060606060606055</v>
      </c>
      <c r="E130" s="33">
        <v>0.7268993839835729</v>
      </c>
      <c r="F130" s="33">
        <v>0.66823899371069184</v>
      </c>
      <c r="G130" s="34">
        <v>0.61004339739615621</v>
      </c>
      <c r="I130" s="4">
        <f t="shared" si="4"/>
        <v>0.89673568865263209</v>
      </c>
      <c r="J130" s="8">
        <f t="shared" si="5"/>
        <v>0.91291200175048315</v>
      </c>
      <c r="K130" s="8">
        <f t="shared" si="6"/>
        <v>0.82436959971786283</v>
      </c>
      <c r="L130" s="5">
        <f t="shared" si="7"/>
        <v>0.83924049302804538</v>
      </c>
    </row>
    <row r="131" spans="1:12" s="1" customFormat="1" ht="12.75" x14ac:dyDescent="0.25">
      <c r="A131" s="20" t="s">
        <v>337</v>
      </c>
      <c r="B131" s="20"/>
      <c r="C131" s="31" t="s">
        <v>332</v>
      </c>
      <c r="D131" s="32">
        <v>1.2061538461538461</v>
      </c>
      <c r="E131" s="33">
        <v>1.1908315565031984</v>
      </c>
      <c r="F131" s="33">
        <v>1.3139059304703475</v>
      </c>
      <c r="G131" s="34">
        <v>1.2645241038318913</v>
      </c>
      <c r="I131" s="4">
        <f t="shared" si="4"/>
        <v>0.98729657108045787</v>
      </c>
      <c r="J131" s="8">
        <f t="shared" si="5"/>
        <v>0.9624160105428714</v>
      </c>
      <c r="K131" s="8">
        <f t="shared" si="6"/>
        <v>1.0893352739868953</v>
      </c>
      <c r="L131" s="5">
        <f t="shared" si="7"/>
        <v>1.0618832671390457</v>
      </c>
    </row>
    <row r="132" spans="1:12" s="1" customFormat="1" ht="12.75" x14ac:dyDescent="0.25">
      <c r="A132" s="20" t="s">
        <v>338</v>
      </c>
      <c r="B132" s="20"/>
      <c r="C132" s="31" t="s">
        <v>333</v>
      </c>
      <c r="D132" s="32">
        <v>2.0203359858532273</v>
      </c>
      <c r="E132" s="33">
        <v>1.6847826086956521</v>
      </c>
      <c r="F132" s="33">
        <v>2.6822580645161289</v>
      </c>
      <c r="G132" s="34">
        <v>2.1121693121693124</v>
      </c>
      <c r="I132" s="4">
        <f t="shared" si="4"/>
        <v>0.83391209209399675</v>
      </c>
      <c r="J132" s="8">
        <f t="shared" si="5"/>
        <v>0.7874593947955344</v>
      </c>
      <c r="K132" s="8">
        <f t="shared" si="6"/>
        <v>1.3276297028305215</v>
      </c>
      <c r="L132" s="5">
        <f t="shared" si="7"/>
        <v>1.2536746885133982</v>
      </c>
    </row>
    <row r="133" spans="1:12" s="1" customFormat="1" ht="12.75" x14ac:dyDescent="0.25">
      <c r="A133" s="20" t="s">
        <v>341</v>
      </c>
      <c r="B133" s="20"/>
      <c r="C133" s="31" t="s">
        <v>340</v>
      </c>
      <c r="D133" s="32">
        <v>1.3340874811463046</v>
      </c>
      <c r="E133" s="33">
        <v>1.4531897265948632</v>
      </c>
      <c r="F133" s="33">
        <v>1.4190658989123481</v>
      </c>
      <c r="G133" s="34">
        <v>1.4648506151142355</v>
      </c>
      <c r="I133" s="4">
        <f t="shared" si="4"/>
        <v>1.0892761885046855</v>
      </c>
      <c r="J133" s="8">
        <f t="shared" si="5"/>
        <v>1.0322639817058386</v>
      </c>
      <c r="K133" s="8">
        <f t="shared" si="6"/>
        <v>1.0636977851655023</v>
      </c>
      <c r="L133" s="5">
        <f t="shared" si="7"/>
        <v>1.0080243400472533</v>
      </c>
    </row>
    <row r="134" spans="1:12" s="1" customFormat="1" ht="12.75" x14ac:dyDescent="0.25">
      <c r="A134" s="20" t="s">
        <v>343</v>
      </c>
      <c r="B134" s="20"/>
      <c r="C134" s="31" t="s">
        <v>342</v>
      </c>
      <c r="D134" s="32">
        <v>0.95573893473368343</v>
      </c>
      <c r="E134" s="33">
        <v>0.98565400843881856</v>
      </c>
      <c r="F134" s="33">
        <v>1.0759919300605245</v>
      </c>
      <c r="G134" s="34">
        <v>0.99651567944250874</v>
      </c>
      <c r="I134" s="4">
        <f t="shared" si="4"/>
        <v>1.0313004656585127</v>
      </c>
      <c r="J134" s="8">
        <f t="shared" si="5"/>
        <v>0.92613675958188157</v>
      </c>
      <c r="K134" s="8">
        <f t="shared" si="6"/>
        <v>1.1258220115939397</v>
      </c>
      <c r="L134" s="5">
        <f t="shared" si="7"/>
        <v>1.0110197603932987</v>
      </c>
    </row>
    <row r="135" spans="1:12" s="1" customFormat="1" ht="12.75" x14ac:dyDescent="0.25">
      <c r="A135" s="20" t="s">
        <v>345</v>
      </c>
      <c r="B135" s="20"/>
      <c r="C135" s="31" t="s">
        <v>344</v>
      </c>
      <c r="D135" s="32">
        <v>2.0521885521885523</v>
      </c>
      <c r="E135" s="33">
        <v>1.6967905405405406</v>
      </c>
      <c r="F135" s="33">
        <v>2.0710315009264977</v>
      </c>
      <c r="G135" s="34">
        <v>1.4663829787234042</v>
      </c>
      <c r="I135" s="4">
        <f t="shared" ref="I135:I198" si="8">E135/D135</f>
        <v>0.82682000088685892</v>
      </c>
      <c r="J135" s="8">
        <f t="shared" ref="J135:J198" si="9">G135/F135</f>
        <v>0.70804474874834222</v>
      </c>
      <c r="K135" s="8">
        <f t="shared" ref="K135:K198" si="10">F135/D135</f>
        <v>1.0091818798608199</v>
      </c>
      <c r="L135" s="5">
        <f t="shared" ref="L135:L198" si="11">G135/E135</f>
        <v>0.86420977939696886</v>
      </c>
    </row>
    <row r="136" spans="1:12" s="1" customFormat="1" ht="12.75" x14ac:dyDescent="0.25">
      <c r="A136" s="20" t="s">
        <v>347</v>
      </c>
      <c r="B136" s="20"/>
      <c r="C136" s="31" t="s">
        <v>346</v>
      </c>
      <c r="D136" s="32">
        <v>2.8059701492537314</v>
      </c>
      <c r="E136" s="33">
        <v>2.7206959706959708</v>
      </c>
      <c r="F136" s="33">
        <v>2.3425814234016888</v>
      </c>
      <c r="G136" s="34">
        <v>2.0186915887850465</v>
      </c>
      <c r="I136" s="4">
        <f t="shared" si="8"/>
        <v>0.96960973423739383</v>
      </c>
      <c r="J136" s="8">
        <f t="shared" si="9"/>
        <v>0.86173806750916759</v>
      </c>
      <c r="K136" s="8">
        <f t="shared" si="10"/>
        <v>0.83485614557400611</v>
      </c>
      <c r="L136" s="5">
        <f t="shared" si="11"/>
        <v>0.74197617467292853</v>
      </c>
    </row>
    <row r="137" spans="1:12" s="1" customFormat="1" ht="12.75" x14ac:dyDescent="0.25">
      <c r="A137" s="20" t="s">
        <v>349</v>
      </c>
      <c r="B137" s="20"/>
      <c r="C137" s="31" t="s">
        <v>348</v>
      </c>
      <c r="D137" s="32">
        <v>1.1018181818181818</v>
      </c>
      <c r="E137" s="33">
        <v>1.2001633986928104</v>
      </c>
      <c r="F137" s="33">
        <v>0.91872597473915429</v>
      </c>
      <c r="G137" s="34">
        <v>0.99705014749262533</v>
      </c>
      <c r="I137" s="4">
        <f t="shared" si="8"/>
        <v>1.0892572100347289</v>
      </c>
      <c r="J137" s="8">
        <f t="shared" si="9"/>
        <v>1.0852530296378187</v>
      </c>
      <c r="K137" s="8">
        <f t="shared" si="10"/>
        <v>0.83382720479626216</v>
      </c>
      <c r="L137" s="5">
        <f t="shared" si="11"/>
        <v>0.83076200172292269</v>
      </c>
    </row>
    <row r="138" spans="1:12" s="1" customFormat="1" ht="12.75" x14ac:dyDescent="0.25">
      <c r="A138" s="20" t="s">
        <v>351</v>
      </c>
      <c r="B138" s="20"/>
      <c r="C138" s="31" t="s">
        <v>350</v>
      </c>
      <c r="D138" s="32">
        <v>0.85722477064220182</v>
      </c>
      <c r="E138" s="33">
        <v>0.98301886792452831</v>
      </c>
      <c r="F138" s="33">
        <v>1.141905737704918</v>
      </c>
      <c r="G138" s="34">
        <v>1.0914777169663801</v>
      </c>
      <c r="I138" s="4">
        <f t="shared" si="8"/>
        <v>1.1467457562945669</v>
      </c>
      <c r="J138" s="8">
        <f t="shared" si="9"/>
        <v>0.95583871849186808</v>
      </c>
      <c r="K138" s="8">
        <f t="shared" si="10"/>
        <v>1.3320960578979111</v>
      </c>
      <c r="L138" s="5">
        <f t="shared" si="11"/>
        <v>1.1103324184110968</v>
      </c>
    </row>
    <row r="139" spans="1:12" s="1" customFormat="1" ht="12.75" x14ac:dyDescent="0.25">
      <c r="A139" s="20" t="s">
        <v>354</v>
      </c>
      <c r="B139" s="20"/>
      <c r="C139" s="31" t="s">
        <v>352</v>
      </c>
      <c r="D139" s="32">
        <v>1.5055793991416309</v>
      </c>
      <c r="E139" s="33">
        <v>1.7701804368471035</v>
      </c>
      <c r="F139" s="33">
        <v>1.3697478991596639</v>
      </c>
      <c r="G139" s="34">
        <v>1.5216972034715526</v>
      </c>
      <c r="I139" s="4">
        <f t="shared" si="8"/>
        <v>1.1757469834246725</v>
      </c>
      <c r="J139" s="8">
        <f t="shared" si="9"/>
        <v>1.110932314190888</v>
      </c>
      <c r="K139" s="8">
        <f t="shared" si="10"/>
        <v>0.90978124431072316</v>
      </c>
      <c r="L139" s="5">
        <f t="shared" si="11"/>
        <v>0.8596283021757215</v>
      </c>
    </row>
    <row r="140" spans="1:12" s="1" customFormat="1" ht="12.75" x14ac:dyDescent="0.25">
      <c r="A140" s="20" t="s">
        <v>355</v>
      </c>
      <c r="B140" s="20"/>
      <c r="C140" s="31" t="s">
        <v>353</v>
      </c>
      <c r="D140" s="32">
        <v>0.97276264591439687</v>
      </c>
      <c r="E140" s="33">
        <v>0.80318091451292251</v>
      </c>
      <c r="F140" s="33">
        <v>0.79331941544885176</v>
      </c>
      <c r="G140" s="34">
        <v>0.81748785565579463</v>
      </c>
      <c r="I140" s="4">
        <f t="shared" si="8"/>
        <v>0.82566998011928439</v>
      </c>
      <c r="J140" s="8">
        <f t="shared" si="9"/>
        <v>1.0304649548924358</v>
      </c>
      <c r="K140" s="8">
        <f t="shared" si="10"/>
        <v>0.81553235908141963</v>
      </c>
      <c r="L140" s="5">
        <f t="shared" si="11"/>
        <v>1.0178128499872887</v>
      </c>
    </row>
    <row r="141" spans="1:12" s="1" customFormat="1" ht="12.75" x14ac:dyDescent="0.25">
      <c r="A141" s="20" t="s">
        <v>357</v>
      </c>
      <c r="B141" s="20"/>
      <c r="C141" s="31" t="s">
        <v>356</v>
      </c>
      <c r="D141" s="32">
        <v>1.1035332785538208</v>
      </c>
      <c r="E141" s="33">
        <v>0.97187500000000004</v>
      </c>
      <c r="F141" s="33">
        <v>1.2037437005039597</v>
      </c>
      <c r="G141" s="34">
        <v>1.303985171455051</v>
      </c>
      <c r="I141" s="4">
        <f t="shared" si="8"/>
        <v>0.88069387565152657</v>
      </c>
      <c r="J141" s="8">
        <f t="shared" si="9"/>
        <v>1.0832747626501589</v>
      </c>
      <c r="K141" s="8">
        <f t="shared" si="10"/>
        <v>1.0908086995631565</v>
      </c>
      <c r="L141" s="5">
        <f t="shared" si="11"/>
        <v>1.3417210767383161</v>
      </c>
    </row>
    <row r="142" spans="1:12" s="1" customFormat="1" ht="12.75" x14ac:dyDescent="0.25">
      <c r="A142" s="20" t="s">
        <v>359</v>
      </c>
      <c r="B142" s="20"/>
      <c r="C142" s="31" t="s">
        <v>358</v>
      </c>
      <c r="D142" s="32">
        <v>1.1452344931921332</v>
      </c>
      <c r="E142" s="33">
        <v>0.98918918918918919</v>
      </c>
      <c r="F142" s="33">
        <v>1.1604621309370988</v>
      </c>
      <c r="G142" s="34">
        <v>1.0843570843570844</v>
      </c>
      <c r="I142" s="4">
        <f t="shared" si="8"/>
        <v>0.86374379663679524</v>
      </c>
      <c r="J142" s="8">
        <f t="shared" si="9"/>
        <v>0.93441832822363802</v>
      </c>
      <c r="K142" s="8">
        <f t="shared" si="10"/>
        <v>1.0132965238433584</v>
      </c>
      <c r="L142" s="5">
        <f t="shared" si="11"/>
        <v>1.0962079814538832</v>
      </c>
    </row>
    <row r="143" spans="1:12" s="1" customFormat="1" ht="12.75" x14ac:dyDescent="0.25">
      <c r="A143" s="20" t="s">
        <v>369</v>
      </c>
      <c r="B143" s="20"/>
      <c r="C143" s="31" t="s">
        <v>360</v>
      </c>
      <c r="D143" s="32">
        <v>1.1518467852257182</v>
      </c>
      <c r="E143" s="33">
        <v>1.3633587786259542</v>
      </c>
      <c r="F143" s="33">
        <v>1.1322580645161291</v>
      </c>
      <c r="G143" s="34">
        <v>0.93618618618618621</v>
      </c>
      <c r="I143" s="4">
        <f t="shared" si="8"/>
        <v>1.1836285833439104</v>
      </c>
      <c r="J143" s="8">
        <f t="shared" si="9"/>
        <v>0.82683110460888232</v>
      </c>
      <c r="K143" s="8">
        <f t="shared" si="10"/>
        <v>0.9829936403340741</v>
      </c>
      <c r="L143" s="5">
        <f t="shared" si="11"/>
        <v>0.68667631797531015</v>
      </c>
    </row>
    <row r="144" spans="1:12" s="1" customFormat="1" ht="12.75" x14ac:dyDescent="0.25">
      <c r="A144" s="20" t="s">
        <v>365</v>
      </c>
      <c r="B144" s="20"/>
      <c r="C144" s="31" t="s">
        <v>361</v>
      </c>
      <c r="D144" s="32">
        <v>1.3378839590443685</v>
      </c>
      <c r="E144" s="33">
        <v>1.2699228791773778</v>
      </c>
      <c r="F144" s="33">
        <v>1.420940170940171</v>
      </c>
      <c r="G144" s="34">
        <v>1.2696214219759927</v>
      </c>
      <c r="I144" s="4">
        <f t="shared" si="8"/>
        <v>0.94920256020145843</v>
      </c>
      <c r="J144" s="8">
        <f t="shared" si="9"/>
        <v>0.89350800824776622</v>
      </c>
      <c r="K144" s="8">
        <f t="shared" si="10"/>
        <v>1.0620802808302809</v>
      </c>
      <c r="L144" s="5">
        <f t="shared" si="11"/>
        <v>0.99976261770984054</v>
      </c>
    </row>
    <row r="145" spans="1:12" s="1" customFormat="1" ht="12.75" x14ac:dyDescent="0.25">
      <c r="A145" s="20" t="s">
        <v>366</v>
      </c>
      <c r="B145" s="20"/>
      <c r="C145" s="31" t="s">
        <v>362</v>
      </c>
      <c r="D145" s="32">
        <v>1</v>
      </c>
      <c r="E145" s="33">
        <v>1.0883116883116883</v>
      </c>
      <c r="F145" s="33">
        <v>1.1341193809874723</v>
      </c>
      <c r="G145" s="34">
        <v>1.1672051696284329</v>
      </c>
      <c r="I145" s="4">
        <f t="shared" si="8"/>
        <v>1.0883116883116883</v>
      </c>
      <c r="J145" s="8">
        <f t="shared" si="9"/>
        <v>1.0291731092825105</v>
      </c>
      <c r="K145" s="8">
        <f t="shared" si="10"/>
        <v>1.1341193809874723</v>
      </c>
      <c r="L145" s="5">
        <f t="shared" si="11"/>
        <v>1.0724916236442641</v>
      </c>
    </row>
    <row r="146" spans="1:12" s="1" customFormat="1" ht="12.75" x14ac:dyDescent="0.25">
      <c r="A146" s="20" t="s">
        <v>367</v>
      </c>
      <c r="B146" s="20"/>
      <c r="C146" s="31" t="s">
        <v>363</v>
      </c>
      <c r="D146" s="32">
        <v>1.0433360588716272</v>
      </c>
      <c r="E146" s="33">
        <v>1.97857811038354</v>
      </c>
      <c r="F146" s="33">
        <v>1.0408320493066257</v>
      </c>
      <c r="G146" s="34">
        <v>1.82878787878788</v>
      </c>
      <c r="I146" s="4">
        <f t="shared" si="8"/>
        <v>1.8963957907516218</v>
      </c>
      <c r="J146" s="8">
        <f t="shared" si="9"/>
        <v>1.7570441648161865</v>
      </c>
      <c r="K146" s="8">
        <f t="shared" si="10"/>
        <v>0.9975999971018833</v>
      </c>
      <c r="L146" s="5">
        <f t="shared" si="11"/>
        <v>0.92429400142983298</v>
      </c>
    </row>
    <row r="147" spans="1:12" s="1" customFormat="1" ht="12.75" x14ac:dyDescent="0.25">
      <c r="A147" s="20" t="s">
        <v>368</v>
      </c>
      <c r="B147" s="20"/>
      <c r="C147" s="31" t="s">
        <v>364</v>
      </c>
      <c r="D147" s="32">
        <v>1.0131034482758621</v>
      </c>
      <c r="E147" s="33">
        <v>1.0816181689141235</v>
      </c>
      <c r="F147" s="33">
        <v>0.9564047362755651</v>
      </c>
      <c r="G147" s="34">
        <v>0.90652920962199313</v>
      </c>
      <c r="I147" s="4">
        <f t="shared" si="8"/>
        <v>1.0676285533869838</v>
      </c>
      <c r="J147" s="8">
        <f t="shared" si="9"/>
        <v>0.94785102502963603</v>
      </c>
      <c r="K147" s="8">
        <f t="shared" si="10"/>
        <v>0.94403462736526167</v>
      </c>
      <c r="L147" s="5">
        <f t="shared" si="11"/>
        <v>0.83812313409277439</v>
      </c>
    </row>
    <row r="148" spans="1:12" s="1" customFormat="1" ht="12.75" x14ac:dyDescent="0.25">
      <c r="A148" s="20" t="s">
        <v>371</v>
      </c>
      <c r="B148" s="20"/>
      <c r="C148" s="31" t="s">
        <v>370</v>
      </c>
      <c r="D148" s="32">
        <v>0.49951004409603134</v>
      </c>
      <c r="E148" s="33">
        <v>0.42504073872895165</v>
      </c>
      <c r="F148" s="33">
        <v>0.39104323953328757</v>
      </c>
      <c r="G148" s="34">
        <v>0.5671459161823188</v>
      </c>
      <c r="I148" s="4">
        <f t="shared" si="8"/>
        <v>0.85091529940734711</v>
      </c>
      <c r="J148" s="8">
        <f t="shared" si="9"/>
        <v>1.450340675520208</v>
      </c>
      <c r="K148" s="8">
        <f t="shared" si="10"/>
        <v>0.78285360655952918</v>
      </c>
      <c r="L148" s="5">
        <f t="shared" si="11"/>
        <v>1.3343330756442797</v>
      </c>
    </row>
    <row r="149" spans="1:12" s="1" customFormat="1" ht="12.75" x14ac:dyDescent="0.25">
      <c r="A149" s="20" t="s">
        <v>374</v>
      </c>
      <c r="B149" s="20"/>
      <c r="C149" s="31" t="s">
        <v>372</v>
      </c>
      <c r="D149" s="32">
        <v>0.83930942895086325</v>
      </c>
      <c r="E149" s="33">
        <v>0.87224080267558524</v>
      </c>
      <c r="F149" s="33">
        <v>1.0093023255813953</v>
      </c>
      <c r="G149" s="34">
        <v>0.97701149425287359</v>
      </c>
      <c r="I149" s="4">
        <f t="shared" si="8"/>
        <v>1.0392362728080944</v>
      </c>
      <c r="J149" s="8">
        <f t="shared" si="9"/>
        <v>0.96800678002012819</v>
      </c>
      <c r="K149" s="8">
        <f t="shared" si="10"/>
        <v>1.2025390050044156</v>
      </c>
      <c r="L149" s="5">
        <f t="shared" si="11"/>
        <v>1.1201167054509555</v>
      </c>
    </row>
    <row r="150" spans="1:12" s="1" customFormat="1" ht="12.75" x14ac:dyDescent="0.25">
      <c r="A150" s="20" t="s">
        <v>375</v>
      </c>
      <c r="B150" s="20"/>
      <c r="C150" s="31" t="s">
        <v>373</v>
      </c>
      <c r="D150" s="32">
        <v>1.5984063745019921</v>
      </c>
      <c r="E150" s="33">
        <v>1.3936335403726707</v>
      </c>
      <c r="F150" s="33">
        <v>1.5144671841919548</v>
      </c>
      <c r="G150" s="34">
        <v>1.3771106941838649</v>
      </c>
      <c r="I150" s="4">
        <f t="shared" si="8"/>
        <v>0.87188937844850534</v>
      </c>
      <c r="J150" s="8">
        <f t="shared" si="9"/>
        <v>0.90930375286977472</v>
      </c>
      <c r="K150" s="8">
        <f t="shared" si="10"/>
        <v>0.94748570097751905</v>
      </c>
      <c r="L150" s="5">
        <f t="shared" si="11"/>
        <v>0.98814405242831094</v>
      </c>
    </row>
    <row r="151" spans="1:12" s="1" customFormat="1" ht="12.75" x14ac:dyDescent="0.25">
      <c r="A151" s="20" t="s">
        <v>377</v>
      </c>
      <c r="B151" s="20"/>
      <c r="C151" s="31" t="s">
        <v>376</v>
      </c>
      <c r="D151" s="32">
        <v>0.29571923197985522</v>
      </c>
      <c r="E151" s="33">
        <v>0.27353165522501904</v>
      </c>
      <c r="F151" s="33">
        <v>0.37671309192200558</v>
      </c>
      <c r="G151" s="34">
        <v>0.27487115414649382</v>
      </c>
      <c r="I151" s="4">
        <f t="shared" si="8"/>
        <v>0.92497080218188976</v>
      </c>
      <c r="J151" s="8">
        <f t="shared" si="9"/>
        <v>0.72965649466571492</v>
      </c>
      <c r="K151" s="8">
        <f t="shared" si="10"/>
        <v>1.2738876988144883</v>
      </c>
      <c r="L151" s="5">
        <f t="shared" si="11"/>
        <v>1.0048970526660721</v>
      </c>
    </row>
    <row r="152" spans="1:12" s="1" customFormat="1" ht="12.75" x14ac:dyDescent="0.25">
      <c r="A152" s="20" t="s">
        <v>379</v>
      </c>
      <c r="B152" s="20"/>
      <c r="C152" s="31" t="s">
        <v>378</v>
      </c>
      <c r="D152" s="32">
        <v>0.65298885511651472</v>
      </c>
      <c r="E152" s="33">
        <v>0.71713395638629285</v>
      </c>
      <c r="F152" s="33">
        <v>0.69944657300979141</v>
      </c>
      <c r="G152" s="34">
        <v>0.78401031592520953</v>
      </c>
      <c r="I152" s="4">
        <f t="shared" si="8"/>
        <v>1.0982330720764484</v>
      </c>
      <c r="J152" s="8">
        <f t="shared" si="9"/>
        <v>1.1209009325065837</v>
      </c>
      <c r="K152" s="8">
        <f t="shared" si="10"/>
        <v>1.0711462646402856</v>
      </c>
      <c r="L152" s="5">
        <f t="shared" si="11"/>
        <v>1.093255045230201</v>
      </c>
    </row>
    <row r="153" spans="1:12" s="1" customFormat="1" ht="12.75" x14ac:dyDescent="0.25">
      <c r="A153" s="20" t="s">
        <v>382</v>
      </c>
      <c r="B153" s="20"/>
      <c r="C153" s="31" t="s">
        <v>380</v>
      </c>
      <c r="D153" s="32">
        <v>1.0744248985115021</v>
      </c>
      <c r="E153" s="33">
        <v>1.2209585702680747</v>
      </c>
      <c r="F153" s="33">
        <v>1.3858477970627503</v>
      </c>
      <c r="G153" s="34">
        <v>1.368421052631579</v>
      </c>
      <c r="I153" s="4">
        <f t="shared" si="8"/>
        <v>1.1363833544434598</v>
      </c>
      <c r="J153" s="8">
        <f t="shared" si="9"/>
        <v>0.98742521042490627</v>
      </c>
      <c r="K153" s="8">
        <f t="shared" si="10"/>
        <v>1.2898507834123079</v>
      </c>
      <c r="L153" s="5">
        <f t="shared" si="11"/>
        <v>1.1207759918758973</v>
      </c>
    </row>
    <row r="154" spans="1:12" s="1" customFormat="1" ht="12.75" x14ac:dyDescent="0.25">
      <c r="A154" s="20" t="s">
        <v>383</v>
      </c>
      <c r="B154" s="20"/>
      <c r="C154" s="31" t="s">
        <v>381</v>
      </c>
      <c r="D154" s="32">
        <v>0.29784860557768922</v>
      </c>
      <c r="E154" s="33">
        <v>0.21774193548387097</v>
      </c>
      <c r="F154" s="33">
        <v>0.28122777909457219</v>
      </c>
      <c r="G154" s="34">
        <v>0.34981843333909735</v>
      </c>
      <c r="I154" s="4">
        <f t="shared" si="8"/>
        <v>0.73104903432920831</v>
      </c>
      <c r="J154" s="8">
        <f t="shared" si="9"/>
        <v>1.2438971515024455</v>
      </c>
      <c r="K154" s="8">
        <f t="shared" si="10"/>
        <v>0.9441970646433604</v>
      </c>
      <c r="L154" s="5">
        <f t="shared" si="11"/>
        <v>1.6065735457054842</v>
      </c>
    </row>
    <row r="155" spans="1:12" s="1" customFormat="1" ht="12.75" x14ac:dyDescent="0.25">
      <c r="A155" s="20" t="s">
        <v>385</v>
      </c>
      <c r="B155" s="20"/>
      <c r="C155" s="31" t="s">
        <v>384</v>
      </c>
      <c r="D155" s="32">
        <v>1.1542983100661279</v>
      </c>
      <c r="E155" s="33">
        <v>1.0337738619676946</v>
      </c>
      <c r="F155" s="33">
        <v>1.2867088607594936</v>
      </c>
      <c r="G155" s="34">
        <v>1.1907090464547678</v>
      </c>
      <c r="I155" s="4">
        <f t="shared" si="8"/>
        <v>0.89558639474094992</v>
      </c>
      <c r="J155" s="8">
        <f t="shared" si="9"/>
        <v>0.92539119203075904</v>
      </c>
      <c r="K155" s="8">
        <f t="shared" si="10"/>
        <v>1.1147108590029731</v>
      </c>
      <c r="L155" s="5">
        <f t="shared" si="11"/>
        <v>1.1518080406757059</v>
      </c>
    </row>
    <row r="156" spans="1:12" s="1" customFormat="1" ht="12.75" x14ac:dyDescent="0.25">
      <c r="A156" s="20" t="s">
        <v>388</v>
      </c>
      <c r="B156" s="20"/>
      <c r="C156" s="31" t="s">
        <v>386</v>
      </c>
      <c r="D156" s="32">
        <v>0.92750929368029744</v>
      </c>
      <c r="E156" s="33">
        <v>0.94663894663894665</v>
      </c>
      <c r="F156" s="33">
        <v>0.89566704675028508</v>
      </c>
      <c r="G156" s="34">
        <v>0.93907875185735512</v>
      </c>
      <c r="I156" s="4">
        <f t="shared" si="8"/>
        <v>1.020624756095698</v>
      </c>
      <c r="J156" s="8">
        <f t="shared" si="9"/>
        <v>1.0484685746389566</v>
      </c>
      <c r="K156" s="8">
        <f t="shared" si="10"/>
        <v>0.96566908046423516</v>
      </c>
      <c r="L156" s="5">
        <f t="shared" si="11"/>
        <v>0.99201364489763066</v>
      </c>
    </row>
    <row r="157" spans="1:12" s="1" customFormat="1" ht="12.75" x14ac:dyDescent="0.25">
      <c r="A157" s="20" t="s">
        <v>389</v>
      </c>
      <c r="B157" s="20"/>
      <c r="C157" s="31" t="s">
        <v>387</v>
      </c>
      <c r="D157" s="32">
        <v>1.1155516941789747</v>
      </c>
      <c r="E157" s="33">
        <v>1.0170250896057347</v>
      </c>
      <c r="F157" s="33">
        <v>0.99236641221374045</v>
      </c>
      <c r="G157" s="34">
        <v>1.0909952606635072</v>
      </c>
      <c r="I157" s="4">
        <f t="shared" si="8"/>
        <v>0.91167903281635565</v>
      </c>
      <c r="J157" s="8">
        <f t="shared" si="9"/>
        <v>1.0993875318993802</v>
      </c>
      <c r="K157" s="8">
        <f t="shared" si="10"/>
        <v>0.8895745642196381</v>
      </c>
      <c r="L157" s="5">
        <f t="shared" si="11"/>
        <v>1.0727319038770697</v>
      </c>
    </row>
    <row r="158" spans="1:12" s="1" customFormat="1" ht="12.75" x14ac:dyDescent="0.25">
      <c r="A158" s="20" t="s">
        <v>391</v>
      </c>
      <c r="B158" s="20"/>
      <c r="C158" s="31" t="s">
        <v>390</v>
      </c>
      <c r="D158" s="32">
        <v>1.0563176895306858</v>
      </c>
      <c r="E158" s="33">
        <v>1.005691056910569</v>
      </c>
      <c r="F158" s="33">
        <v>0.94612196566015394</v>
      </c>
      <c r="G158" s="34">
        <v>1.1129032258064515</v>
      </c>
      <c r="I158" s="4">
        <f t="shared" si="8"/>
        <v>0.95207253166174866</v>
      </c>
      <c r="J158" s="8">
        <f t="shared" si="9"/>
        <v>1.1762788162622633</v>
      </c>
      <c r="K158" s="8">
        <f t="shared" si="10"/>
        <v>0.8956793728224971</v>
      </c>
      <c r="L158" s="5">
        <f t="shared" si="11"/>
        <v>1.1066054710929147</v>
      </c>
    </row>
    <row r="159" spans="1:12" s="1" customFormat="1" ht="12.75" x14ac:dyDescent="0.25">
      <c r="A159" s="20" t="s">
        <v>394</v>
      </c>
      <c r="B159" s="20"/>
      <c r="C159" s="31" t="s">
        <v>392</v>
      </c>
      <c r="D159" s="32">
        <v>0.35111009384298464</v>
      </c>
      <c r="E159" s="33">
        <v>0.32525629077353213</v>
      </c>
      <c r="F159" s="33">
        <v>0.42821330902461258</v>
      </c>
      <c r="G159" s="34">
        <v>0.3097576948264571</v>
      </c>
      <c r="I159" s="4">
        <f t="shared" si="8"/>
        <v>0.92636553741170924</v>
      </c>
      <c r="J159" s="8">
        <f t="shared" si="9"/>
        <v>0.72337241346380721</v>
      </c>
      <c r="K159" s="8">
        <f t="shared" si="10"/>
        <v>1.2195984009964358</v>
      </c>
      <c r="L159" s="5">
        <f t="shared" si="11"/>
        <v>0.95234958896500999</v>
      </c>
    </row>
    <row r="160" spans="1:12" s="1" customFormat="1" ht="12.75" x14ac:dyDescent="0.25">
      <c r="A160" s="20" t="s">
        <v>395</v>
      </c>
      <c r="B160" s="20"/>
      <c r="C160" s="31" t="s">
        <v>393</v>
      </c>
      <c r="D160" s="32">
        <v>0.80626011872638959</v>
      </c>
      <c r="E160" s="33">
        <v>0.95228628230616297</v>
      </c>
      <c r="F160" s="33">
        <v>0.9053537284894837</v>
      </c>
      <c r="G160" s="34">
        <v>0.82484848484848483</v>
      </c>
      <c r="I160" s="4">
        <f t="shared" si="8"/>
        <v>1.1811154492057028</v>
      </c>
      <c r="J160" s="8">
        <f t="shared" si="9"/>
        <v>0.91107868548206461</v>
      </c>
      <c r="K160" s="8">
        <f t="shared" si="10"/>
        <v>1.1229052603018832</v>
      </c>
      <c r="L160" s="5">
        <f t="shared" si="11"/>
        <v>0.86617701018536097</v>
      </c>
    </row>
    <row r="161" spans="1:12" s="1" customFormat="1" ht="12.75" x14ac:dyDescent="0.25">
      <c r="A161" s="20" t="s">
        <v>397</v>
      </c>
      <c r="B161" s="20"/>
      <c r="C161" s="31" t="s">
        <v>396</v>
      </c>
      <c r="D161" s="32">
        <v>1.2846607669616519</v>
      </c>
      <c r="E161" s="33">
        <v>1.2462562396006656</v>
      </c>
      <c r="F161" s="33">
        <v>1.2865329512893984</v>
      </c>
      <c r="G161" s="34">
        <v>1.0672757475083057</v>
      </c>
      <c r="I161" s="4">
        <f t="shared" si="8"/>
        <v>0.97010531624483498</v>
      </c>
      <c r="J161" s="8">
        <f t="shared" si="9"/>
        <v>0.82957513559108831</v>
      </c>
      <c r="K161" s="8">
        <f t="shared" si="10"/>
        <v>1.0014573375134468</v>
      </c>
      <c r="L161" s="5">
        <f t="shared" si="11"/>
        <v>0.85638547964284606</v>
      </c>
    </row>
    <row r="162" spans="1:12" s="1" customFormat="1" ht="12.75" x14ac:dyDescent="0.25">
      <c r="A162" s="20" t="s">
        <v>400</v>
      </c>
      <c r="B162" s="20"/>
      <c r="C162" s="31" t="s">
        <v>398</v>
      </c>
      <c r="D162" s="32">
        <v>0.76779026217228463</v>
      </c>
      <c r="E162" s="33">
        <v>1.2021052631578899</v>
      </c>
      <c r="F162" s="33">
        <v>0.90856542301629006</v>
      </c>
      <c r="G162" s="34">
        <v>0.8595744680851064</v>
      </c>
      <c r="I162" s="4">
        <f t="shared" si="8"/>
        <v>1.5656688061617396</v>
      </c>
      <c r="J162" s="8">
        <f t="shared" si="9"/>
        <v>0.9460787812411553</v>
      </c>
      <c r="K162" s="8">
        <f t="shared" si="10"/>
        <v>1.1833510631480462</v>
      </c>
      <c r="L162" s="5">
        <f t="shared" si="11"/>
        <v>0.71505756977307733</v>
      </c>
    </row>
    <row r="163" spans="1:12" s="1" customFormat="1" ht="12.75" x14ac:dyDescent="0.25">
      <c r="A163" s="20" t="s">
        <v>401</v>
      </c>
      <c r="B163" s="20"/>
      <c r="C163" s="31" t="s">
        <v>399</v>
      </c>
      <c r="D163" s="32">
        <v>0.84357541899441346</v>
      </c>
      <c r="E163" s="33">
        <v>1.3382303839732801</v>
      </c>
      <c r="F163" s="33">
        <v>1.1352242744063326</v>
      </c>
      <c r="G163" s="34">
        <v>0.92908366533864539</v>
      </c>
      <c r="I163" s="4">
        <f t="shared" si="8"/>
        <v>1.5863790644451465</v>
      </c>
      <c r="J163" s="8">
        <f t="shared" si="9"/>
        <v>0.81841419910132851</v>
      </c>
      <c r="K163" s="8">
        <f t="shared" si="10"/>
        <v>1.3457294378724074</v>
      </c>
      <c r="L163" s="5">
        <f t="shared" si="11"/>
        <v>0.69426286868494536</v>
      </c>
    </row>
    <row r="164" spans="1:12" s="1" customFormat="1" ht="12.75" x14ac:dyDescent="0.25">
      <c r="A164" s="20" t="s">
        <v>404</v>
      </c>
      <c r="B164" s="20"/>
      <c r="C164" s="31" t="s">
        <v>402</v>
      </c>
      <c r="D164" s="32">
        <v>1.0058823529411764</v>
      </c>
      <c r="E164" s="33">
        <v>1.2291021671826625</v>
      </c>
      <c r="F164" s="33">
        <v>0.98504672897196266</v>
      </c>
      <c r="G164" s="34">
        <v>1.033387622149837</v>
      </c>
      <c r="I164" s="4">
        <f t="shared" si="8"/>
        <v>1.2219144352108342</v>
      </c>
      <c r="J164" s="8">
        <f t="shared" si="9"/>
        <v>1.0490747207782976</v>
      </c>
      <c r="K164" s="8">
        <f t="shared" si="10"/>
        <v>0.97928622178499214</v>
      </c>
      <c r="L164" s="5">
        <f t="shared" si="11"/>
        <v>0.84076625177430064</v>
      </c>
    </row>
    <row r="165" spans="1:12" s="1" customFormat="1" ht="12.75" x14ac:dyDescent="0.25">
      <c r="A165" s="20" t="s">
        <v>405</v>
      </c>
      <c r="B165" s="20"/>
      <c r="C165" s="31" t="s">
        <v>403</v>
      </c>
      <c r="D165" s="32">
        <v>1.0044843049327354</v>
      </c>
      <c r="E165" s="33">
        <v>1.1443381180223287</v>
      </c>
      <c r="F165" s="33">
        <v>1.1757090012330456</v>
      </c>
      <c r="G165" s="34">
        <v>0.97112211221122113</v>
      </c>
      <c r="I165" s="4">
        <f t="shared" si="8"/>
        <v>1.1392294657097291</v>
      </c>
      <c r="J165" s="8">
        <f t="shared" si="9"/>
        <v>0.82598849816811781</v>
      </c>
      <c r="K165" s="8">
        <f t="shared" si="10"/>
        <v>1.1704603003346836</v>
      </c>
      <c r="L165" s="5">
        <f t="shared" si="11"/>
        <v>0.84863214544450949</v>
      </c>
    </row>
    <row r="166" spans="1:12" s="1" customFormat="1" ht="12.75" x14ac:dyDescent="0.25">
      <c r="A166" s="20" t="s">
        <v>407</v>
      </c>
      <c r="B166" s="20"/>
      <c r="C166" s="31" t="s">
        <v>406</v>
      </c>
      <c r="D166" s="32">
        <v>0.68870292887029294</v>
      </c>
      <c r="E166" s="33">
        <v>0.75168132436627</v>
      </c>
      <c r="F166" s="33">
        <v>0.67164179104477617</v>
      </c>
      <c r="G166" s="34">
        <v>0.85624643468339989</v>
      </c>
      <c r="I166" s="4">
        <f t="shared" si="8"/>
        <v>1.0914449363519958</v>
      </c>
      <c r="J166" s="8">
        <f t="shared" si="9"/>
        <v>1.2748558027508397</v>
      </c>
      <c r="K166" s="8">
        <f t="shared" si="10"/>
        <v>0.9752271449556591</v>
      </c>
      <c r="L166" s="5">
        <f t="shared" si="11"/>
        <v>1.1391082988596091</v>
      </c>
    </row>
    <row r="167" spans="1:12" s="1" customFormat="1" ht="12.75" x14ac:dyDescent="0.25">
      <c r="A167" s="20" t="s">
        <v>409</v>
      </c>
      <c r="B167" s="20"/>
      <c r="C167" s="31" t="s">
        <v>408</v>
      </c>
      <c r="D167" s="32">
        <v>0.16499684087011462</v>
      </c>
      <c r="E167" s="33">
        <v>0.19308125502815768</v>
      </c>
      <c r="F167" s="33">
        <v>0.14972414230452152</v>
      </c>
      <c r="G167" s="34">
        <v>0.17845862286797221</v>
      </c>
      <c r="I167" s="4">
        <f t="shared" si="8"/>
        <v>1.1702118295716406</v>
      </c>
      <c r="J167" s="8">
        <f t="shared" si="9"/>
        <v>1.1919161473973121</v>
      </c>
      <c r="K167" s="8">
        <f t="shared" si="10"/>
        <v>0.90743641826684573</v>
      </c>
      <c r="L167" s="5">
        <f t="shared" si="11"/>
        <v>0.92426695093703937</v>
      </c>
    </row>
    <row r="168" spans="1:12" s="1" customFormat="1" ht="12.75" x14ac:dyDescent="0.25">
      <c r="A168" s="20" t="s">
        <v>411</v>
      </c>
      <c r="B168" s="20"/>
      <c r="C168" s="31" t="s">
        <v>410</v>
      </c>
      <c r="D168" s="32">
        <v>0.75471698113207553</v>
      </c>
      <c r="E168" s="33">
        <v>0.85961002785515317</v>
      </c>
      <c r="F168" s="33">
        <v>0.61276258422512886</v>
      </c>
      <c r="G168" s="34">
        <v>0.79258816497310225</v>
      </c>
      <c r="I168" s="4">
        <f t="shared" si="8"/>
        <v>1.1389832869080778</v>
      </c>
      <c r="J168" s="8">
        <f t="shared" si="9"/>
        <v>1.2934669729800368</v>
      </c>
      <c r="K168" s="8">
        <f t="shared" si="10"/>
        <v>0.81191042409829572</v>
      </c>
      <c r="L168" s="5">
        <f t="shared" si="11"/>
        <v>0.92203224635561798</v>
      </c>
    </row>
    <row r="169" spans="1:12" s="1" customFormat="1" ht="12.75" x14ac:dyDescent="0.25">
      <c r="A169" s="20" t="s">
        <v>413</v>
      </c>
      <c r="B169" s="20"/>
      <c r="C169" s="31" t="s">
        <v>412</v>
      </c>
      <c r="D169" s="32">
        <v>0.56312560542460444</v>
      </c>
      <c r="E169" s="33">
        <v>0.60145934676858925</v>
      </c>
      <c r="F169" s="33">
        <v>0.64422816977561503</v>
      </c>
      <c r="G169" s="34">
        <v>0.70663469224620301</v>
      </c>
      <c r="I169" s="4">
        <f t="shared" si="8"/>
        <v>1.0680731633843583</v>
      </c>
      <c r="J169" s="8">
        <f t="shared" si="9"/>
        <v>1.0968702167934137</v>
      </c>
      <c r="K169" s="8">
        <f t="shared" si="10"/>
        <v>1.1440221569925917</v>
      </c>
      <c r="L169" s="5">
        <f t="shared" si="11"/>
        <v>1.1748669233301978</v>
      </c>
    </row>
    <row r="170" spans="1:12" s="1" customFormat="1" ht="12.75" x14ac:dyDescent="0.25">
      <c r="A170" s="20" t="s">
        <v>415</v>
      </c>
      <c r="B170" s="20"/>
      <c r="C170" s="31" t="s">
        <v>414</v>
      </c>
      <c r="D170" s="32">
        <v>0.96454366382140511</v>
      </c>
      <c r="E170" s="33">
        <v>1.0507505360972123</v>
      </c>
      <c r="F170" s="33">
        <v>1.0261580381471389</v>
      </c>
      <c r="G170" s="34">
        <v>1.1361836896278701</v>
      </c>
      <c r="I170" s="4">
        <f t="shared" si="8"/>
        <v>1.089375811079683</v>
      </c>
      <c r="J170" s="8">
        <f t="shared" si="9"/>
        <v>1.1072209614801602</v>
      </c>
      <c r="K170" s="8">
        <f t="shared" si="10"/>
        <v>1.0638793002709956</v>
      </c>
      <c r="L170" s="5">
        <f t="shared" si="11"/>
        <v>1.0813067903329185</v>
      </c>
    </row>
    <row r="171" spans="1:12" s="1" customFormat="1" ht="12.75" x14ac:dyDescent="0.25">
      <c r="A171" s="20" t="s">
        <v>429</v>
      </c>
      <c r="B171" s="20"/>
      <c r="C171" s="31" t="s">
        <v>416</v>
      </c>
      <c r="D171" s="32">
        <v>1.3716166788588149</v>
      </c>
      <c r="E171" s="33">
        <v>1.4039370078740157</v>
      </c>
      <c r="F171" s="33">
        <v>1.3741411617738912</v>
      </c>
      <c r="G171" s="34">
        <v>1.1646390916463909</v>
      </c>
      <c r="I171" s="4">
        <f t="shared" si="8"/>
        <v>1.0235636745406824</v>
      </c>
      <c r="J171" s="8">
        <f t="shared" si="9"/>
        <v>0.84753962987539633</v>
      </c>
      <c r="K171" s="8">
        <f t="shared" si="10"/>
        <v>1.0018405163439517</v>
      </c>
      <c r="L171" s="5">
        <f t="shared" si="11"/>
        <v>0.82955224138581973</v>
      </c>
    </row>
    <row r="172" spans="1:12" s="1" customFormat="1" ht="12.75" x14ac:dyDescent="0.25">
      <c r="A172" s="20" t="s">
        <v>430</v>
      </c>
      <c r="B172" s="20"/>
      <c r="C172" s="31" t="s">
        <v>417</v>
      </c>
      <c r="D172" s="32">
        <v>1.5298935298935299</v>
      </c>
      <c r="E172" s="33">
        <v>1.6404805914972274</v>
      </c>
      <c r="F172" s="33">
        <v>2.3406593406593408</v>
      </c>
      <c r="G172" s="34">
        <v>1.7343453510436433</v>
      </c>
      <c r="I172" s="4">
        <f t="shared" si="8"/>
        <v>1.0722841553630165</v>
      </c>
      <c r="J172" s="8">
        <f t="shared" si="9"/>
        <v>0.74096444575104004</v>
      </c>
      <c r="K172" s="8">
        <f t="shared" si="10"/>
        <v>1.5299491728827919</v>
      </c>
      <c r="L172" s="5">
        <f t="shared" si="11"/>
        <v>1.0572178421573082</v>
      </c>
    </row>
    <row r="173" spans="1:12" s="1" customFormat="1" ht="12.75" x14ac:dyDescent="0.25">
      <c r="A173" s="20" t="s">
        <v>426</v>
      </c>
      <c r="B173" s="20"/>
      <c r="C173" s="31" t="s">
        <v>418</v>
      </c>
      <c r="D173" s="32">
        <v>0.4341513999308676</v>
      </c>
      <c r="E173" s="33">
        <v>0.39301458121397082</v>
      </c>
      <c r="F173" s="33">
        <v>0.39972489683631363</v>
      </c>
      <c r="G173" s="34">
        <v>0.58038825286212048</v>
      </c>
      <c r="I173" s="4">
        <f t="shared" si="8"/>
        <v>0.90524775752549169</v>
      </c>
      <c r="J173" s="8">
        <f t="shared" si="9"/>
        <v>1.4519692354809415</v>
      </c>
      <c r="K173" s="8">
        <f t="shared" si="10"/>
        <v>0.92070392241039434</v>
      </c>
      <c r="L173" s="5">
        <f t="shared" si="11"/>
        <v>1.4767601015447742</v>
      </c>
    </row>
    <row r="174" spans="1:12" s="1" customFormat="1" ht="12.75" x14ac:dyDescent="0.25">
      <c r="A174" s="20" t="s">
        <v>431</v>
      </c>
      <c r="B174" s="20"/>
      <c r="C174" s="31" t="s">
        <v>419</v>
      </c>
      <c r="D174" s="32">
        <v>1.3248275862068966</v>
      </c>
      <c r="E174" s="33">
        <v>1.3762227238525206</v>
      </c>
      <c r="F174" s="33">
        <v>1.4834834834834836</v>
      </c>
      <c r="G174" s="34">
        <v>1.4829931972789117</v>
      </c>
      <c r="I174" s="4">
        <f t="shared" si="8"/>
        <v>1.0387938311224127</v>
      </c>
      <c r="J174" s="8">
        <f t="shared" si="9"/>
        <v>0.99966950342890193</v>
      </c>
      <c r="K174" s="8">
        <f t="shared" si="10"/>
        <v>1.1197558829000787</v>
      </c>
      <c r="L174" s="5">
        <f t="shared" si="11"/>
        <v>1.0775822630856609</v>
      </c>
    </row>
    <row r="175" spans="1:12" s="1" customFormat="1" ht="12.75" x14ac:dyDescent="0.25">
      <c r="A175" s="20" t="s">
        <v>432</v>
      </c>
      <c r="B175" s="20"/>
      <c r="C175" s="31" t="s">
        <v>420</v>
      </c>
      <c r="D175" s="32">
        <v>1.0118255728011825</v>
      </c>
      <c r="E175" s="33">
        <v>1.8048589341692789</v>
      </c>
      <c r="F175" s="33">
        <v>1.1927083333333333</v>
      </c>
      <c r="G175" s="34">
        <v>1.4161598609904431</v>
      </c>
      <c r="I175" s="4">
        <f t="shared" si="8"/>
        <v>1.7837648925719756</v>
      </c>
      <c r="J175" s="8">
        <f t="shared" si="9"/>
        <v>1.1873480057212449</v>
      </c>
      <c r="K175" s="8">
        <f t="shared" si="10"/>
        <v>1.1787687180423667</v>
      </c>
      <c r="L175" s="5">
        <f t="shared" si="11"/>
        <v>0.78463742189483521</v>
      </c>
    </row>
    <row r="176" spans="1:12" s="1" customFormat="1" ht="12.75" x14ac:dyDescent="0.25">
      <c r="A176" s="20" t="s">
        <v>433</v>
      </c>
      <c r="B176" s="20"/>
      <c r="C176" s="31" t="s">
        <v>421</v>
      </c>
      <c r="D176" s="32">
        <v>0.33712021136063408</v>
      </c>
      <c r="E176" s="33">
        <v>0.45546172704985016</v>
      </c>
      <c r="F176" s="33">
        <v>0.33734666060881419</v>
      </c>
      <c r="G176" s="34">
        <v>0.38148277062304209</v>
      </c>
      <c r="I176" s="4">
        <f t="shared" si="8"/>
        <v>1.3510365492818832</v>
      </c>
      <c r="J176" s="8">
        <f t="shared" si="9"/>
        <v>1.1308331018738258</v>
      </c>
      <c r="K176" s="8">
        <f t="shared" si="10"/>
        <v>1.0006717166178383</v>
      </c>
      <c r="L176" s="5">
        <f t="shared" si="11"/>
        <v>0.83757371468731312</v>
      </c>
    </row>
    <row r="177" spans="1:12" s="1" customFormat="1" ht="12.75" x14ac:dyDescent="0.25">
      <c r="A177" s="20" t="s">
        <v>434</v>
      </c>
      <c r="B177" s="20"/>
      <c r="C177" s="31" t="s">
        <v>422</v>
      </c>
      <c r="D177" s="32">
        <v>1.4201680672268908</v>
      </c>
      <c r="E177" s="33">
        <v>1.2994791666666667</v>
      </c>
      <c r="F177" s="33">
        <v>1.3588447653429603</v>
      </c>
      <c r="G177" s="34">
        <v>1.3558792924037462</v>
      </c>
      <c r="I177" s="4">
        <f t="shared" si="8"/>
        <v>0.91501787475345164</v>
      </c>
      <c r="J177" s="8">
        <f t="shared" si="9"/>
        <v>0.99781765142358581</v>
      </c>
      <c r="K177" s="8">
        <f t="shared" si="10"/>
        <v>0.95681968683912588</v>
      </c>
      <c r="L177" s="5">
        <f t="shared" si="11"/>
        <v>1.0434021007676122</v>
      </c>
    </row>
    <row r="178" spans="1:12" s="1" customFormat="1" ht="12.75" x14ac:dyDescent="0.25">
      <c r="A178" s="20" t="s">
        <v>427</v>
      </c>
      <c r="B178" s="20"/>
      <c r="C178" s="31" t="s">
        <v>423</v>
      </c>
      <c r="D178" s="32">
        <v>1.159153005464481</v>
      </c>
      <c r="E178" s="33">
        <v>1.243005595523581</v>
      </c>
      <c r="F178" s="33">
        <v>1.1909294512877939</v>
      </c>
      <c r="G178" s="34">
        <v>1.2936951316839584</v>
      </c>
      <c r="I178" s="4">
        <f t="shared" si="8"/>
        <v>1.0723395355607086</v>
      </c>
      <c r="J178" s="8">
        <f t="shared" si="9"/>
        <v>1.0862903174365537</v>
      </c>
      <c r="K178" s="8">
        <f t="shared" si="10"/>
        <v>1.0274135042341368</v>
      </c>
      <c r="L178" s="5">
        <f t="shared" si="11"/>
        <v>1.0407798133354547</v>
      </c>
    </row>
    <row r="179" spans="1:12" s="1" customFormat="1" ht="12.75" x14ac:dyDescent="0.25">
      <c r="A179" s="20" t="s">
        <v>428</v>
      </c>
      <c r="B179" s="20"/>
      <c r="C179" s="31" t="s">
        <v>424</v>
      </c>
      <c r="D179" s="32">
        <v>0.58683544303797464</v>
      </c>
      <c r="E179" s="33">
        <v>0.7867816091954023</v>
      </c>
      <c r="F179" s="33">
        <v>0.66754716981132078</v>
      </c>
      <c r="G179" s="34">
        <v>0.77758420441347276</v>
      </c>
      <c r="I179" s="4">
        <f t="shared" si="8"/>
        <v>1.3407193081630022</v>
      </c>
      <c r="J179" s="8">
        <f t="shared" si="9"/>
        <v>1.1648378415464684</v>
      </c>
      <c r="K179" s="8">
        <f t="shared" si="10"/>
        <v>1.1375372393247269</v>
      </c>
      <c r="L179" s="5">
        <f t="shared" si="11"/>
        <v>0.98831009180382956</v>
      </c>
    </row>
    <row r="180" spans="1:12" s="1" customFormat="1" ht="12.75" x14ac:dyDescent="0.25">
      <c r="A180" s="20" t="s">
        <v>435</v>
      </c>
      <c r="B180" s="20"/>
      <c r="C180" s="31" t="s">
        <v>425</v>
      </c>
      <c r="D180" s="32">
        <v>0.38246838203227213</v>
      </c>
      <c r="E180" s="33">
        <v>0.29455304611880812</v>
      </c>
      <c r="F180" s="33">
        <v>0.32318165532067361</v>
      </c>
      <c r="G180" s="34">
        <v>0.34000519885625163</v>
      </c>
      <c r="I180" s="4">
        <f t="shared" si="8"/>
        <v>0.7701369837519122</v>
      </c>
      <c r="J180" s="8">
        <f t="shared" si="9"/>
        <v>1.0520559977913506</v>
      </c>
      <c r="K180" s="8">
        <f t="shared" si="10"/>
        <v>0.84498920826716606</v>
      </c>
      <c r="L180" s="5">
        <f t="shared" si="11"/>
        <v>1.1543088870963853</v>
      </c>
    </row>
    <row r="181" spans="1:12" s="1" customFormat="1" ht="12.75" x14ac:dyDescent="0.25">
      <c r="A181" s="20" t="s">
        <v>437</v>
      </c>
      <c r="B181" s="20"/>
      <c r="C181" s="31" t="s">
        <v>436</v>
      </c>
      <c r="D181" s="32">
        <v>0.61144945188794153</v>
      </c>
      <c r="E181" s="33">
        <v>0.61305663640293995</v>
      </c>
      <c r="F181" s="33">
        <v>0.52874269904703353</v>
      </c>
      <c r="G181" s="34">
        <v>0.64782608695652177</v>
      </c>
      <c r="I181" s="4">
        <f t="shared" si="8"/>
        <v>1.0026284830414616</v>
      </c>
      <c r="J181" s="8">
        <f t="shared" si="9"/>
        <v>1.2252199191102124</v>
      </c>
      <c r="K181" s="8">
        <f t="shared" si="10"/>
        <v>0.86473656557293732</v>
      </c>
      <c r="L181" s="5">
        <f t="shared" si="11"/>
        <v>1.0567149077083462</v>
      </c>
    </row>
    <row r="182" spans="1:12" s="1" customFormat="1" ht="12.75" x14ac:dyDescent="0.25">
      <c r="A182" s="20" t="s">
        <v>439</v>
      </c>
      <c r="B182" s="20"/>
      <c r="C182" s="31" t="s">
        <v>438</v>
      </c>
      <c r="D182" s="32">
        <v>1.1471321695760599</v>
      </c>
      <c r="E182" s="33">
        <v>1.1953917050691245</v>
      </c>
      <c r="F182" s="33">
        <v>1.0884450784593438</v>
      </c>
      <c r="G182" s="34">
        <v>1.1996303142329021</v>
      </c>
      <c r="I182" s="4">
        <f t="shared" si="8"/>
        <v>1.0420697255059106</v>
      </c>
      <c r="J182" s="8">
        <f t="shared" si="9"/>
        <v>1.1021505246097829</v>
      </c>
      <c r="K182" s="8">
        <f t="shared" si="10"/>
        <v>0.94884016622216705</v>
      </c>
      <c r="L182" s="5">
        <f t="shared" si="11"/>
        <v>1.0035457910121039</v>
      </c>
    </row>
    <row r="183" spans="1:12" s="1" customFormat="1" ht="12.75" x14ac:dyDescent="0.25">
      <c r="A183" s="20" t="s">
        <v>441</v>
      </c>
      <c r="B183" s="20"/>
      <c r="C183" s="31" t="s">
        <v>440</v>
      </c>
      <c r="D183" s="32">
        <v>1.0509950248756219</v>
      </c>
      <c r="E183" s="33">
        <v>0.90614525139664803</v>
      </c>
      <c r="F183" s="33">
        <v>1.0212155963302751</v>
      </c>
      <c r="G183" s="34">
        <v>0.98731642189586111</v>
      </c>
      <c r="I183" s="4">
        <f t="shared" si="8"/>
        <v>0.86217844038213609</v>
      </c>
      <c r="J183" s="8">
        <f t="shared" si="9"/>
        <v>0.96680507568016949</v>
      </c>
      <c r="K183" s="8">
        <f t="shared" si="10"/>
        <v>0.9716654904728298</v>
      </c>
      <c r="L183" s="5">
        <f t="shared" si="11"/>
        <v>1.0895785420429047</v>
      </c>
    </row>
    <row r="184" spans="1:12" s="1" customFormat="1" ht="12.75" x14ac:dyDescent="0.25">
      <c r="A184" s="20" t="s">
        <v>445</v>
      </c>
      <c r="B184" s="20"/>
      <c r="C184" s="31" t="s">
        <v>442</v>
      </c>
      <c r="D184" s="32">
        <v>1.1810699588477367</v>
      </c>
      <c r="E184" s="33">
        <v>1.5877114870881568</v>
      </c>
      <c r="F184" s="33">
        <v>1.2489000628535512</v>
      </c>
      <c r="G184" s="34">
        <v>1.4839939024390243</v>
      </c>
      <c r="I184" s="4">
        <f t="shared" si="8"/>
        <v>1.3442992730397982</v>
      </c>
      <c r="J184" s="8">
        <f t="shared" si="9"/>
        <v>1.1882407140314484</v>
      </c>
      <c r="K184" s="8">
        <f t="shared" si="10"/>
        <v>1.0574310636704283</v>
      </c>
      <c r="L184" s="5">
        <f t="shared" si="11"/>
        <v>0.93467479104824691</v>
      </c>
    </row>
    <row r="185" spans="1:12" s="1" customFormat="1" ht="12.75" x14ac:dyDescent="0.25">
      <c r="A185" s="20" t="s">
        <v>446</v>
      </c>
      <c r="B185" s="20"/>
      <c r="C185" s="31" t="s">
        <v>443</v>
      </c>
      <c r="D185" s="32">
        <v>0.90681502086230881</v>
      </c>
      <c r="E185" s="33">
        <v>0.89114114114114118</v>
      </c>
      <c r="F185" s="33">
        <v>0.78446820483961732</v>
      </c>
      <c r="G185" s="34">
        <v>0.84638783269961981</v>
      </c>
      <c r="I185" s="4">
        <f t="shared" si="8"/>
        <v>0.98271546085963268</v>
      </c>
      <c r="J185" s="8">
        <f t="shared" si="9"/>
        <v>1.0789319789865313</v>
      </c>
      <c r="K185" s="8">
        <f t="shared" si="10"/>
        <v>0.86508073509154115</v>
      </c>
      <c r="L185" s="5">
        <f t="shared" si="11"/>
        <v>0.94977977519451862</v>
      </c>
    </row>
    <row r="186" spans="1:12" s="1" customFormat="1" ht="12.75" x14ac:dyDescent="0.25">
      <c r="A186" s="20" t="s">
        <v>447</v>
      </c>
      <c r="B186" s="20"/>
      <c r="C186" s="31" t="s">
        <v>444</v>
      </c>
      <c r="D186" s="32">
        <v>1.1367647058823529</v>
      </c>
      <c r="E186" s="33">
        <v>1.1963882618510158</v>
      </c>
      <c r="F186" s="33">
        <v>1.362649914334666</v>
      </c>
      <c r="G186" s="34">
        <v>1.397897897897898</v>
      </c>
      <c r="I186" s="4">
        <f t="shared" si="8"/>
        <v>1.0524502174109842</v>
      </c>
      <c r="J186" s="8">
        <f t="shared" si="9"/>
        <v>1.0258672335369736</v>
      </c>
      <c r="K186" s="8">
        <f t="shared" si="10"/>
        <v>1.1987088509024229</v>
      </c>
      <c r="L186" s="5">
        <f t="shared" si="11"/>
        <v>1.1684316391863563</v>
      </c>
    </row>
    <row r="187" spans="1:12" s="1" customFormat="1" ht="12.75" x14ac:dyDescent="0.25">
      <c r="A187" s="20" t="s">
        <v>451</v>
      </c>
      <c r="B187" s="20"/>
      <c r="C187" s="31" t="s">
        <v>448</v>
      </c>
      <c r="D187" s="32">
        <v>1.4860088365243005</v>
      </c>
      <c r="E187" s="33">
        <v>1.2345864661654136</v>
      </c>
      <c r="F187" s="33">
        <v>0.87925531914893618</v>
      </c>
      <c r="G187" s="34">
        <v>1.1081081081081081</v>
      </c>
      <c r="I187" s="4">
        <f t="shared" si="8"/>
        <v>0.8308069479943665</v>
      </c>
      <c r="J187" s="8">
        <f t="shared" si="9"/>
        <v>1.2602802439463057</v>
      </c>
      <c r="K187" s="8">
        <f t="shared" si="10"/>
        <v>0.59168915926870924</v>
      </c>
      <c r="L187" s="5">
        <f t="shared" si="11"/>
        <v>0.89755407051387559</v>
      </c>
    </row>
    <row r="188" spans="1:12" s="1" customFormat="1" ht="12.75" x14ac:dyDescent="0.25">
      <c r="A188" s="20" t="s">
        <v>453</v>
      </c>
      <c r="B188" s="20"/>
      <c r="C188" s="31" t="s">
        <v>449</v>
      </c>
      <c r="D188" s="32">
        <v>1.4142011834319526</v>
      </c>
      <c r="E188" s="33">
        <v>1.4635231316725978</v>
      </c>
      <c r="F188" s="33">
        <v>1.4934346924671735</v>
      </c>
      <c r="G188" s="34">
        <v>1.4811059907834101</v>
      </c>
      <c r="I188" s="4">
        <f t="shared" si="8"/>
        <v>1.0348761893417115</v>
      </c>
      <c r="J188" s="8">
        <f t="shared" si="9"/>
        <v>0.99174473330106172</v>
      </c>
      <c r="K188" s="8">
        <f t="shared" si="10"/>
        <v>1.0560270419537756</v>
      </c>
      <c r="L188" s="5">
        <f t="shared" si="11"/>
        <v>1.0120140630033756</v>
      </c>
    </row>
    <row r="189" spans="1:12" s="1" customFormat="1" ht="12.75" x14ac:dyDescent="0.25">
      <c r="A189" s="20" t="s">
        <v>452</v>
      </c>
      <c r="B189" s="20"/>
      <c r="C189" s="31" t="s">
        <v>450</v>
      </c>
      <c r="D189" s="32">
        <v>1.6932305055698371</v>
      </c>
      <c r="E189" s="33">
        <v>1.8721590909090908</v>
      </c>
      <c r="F189" s="33">
        <v>1.6926898509581263</v>
      </c>
      <c r="G189" s="34">
        <v>1.6220095693779903</v>
      </c>
      <c r="I189" s="4">
        <f t="shared" si="8"/>
        <v>1.1056729043982334</v>
      </c>
      <c r="J189" s="8">
        <f t="shared" si="9"/>
        <v>0.95824380849207058</v>
      </c>
      <c r="K189" s="8">
        <f t="shared" si="10"/>
        <v>0.99968069639075585</v>
      </c>
      <c r="L189" s="5">
        <f t="shared" si="11"/>
        <v>0.86638447408353969</v>
      </c>
    </row>
    <row r="190" spans="1:12" s="1" customFormat="1" ht="12.75" x14ac:dyDescent="0.25">
      <c r="A190" s="20" t="s">
        <v>455</v>
      </c>
      <c r="B190" s="20"/>
      <c r="C190" s="31" t="s">
        <v>454</v>
      </c>
      <c r="D190" s="32">
        <v>1.0686055182699479</v>
      </c>
      <c r="E190" s="33">
        <v>1.0275750202757501</v>
      </c>
      <c r="F190" s="33">
        <v>1.1382015691007845</v>
      </c>
      <c r="G190" s="34">
        <v>1.0403481012658229</v>
      </c>
      <c r="I190" s="4">
        <f t="shared" si="8"/>
        <v>0.96160370006265228</v>
      </c>
      <c r="J190" s="8">
        <f t="shared" si="9"/>
        <v>0.9140279977717225</v>
      </c>
      <c r="K190" s="8">
        <f t="shared" si="10"/>
        <v>1.0651279163741465</v>
      </c>
      <c r="L190" s="5">
        <f t="shared" si="11"/>
        <v>1.0124303148072296</v>
      </c>
    </row>
    <row r="191" spans="1:12" s="1" customFormat="1" ht="12.75" x14ac:dyDescent="0.25">
      <c r="A191" s="20" t="s">
        <v>457</v>
      </c>
      <c r="B191" s="20"/>
      <c r="C191" s="31" t="s">
        <v>456</v>
      </c>
      <c r="D191" s="32">
        <v>1.034850640113798</v>
      </c>
      <c r="E191" s="33">
        <v>1.0258679373723623</v>
      </c>
      <c r="F191" s="33">
        <v>1.1404555314533622</v>
      </c>
      <c r="G191" s="34">
        <v>0.94440484675694936</v>
      </c>
      <c r="I191" s="4">
        <f t="shared" si="8"/>
        <v>0.99131980752270876</v>
      </c>
      <c r="J191" s="8">
        <f t="shared" si="9"/>
        <v>0.82809440676168078</v>
      </c>
      <c r="K191" s="8">
        <f t="shared" si="10"/>
        <v>1.1020484379542455</v>
      </c>
      <c r="L191" s="5">
        <f t="shared" si="11"/>
        <v>0.92059105500063598</v>
      </c>
    </row>
    <row r="192" spans="1:12" s="1" customFormat="1" ht="12.75" x14ac:dyDescent="0.25">
      <c r="A192" s="20" t="s">
        <v>459</v>
      </c>
      <c r="B192" s="20"/>
      <c r="C192" s="31" t="s">
        <v>458</v>
      </c>
      <c r="D192" s="32">
        <v>2.0124858115777524</v>
      </c>
      <c r="E192" s="33">
        <v>1.7481162540365984</v>
      </c>
      <c r="F192" s="33">
        <v>3.3456162642947902</v>
      </c>
      <c r="G192" s="34">
        <v>1.7531779661016949</v>
      </c>
      <c r="I192" s="4">
        <f t="shared" si="8"/>
        <v>0.86863531855964093</v>
      </c>
      <c r="J192" s="8">
        <f t="shared" si="9"/>
        <v>0.52402243042994068</v>
      </c>
      <c r="K192" s="8">
        <f t="shared" si="10"/>
        <v>1.6624297399005699</v>
      </c>
      <c r="L192" s="5">
        <f t="shared" si="11"/>
        <v>1.0028955237121149</v>
      </c>
    </row>
    <row r="193" spans="1:12" s="1" customFormat="1" ht="12.75" x14ac:dyDescent="0.25">
      <c r="A193" s="20" t="s">
        <v>461</v>
      </c>
      <c r="B193" s="20"/>
      <c r="C193" s="31" t="s">
        <v>460</v>
      </c>
      <c r="D193" s="32">
        <v>0.96360989810771469</v>
      </c>
      <c r="E193" s="33">
        <v>0.98701298701298701</v>
      </c>
      <c r="F193" s="33">
        <v>1.0277777777777777</v>
      </c>
      <c r="G193" s="34">
        <v>0.97502081598667778</v>
      </c>
      <c r="I193" s="4">
        <f t="shared" si="8"/>
        <v>1.0242868913563778</v>
      </c>
      <c r="J193" s="8">
        <f t="shared" si="9"/>
        <v>0.948668902041092</v>
      </c>
      <c r="K193" s="8">
        <f t="shared" si="10"/>
        <v>1.0665911379657602</v>
      </c>
      <c r="L193" s="5">
        <f t="shared" si="11"/>
        <v>0.98785003724966036</v>
      </c>
    </row>
    <row r="194" spans="1:12" s="1" customFormat="1" ht="12.75" x14ac:dyDescent="0.25">
      <c r="A194" s="20" t="s">
        <v>463</v>
      </c>
      <c r="B194" s="20"/>
      <c r="C194" s="31" t="s">
        <v>462</v>
      </c>
      <c r="D194" s="32">
        <v>0.75764993880048959</v>
      </c>
      <c r="E194" s="33">
        <v>0.73258003766478341</v>
      </c>
      <c r="F194" s="33">
        <v>0.88826501965188098</v>
      </c>
      <c r="G194" s="34">
        <v>0.81958041958041961</v>
      </c>
      <c r="I194" s="4">
        <f t="shared" si="8"/>
        <v>0.96691097055271091</v>
      </c>
      <c r="J194" s="8">
        <f t="shared" si="9"/>
        <v>0.92267555453396166</v>
      </c>
      <c r="K194" s="8">
        <f t="shared" si="10"/>
        <v>1.172395025937943</v>
      </c>
      <c r="L194" s="5">
        <f t="shared" si="11"/>
        <v>1.1187588760853542</v>
      </c>
    </row>
    <row r="195" spans="1:12" s="1" customFormat="1" ht="12.75" x14ac:dyDescent="0.25">
      <c r="A195" s="20" t="s">
        <v>465</v>
      </c>
      <c r="B195" s="20"/>
      <c r="C195" s="31" t="s">
        <v>464</v>
      </c>
      <c r="D195" s="32">
        <v>0.86734049273531266</v>
      </c>
      <c r="E195" s="33">
        <v>0.9248685199098422</v>
      </c>
      <c r="F195" s="33">
        <v>0.85921547555077915</v>
      </c>
      <c r="G195" s="34">
        <v>1.0142535633908476</v>
      </c>
      <c r="I195" s="4">
        <f t="shared" si="8"/>
        <v>1.0663269242660454</v>
      </c>
      <c r="J195" s="8">
        <f t="shared" si="9"/>
        <v>1.1804414518263711</v>
      </c>
      <c r="K195" s="8">
        <f t="shared" si="10"/>
        <v>0.99063226350829092</v>
      </c>
      <c r="L195" s="5">
        <f t="shared" si="11"/>
        <v>1.0966462167938409</v>
      </c>
    </row>
    <row r="196" spans="1:12" s="1" customFormat="1" ht="12.75" x14ac:dyDescent="0.25">
      <c r="A196" s="20" t="s">
        <v>467</v>
      </c>
      <c r="B196" s="20"/>
      <c r="C196" s="31" t="s">
        <v>466</v>
      </c>
      <c r="D196" s="32">
        <v>1.1865470852017936</v>
      </c>
      <c r="E196" s="33">
        <v>1.4741379310344827</v>
      </c>
      <c r="F196" s="33">
        <v>1.5088607594936709</v>
      </c>
      <c r="G196" s="34">
        <v>1.2032967032967032</v>
      </c>
      <c r="I196" s="4">
        <f t="shared" si="8"/>
        <v>1.2423762608491673</v>
      </c>
      <c r="J196" s="8">
        <f t="shared" si="9"/>
        <v>0.79748690906409025</v>
      </c>
      <c r="K196" s="8">
        <f t="shared" si="10"/>
        <v>1.2716400202837816</v>
      </c>
      <c r="L196" s="5">
        <f t="shared" si="11"/>
        <v>0.81627144785039529</v>
      </c>
    </row>
    <row r="197" spans="1:12" s="1" customFormat="1" ht="12.75" x14ac:dyDescent="0.25">
      <c r="A197" s="20" t="s">
        <v>472</v>
      </c>
      <c r="B197" s="20"/>
      <c r="C197" s="31" t="s">
        <v>468</v>
      </c>
      <c r="D197" s="32">
        <v>0.98221092757306228</v>
      </c>
      <c r="E197" s="33">
        <v>0.82397959183673475</v>
      </c>
      <c r="F197" s="33">
        <v>0.7615992102665351</v>
      </c>
      <c r="G197" s="34">
        <v>0.92186429061000685</v>
      </c>
      <c r="I197" s="4">
        <f t="shared" si="8"/>
        <v>0.83890289621670144</v>
      </c>
      <c r="J197" s="8">
        <f t="shared" si="9"/>
        <v>1.2104323089927893</v>
      </c>
      <c r="K197" s="8">
        <f t="shared" si="10"/>
        <v>0.77539272765816702</v>
      </c>
      <c r="L197" s="5">
        <f t="shared" si="11"/>
        <v>1.1187950523811847</v>
      </c>
    </row>
    <row r="198" spans="1:12" s="1" customFormat="1" ht="12.75" x14ac:dyDescent="0.25">
      <c r="A198" s="20" t="s">
        <v>473</v>
      </c>
      <c r="B198" s="20"/>
      <c r="C198" s="31" t="s">
        <v>469</v>
      </c>
      <c r="D198" s="32">
        <v>5.7828628280064666E-2</v>
      </c>
      <c r="E198" s="33">
        <v>5.6040081647801075E-2</v>
      </c>
      <c r="F198" s="33">
        <v>5.3754861872943052E-2</v>
      </c>
      <c r="G198" s="34">
        <v>5.370657034743722E-2</v>
      </c>
      <c r="I198" s="4">
        <f t="shared" si="8"/>
        <v>0.96907160544079241</v>
      </c>
      <c r="J198" s="8">
        <f t="shared" si="9"/>
        <v>0.99910163427412435</v>
      </c>
      <c r="K198" s="8">
        <f t="shared" si="10"/>
        <v>0.92955450391469918</v>
      </c>
      <c r="L198" s="5">
        <f t="shared" si="11"/>
        <v>0.95835995894814296</v>
      </c>
    </row>
    <row r="199" spans="1:12" s="1" customFormat="1" ht="12.75" x14ac:dyDescent="0.25">
      <c r="A199" s="20" t="s">
        <v>474</v>
      </c>
      <c r="B199" s="20"/>
      <c r="C199" s="31" t="s">
        <v>470</v>
      </c>
      <c r="D199" s="32">
        <v>1.8745519713261649</v>
      </c>
      <c r="E199" s="33">
        <v>1.5604914933837428</v>
      </c>
      <c r="F199" s="33">
        <v>1.856560717196414</v>
      </c>
      <c r="G199" s="34">
        <v>1.9559386973180077</v>
      </c>
      <c r="I199" s="4">
        <f t="shared" ref="I199:I262" si="12">E199/D199</f>
        <v>0.83246104522765629</v>
      </c>
      <c r="J199" s="8">
        <f t="shared" ref="J199:J262" si="13">G199/F199</f>
        <v>1.0535279989504809</v>
      </c>
      <c r="K199" s="8">
        <f t="shared" ref="K199:K262" si="14">F199/D199</f>
        <v>0.99040237112389962</v>
      </c>
      <c r="L199" s="5">
        <f t="shared" ref="L199:L262" si="15">G199/E199</f>
        <v>1.2534119574575726</v>
      </c>
    </row>
    <row r="200" spans="1:12" s="1" customFormat="1" ht="12.75" x14ac:dyDescent="0.25">
      <c r="A200" s="20" t="s">
        <v>475</v>
      </c>
      <c r="B200" s="20"/>
      <c r="C200" s="31" t="s">
        <v>471</v>
      </c>
      <c r="D200" s="32">
        <v>0.90350877192982459</v>
      </c>
      <c r="E200" s="33">
        <v>0.76386913229018494</v>
      </c>
      <c r="F200" s="33">
        <v>0.7281767955801105</v>
      </c>
      <c r="G200" s="34">
        <v>0.96996336996336996</v>
      </c>
      <c r="I200" s="4">
        <f t="shared" si="12"/>
        <v>0.84544738913670947</v>
      </c>
      <c r="J200" s="8">
        <f t="shared" si="13"/>
        <v>1.3320437781742789</v>
      </c>
      <c r="K200" s="8">
        <f t="shared" si="14"/>
        <v>0.80594324947701546</v>
      </c>
      <c r="L200" s="5">
        <f t="shared" si="15"/>
        <v>1.2698030709203894</v>
      </c>
    </row>
    <row r="201" spans="1:12" s="1" customFormat="1" ht="12.75" x14ac:dyDescent="0.25">
      <c r="A201" s="20" t="s">
        <v>477</v>
      </c>
      <c r="B201" s="20"/>
      <c r="C201" s="31" t="s">
        <v>476</v>
      </c>
      <c r="D201" s="32">
        <v>1.1203515889114266</v>
      </c>
      <c r="E201" s="33">
        <v>1.303370786516854</v>
      </c>
      <c r="F201" s="33">
        <v>1.3852201257861636</v>
      </c>
      <c r="G201" s="34">
        <v>0.99020293911826451</v>
      </c>
      <c r="I201" s="4">
        <f t="shared" si="12"/>
        <v>1.163358716510819</v>
      </c>
      <c r="J201" s="8">
        <f t="shared" si="13"/>
        <v>0.71483435786517158</v>
      </c>
      <c r="K201" s="8">
        <f t="shared" si="14"/>
        <v>1.2364155498115486</v>
      </c>
      <c r="L201" s="5">
        <f t="shared" si="15"/>
        <v>0.75972466880625467</v>
      </c>
    </row>
    <row r="202" spans="1:12" s="1" customFormat="1" ht="12.75" x14ac:dyDescent="0.25">
      <c r="A202" s="20" t="s">
        <v>482</v>
      </c>
      <c r="B202" s="20"/>
      <c r="C202" s="31" t="s">
        <v>478</v>
      </c>
      <c r="D202" s="32">
        <v>1.4816293929712461</v>
      </c>
      <c r="E202" s="33">
        <v>1.2123966942148761</v>
      </c>
      <c r="F202" s="33">
        <v>1.1761723700887199</v>
      </c>
      <c r="G202" s="34">
        <v>1.4235880398671097</v>
      </c>
      <c r="I202" s="4">
        <f t="shared" si="12"/>
        <v>0.81828607070459558</v>
      </c>
      <c r="J202" s="8">
        <f t="shared" si="13"/>
        <v>1.2103566416542559</v>
      </c>
      <c r="K202" s="8">
        <f t="shared" si="14"/>
        <v>0.79383709291163196</v>
      </c>
      <c r="L202" s="5">
        <f t="shared" si="15"/>
        <v>1.1741932707833693</v>
      </c>
    </row>
    <row r="203" spans="1:12" s="1" customFormat="1" ht="12.75" x14ac:dyDescent="0.25">
      <c r="A203" s="20" t="s">
        <v>483</v>
      </c>
      <c r="B203" s="20"/>
      <c r="C203" s="31" t="s">
        <v>479</v>
      </c>
      <c r="D203" s="32">
        <v>1.2402496099843994</v>
      </c>
      <c r="E203" s="33">
        <v>1.0231259968102073</v>
      </c>
      <c r="F203" s="33">
        <v>1.3017583664208736</v>
      </c>
      <c r="G203" s="34">
        <v>0.85635792778649922</v>
      </c>
      <c r="I203" s="4">
        <f t="shared" si="12"/>
        <v>0.8249355521450854</v>
      </c>
      <c r="J203" s="8">
        <f t="shared" si="13"/>
        <v>0.65784707045211244</v>
      </c>
      <c r="K203" s="8">
        <f t="shared" si="14"/>
        <v>1.049593852673937</v>
      </c>
      <c r="L203" s="5">
        <f t="shared" si="15"/>
        <v>0.83700143526443493</v>
      </c>
    </row>
    <row r="204" spans="1:12" s="1" customFormat="1" ht="12.75" x14ac:dyDescent="0.25">
      <c r="A204" s="20" t="s">
        <v>481</v>
      </c>
      <c r="B204" s="20"/>
      <c r="C204" s="31" t="s">
        <v>480</v>
      </c>
      <c r="D204" s="32">
        <v>0.47249083027675892</v>
      </c>
      <c r="E204" s="33">
        <v>0.47239464227376676</v>
      </c>
      <c r="F204" s="33">
        <v>0.35272244355909693</v>
      </c>
      <c r="G204" s="34">
        <v>0.33186813186813185</v>
      </c>
      <c r="I204" s="4">
        <f t="shared" si="12"/>
        <v>0.99979642355612319</v>
      </c>
      <c r="J204" s="8">
        <f t="shared" si="13"/>
        <v>0.94087614193035884</v>
      </c>
      <c r="K204" s="8">
        <f t="shared" si="14"/>
        <v>0.74651701357355804</v>
      </c>
      <c r="L204" s="5">
        <f t="shared" si="15"/>
        <v>0.70252306476372861</v>
      </c>
    </row>
    <row r="205" spans="1:12" s="1" customFormat="1" ht="12.75" x14ac:dyDescent="0.25">
      <c r="A205" s="20" t="s">
        <v>491</v>
      </c>
      <c r="B205" s="20"/>
      <c r="C205" s="31" t="s">
        <v>484</v>
      </c>
      <c r="D205" s="32">
        <v>0.94690265486725667</v>
      </c>
      <c r="E205" s="33">
        <v>0.93535514764565042</v>
      </c>
      <c r="F205" s="33">
        <v>1.1408839779005524</v>
      </c>
      <c r="G205" s="34">
        <v>0.99276018099547514</v>
      </c>
      <c r="I205" s="4">
        <f t="shared" si="12"/>
        <v>0.98780496900895787</v>
      </c>
      <c r="J205" s="8">
        <f t="shared" si="13"/>
        <v>0.87016751941976278</v>
      </c>
      <c r="K205" s="8">
        <f t="shared" si="14"/>
        <v>1.2048587803996487</v>
      </c>
      <c r="L205" s="5">
        <f t="shared" si="15"/>
        <v>1.0613724460642751</v>
      </c>
    </row>
    <row r="206" spans="1:12" s="1" customFormat="1" ht="12.75" x14ac:dyDescent="0.25">
      <c r="A206" s="20" t="s">
        <v>492</v>
      </c>
      <c r="B206" s="20"/>
      <c r="C206" s="31" t="s">
        <v>485</v>
      </c>
      <c r="D206" s="32">
        <v>1.15736885928393</v>
      </c>
      <c r="E206" s="33">
        <v>1.2504604051565378</v>
      </c>
      <c r="F206" s="33">
        <v>1.0413507925568573</v>
      </c>
      <c r="G206" s="34">
        <v>1.1041666666666667</v>
      </c>
      <c r="I206" s="4">
        <f t="shared" si="12"/>
        <v>1.0804337745273396</v>
      </c>
      <c r="J206" s="8">
        <f t="shared" si="13"/>
        <v>1.0603215309949263</v>
      </c>
      <c r="K206" s="8">
        <f t="shared" si="14"/>
        <v>0.89975705169840692</v>
      </c>
      <c r="L206" s="5">
        <f t="shared" si="15"/>
        <v>0.88300810014727549</v>
      </c>
    </row>
    <row r="207" spans="1:12" s="1" customFormat="1" ht="12.75" x14ac:dyDescent="0.25">
      <c r="A207" s="20" t="s">
        <v>493</v>
      </c>
      <c r="B207" s="20"/>
      <c r="C207" s="31" t="s">
        <v>486</v>
      </c>
      <c r="D207" s="32">
        <v>1.1611535199321459</v>
      </c>
      <c r="E207" s="33">
        <v>1.2770642201834863</v>
      </c>
      <c r="F207" s="33">
        <v>0.88079019073569487</v>
      </c>
      <c r="G207" s="34">
        <v>1.2584269662921348</v>
      </c>
      <c r="I207" s="4">
        <f t="shared" si="12"/>
        <v>1.0998237513486708</v>
      </c>
      <c r="J207" s="8">
        <f t="shared" si="13"/>
        <v>1.4287477080563449</v>
      </c>
      <c r="K207" s="8">
        <f t="shared" si="14"/>
        <v>0.7585475784349045</v>
      </c>
      <c r="L207" s="5">
        <f t="shared" si="15"/>
        <v>0.98540617331783542</v>
      </c>
    </row>
    <row r="208" spans="1:12" s="1" customFormat="1" ht="12.75" x14ac:dyDescent="0.25">
      <c r="A208" s="20" t="s">
        <v>494</v>
      </c>
      <c r="B208" s="20"/>
      <c r="C208" s="31" t="s">
        <v>487</v>
      </c>
      <c r="D208" s="32">
        <v>1.442443226311668</v>
      </c>
      <c r="E208" s="33">
        <v>1.6398373983739838</v>
      </c>
      <c r="F208" s="33">
        <v>1.5914396887159532</v>
      </c>
      <c r="G208" s="34">
        <v>1.5682715074980269</v>
      </c>
      <c r="I208" s="4">
        <f t="shared" si="12"/>
        <v>1.1368470997413558</v>
      </c>
      <c r="J208" s="8">
        <f t="shared" si="13"/>
        <v>0.98544199859900472</v>
      </c>
      <c r="K208" s="8">
        <f t="shared" si="14"/>
        <v>1.103294507323709</v>
      </c>
      <c r="L208" s="5">
        <f t="shared" si="15"/>
        <v>0.95635793466662022</v>
      </c>
    </row>
    <row r="209" spans="1:12" s="1" customFormat="1" ht="12.75" x14ac:dyDescent="0.25">
      <c r="A209" s="20" t="s">
        <v>490</v>
      </c>
      <c r="B209" s="20"/>
      <c r="C209" s="31" t="s">
        <v>488</v>
      </c>
      <c r="D209" s="32">
        <v>0.63942976356050074</v>
      </c>
      <c r="E209" s="33">
        <v>0.59925220938137325</v>
      </c>
      <c r="F209" s="33">
        <v>0.61148442272449599</v>
      </c>
      <c r="G209" s="34">
        <v>0.582803738317757</v>
      </c>
      <c r="I209" s="4">
        <f t="shared" si="12"/>
        <v>0.93716658737402359</v>
      </c>
      <c r="J209" s="8">
        <f t="shared" si="13"/>
        <v>0.95309662300316511</v>
      </c>
      <c r="K209" s="8">
        <f t="shared" si="14"/>
        <v>0.95629646533749335</v>
      </c>
      <c r="L209" s="5">
        <f t="shared" si="15"/>
        <v>0.97255167222395977</v>
      </c>
    </row>
    <row r="210" spans="1:12" s="1" customFormat="1" ht="12.75" x14ac:dyDescent="0.25">
      <c r="A210" s="20" t="s">
        <v>495</v>
      </c>
      <c r="B210" s="20"/>
      <c r="C210" s="31" t="s">
        <v>489</v>
      </c>
      <c r="D210" s="32">
        <v>0.84436701509872236</v>
      </c>
      <c r="E210" s="33">
        <v>0.80279898218829515</v>
      </c>
      <c r="F210" s="33">
        <v>0.8852913968547641</v>
      </c>
      <c r="G210" s="34">
        <v>0.78107734806629836</v>
      </c>
      <c r="I210" s="4">
        <f t="shared" si="12"/>
        <v>0.95077018385711443</v>
      </c>
      <c r="J210" s="8">
        <f t="shared" si="13"/>
        <v>0.88228277247614262</v>
      </c>
      <c r="K210" s="8">
        <f t="shared" si="14"/>
        <v>1.0484675277743494</v>
      </c>
      <c r="L210" s="5">
        <f t="shared" si="15"/>
        <v>0.9729426237402703</v>
      </c>
    </row>
    <row r="211" spans="1:12" s="1" customFormat="1" ht="12.75" x14ac:dyDescent="0.25">
      <c r="A211" s="20" t="s">
        <v>497</v>
      </c>
      <c r="B211" s="20"/>
      <c r="C211" s="31" t="s">
        <v>496</v>
      </c>
      <c r="D211" s="32">
        <v>0.81878306878306883</v>
      </c>
      <c r="E211" s="33">
        <v>0.86642599277978338</v>
      </c>
      <c r="F211" s="33">
        <v>0.72351797862001943</v>
      </c>
      <c r="G211" s="34">
        <v>0.83320581484315226</v>
      </c>
      <c r="I211" s="4">
        <f t="shared" si="12"/>
        <v>1.0581874806809632</v>
      </c>
      <c r="J211" s="8">
        <f t="shared" si="13"/>
        <v>1.1516034700787154</v>
      </c>
      <c r="K211" s="8">
        <f t="shared" si="14"/>
        <v>0.88365039068939366</v>
      </c>
      <c r="L211" s="5">
        <f t="shared" si="15"/>
        <v>0.96165837796480491</v>
      </c>
    </row>
    <row r="212" spans="1:12" s="1" customFormat="1" ht="12.75" x14ac:dyDescent="0.25">
      <c r="A212" s="20" t="s">
        <v>499</v>
      </c>
      <c r="B212" s="20"/>
      <c r="C212" s="31" t="s">
        <v>498</v>
      </c>
      <c r="D212" s="32">
        <v>2.8189300411522633</v>
      </c>
      <c r="E212" s="33">
        <v>2.4175293305728087</v>
      </c>
      <c r="F212" s="33">
        <v>2.171896955503513</v>
      </c>
      <c r="G212" s="34">
        <v>1.7289473684210526</v>
      </c>
      <c r="I212" s="4">
        <f t="shared" si="12"/>
        <v>0.85760529537108399</v>
      </c>
      <c r="J212" s="8">
        <f t="shared" si="13"/>
        <v>0.79605405037285892</v>
      </c>
      <c r="K212" s="8">
        <f t="shared" si="14"/>
        <v>0.77046855501803457</v>
      </c>
      <c r="L212" s="5">
        <f t="shared" si="15"/>
        <v>0.7151712066349144</v>
      </c>
    </row>
    <row r="213" spans="1:12" s="1" customFormat="1" ht="12.75" x14ac:dyDescent="0.25">
      <c r="A213" s="20" t="s">
        <v>502</v>
      </c>
      <c r="B213" s="20"/>
      <c r="C213" s="31" t="s">
        <v>500</v>
      </c>
      <c r="D213" s="32">
        <v>1.1088657105606259</v>
      </c>
      <c r="E213" s="33">
        <v>1.0544648511716277</v>
      </c>
      <c r="F213" s="33">
        <v>1.2644287396937575</v>
      </c>
      <c r="G213" s="34">
        <v>1.1196709050112192</v>
      </c>
      <c r="I213" s="4">
        <f t="shared" si="12"/>
        <v>0.95094008330233792</v>
      </c>
      <c r="J213" s="8">
        <f t="shared" si="13"/>
        <v>0.88551522902144864</v>
      </c>
      <c r="K213" s="8">
        <f t="shared" si="14"/>
        <v>1.1402902332100082</v>
      </c>
      <c r="L213" s="5">
        <f t="shared" si="15"/>
        <v>1.0618380534610901</v>
      </c>
    </row>
    <row r="214" spans="1:12" s="1" customFormat="1" ht="12.75" x14ac:dyDescent="0.25">
      <c r="A214" s="20" t="s">
        <v>503</v>
      </c>
      <c r="B214" s="20"/>
      <c r="C214" s="31" t="s">
        <v>501</v>
      </c>
      <c r="D214" s="32">
        <v>0.75261655566127494</v>
      </c>
      <c r="E214" s="33">
        <v>0.88813767670559307</v>
      </c>
      <c r="F214" s="33">
        <v>0.92427719137218911</v>
      </c>
      <c r="G214" s="34">
        <v>0.67427055702917771</v>
      </c>
      <c r="I214" s="4">
        <f t="shared" si="12"/>
        <v>1.1800666222725391</v>
      </c>
      <c r="J214" s="8">
        <f t="shared" si="13"/>
        <v>0.72951119352858895</v>
      </c>
      <c r="K214" s="8">
        <f t="shared" si="14"/>
        <v>1.228085117739786</v>
      </c>
      <c r="L214" s="5">
        <f t="shared" si="15"/>
        <v>0.75919598358925411</v>
      </c>
    </row>
    <row r="215" spans="1:12" s="1" customFormat="1" ht="12.75" x14ac:dyDescent="0.25">
      <c r="A215" s="20" t="s">
        <v>505</v>
      </c>
      <c r="B215" s="20"/>
      <c r="C215" s="31" t="s">
        <v>504</v>
      </c>
      <c r="D215" s="32">
        <v>0.93476798924008075</v>
      </c>
      <c r="E215" s="33">
        <v>0.96591733139956493</v>
      </c>
      <c r="F215" s="33">
        <v>0.76699444206926037</v>
      </c>
      <c r="G215" s="34">
        <v>0.92558139534883721</v>
      </c>
      <c r="I215" s="4">
        <f t="shared" si="12"/>
        <v>1.0333230732310452</v>
      </c>
      <c r="J215" s="8">
        <f t="shared" si="13"/>
        <v>1.2067641492312877</v>
      </c>
      <c r="K215" s="8">
        <f t="shared" si="14"/>
        <v>0.82051851464531667</v>
      </c>
      <c r="L215" s="5">
        <f t="shared" si="15"/>
        <v>0.95824079893847336</v>
      </c>
    </row>
    <row r="216" spans="1:12" s="1" customFormat="1" ht="12.75" x14ac:dyDescent="0.25">
      <c r="A216" s="20" t="s">
        <v>508</v>
      </c>
      <c r="B216" s="20"/>
      <c r="C216" s="31" t="s">
        <v>506</v>
      </c>
      <c r="D216" s="32">
        <v>1.102775693923481</v>
      </c>
      <c r="E216" s="33">
        <v>0.95189274447949523</v>
      </c>
      <c r="F216" s="33">
        <v>0.94210526315789478</v>
      </c>
      <c r="G216" s="34">
        <v>1.1778656126482214</v>
      </c>
      <c r="I216" s="4">
        <f t="shared" si="12"/>
        <v>0.86317893087834496</v>
      </c>
      <c r="J216" s="8">
        <f t="shared" si="13"/>
        <v>1.2502484156601232</v>
      </c>
      <c r="K216" s="8">
        <f t="shared" si="14"/>
        <v>0.85430361618331541</v>
      </c>
      <c r="L216" s="5">
        <f t="shared" si="15"/>
        <v>1.2373932036768391</v>
      </c>
    </row>
    <row r="217" spans="1:12" s="1" customFormat="1" ht="12.75" x14ac:dyDescent="0.25">
      <c r="A217" s="20" t="s">
        <v>509</v>
      </c>
      <c r="B217" s="20"/>
      <c r="C217" s="31" t="s">
        <v>507</v>
      </c>
      <c r="D217" s="32">
        <v>0.87676767676767675</v>
      </c>
      <c r="E217" s="33">
        <v>0.73703170028818443</v>
      </c>
      <c r="F217" s="33">
        <v>0.70096618357487928</v>
      </c>
      <c r="G217" s="34">
        <v>0.7167630057803468</v>
      </c>
      <c r="I217" s="4">
        <f t="shared" si="12"/>
        <v>0.84062371346233022</v>
      </c>
      <c r="J217" s="8">
        <f t="shared" si="13"/>
        <v>1.0225357835736166</v>
      </c>
      <c r="K217" s="8">
        <f t="shared" si="14"/>
        <v>0.79948908034462041</v>
      </c>
      <c r="L217" s="5">
        <f t="shared" si="15"/>
        <v>0.97249956209493782</v>
      </c>
    </row>
    <row r="218" spans="1:12" s="1" customFormat="1" ht="12.75" x14ac:dyDescent="0.25">
      <c r="A218" s="20" t="s">
        <v>511</v>
      </c>
      <c r="B218" s="20"/>
      <c r="C218" s="31" t="s">
        <v>510</v>
      </c>
      <c r="D218" s="32">
        <v>0.90687679083094552</v>
      </c>
      <c r="E218" s="33">
        <v>0.91392801251956179</v>
      </c>
      <c r="F218" s="33">
        <v>0.70934434692823956</v>
      </c>
      <c r="G218" s="34">
        <v>0.79846153846153844</v>
      </c>
      <c r="I218" s="4">
        <f t="shared" si="12"/>
        <v>1.0077752807877634</v>
      </c>
      <c r="J218" s="8">
        <f t="shared" si="13"/>
        <v>1.1256331877729258</v>
      </c>
      <c r="K218" s="8">
        <f t="shared" si="14"/>
        <v>0.78218381383240321</v>
      </c>
      <c r="L218" s="5">
        <f t="shared" si="15"/>
        <v>0.87365911485774495</v>
      </c>
    </row>
    <row r="219" spans="1:12" s="1" customFormat="1" ht="12.75" x14ac:dyDescent="0.25">
      <c r="A219" s="20" t="s">
        <v>513</v>
      </c>
      <c r="B219" s="20"/>
      <c r="C219" s="31" t="s">
        <v>512</v>
      </c>
      <c r="D219" s="32">
        <v>0.99662390276839974</v>
      </c>
      <c r="E219" s="33">
        <v>0.78832116788321172</v>
      </c>
      <c r="F219" s="33">
        <v>0.77249488752556239</v>
      </c>
      <c r="G219" s="34">
        <v>0.8902015288394719</v>
      </c>
      <c r="I219" s="4">
        <f t="shared" si="12"/>
        <v>0.79099163254406268</v>
      </c>
      <c r="J219" s="8">
        <f t="shared" si="13"/>
        <v>1.1523720651290583</v>
      </c>
      <c r="K219" s="8">
        <f t="shared" si="14"/>
        <v>0.77511174012558126</v>
      </c>
      <c r="L219" s="5">
        <f t="shared" si="15"/>
        <v>1.129237124546367</v>
      </c>
    </row>
    <row r="220" spans="1:12" s="1" customFormat="1" ht="12.75" x14ac:dyDescent="0.25">
      <c r="A220" s="20" t="s">
        <v>515</v>
      </c>
      <c r="B220" s="20"/>
      <c r="C220" s="31" t="s">
        <v>514</v>
      </c>
      <c r="D220" s="32">
        <v>0.86898016997167138</v>
      </c>
      <c r="E220" s="33">
        <v>0.99676898222940225</v>
      </c>
      <c r="F220" s="33">
        <v>1.0394417475728155</v>
      </c>
      <c r="G220" s="34">
        <v>1.1349072512647556</v>
      </c>
      <c r="I220" s="4">
        <f t="shared" si="12"/>
        <v>1.147056074089581</v>
      </c>
      <c r="J220" s="8">
        <f t="shared" si="13"/>
        <v>1.0918430531723977</v>
      </c>
      <c r="K220" s="8">
        <f t="shared" si="14"/>
        <v>1.1961627934578773</v>
      </c>
      <c r="L220" s="5">
        <f t="shared" si="15"/>
        <v>1.138586043003053</v>
      </c>
    </row>
    <row r="221" spans="1:12" s="1" customFormat="1" ht="12.75" x14ac:dyDescent="0.25">
      <c r="A221" s="20" t="s">
        <v>517</v>
      </c>
      <c r="B221" s="20"/>
      <c r="C221" s="31" t="s">
        <v>516</v>
      </c>
      <c r="D221" s="32">
        <v>0.97310020174848688</v>
      </c>
      <c r="E221" s="33">
        <v>1.3001824817518248</v>
      </c>
      <c r="F221" s="33">
        <v>0.78812351543942993</v>
      </c>
      <c r="G221" s="34">
        <v>0.93778110944527737</v>
      </c>
      <c r="I221" s="4">
        <f t="shared" si="12"/>
        <v>1.3361239463475905</v>
      </c>
      <c r="J221" s="8">
        <f t="shared" si="13"/>
        <v>1.1898910400134473</v>
      </c>
      <c r="K221" s="8">
        <f t="shared" si="14"/>
        <v>0.80990992913506032</v>
      </c>
      <c r="L221" s="5">
        <f t="shared" si="15"/>
        <v>0.72126883926457819</v>
      </c>
    </row>
    <row r="222" spans="1:12" s="1" customFormat="1" ht="12.75" x14ac:dyDescent="0.25">
      <c r="A222" s="20" t="s">
        <v>519</v>
      </c>
      <c r="B222" s="20"/>
      <c r="C222" s="31" t="s">
        <v>518</v>
      </c>
      <c r="D222" s="32">
        <v>1.1010682004930157</v>
      </c>
      <c r="E222" s="33">
        <v>1.2927256792287467</v>
      </c>
      <c r="F222" s="33">
        <v>1.0445544554455446</v>
      </c>
      <c r="G222" s="34">
        <v>1.2439024390243902</v>
      </c>
      <c r="I222" s="4">
        <f t="shared" si="12"/>
        <v>1.1740650385234215</v>
      </c>
      <c r="J222" s="8">
        <f t="shared" si="13"/>
        <v>1.1908449890186106</v>
      </c>
      <c r="K222" s="8">
        <f t="shared" si="14"/>
        <v>0.94867371065464756</v>
      </c>
      <c r="L222" s="5">
        <f t="shared" si="15"/>
        <v>0.96223232740801989</v>
      </c>
    </row>
    <row r="223" spans="1:12" s="1" customFormat="1" ht="12.75" x14ac:dyDescent="0.25">
      <c r="A223" s="20" t="s">
        <v>521</v>
      </c>
      <c r="B223" s="20"/>
      <c r="C223" s="31" t="s">
        <v>520</v>
      </c>
      <c r="D223" s="32">
        <v>0.93243243243243246</v>
      </c>
      <c r="E223" s="33">
        <v>0.94564459930313594</v>
      </c>
      <c r="F223" s="33">
        <v>0.81119221411192211</v>
      </c>
      <c r="G223" s="34">
        <v>0.80433263452131376</v>
      </c>
      <c r="I223" s="4">
        <f t="shared" si="12"/>
        <v>1.0141695702671312</v>
      </c>
      <c r="J223" s="8">
        <f t="shared" si="13"/>
        <v>0.99154382959886012</v>
      </c>
      <c r="K223" s="8">
        <f t="shared" si="14"/>
        <v>0.86997425861278599</v>
      </c>
      <c r="L223" s="5">
        <f t="shared" si="15"/>
        <v>0.85056546097132291</v>
      </c>
    </row>
    <row r="224" spans="1:12" s="1" customFormat="1" ht="12.75" x14ac:dyDescent="0.25">
      <c r="A224" s="20" t="s">
        <v>523</v>
      </c>
      <c r="B224" s="20"/>
      <c r="C224" s="31" t="s">
        <v>522</v>
      </c>
      <c r="D224" s="32">
        <v>1.124198250728863</v>
      </c>
      <c r="E224" s="33">
        <v>0.91759319816873774</v>
      </c>
      <c r="F224" s="33">
        <v>0.79418245923314235</v>
      </c>
      <c r="G224" s="34">
        <v>1.1975476839237058</v>
      </c>
      <c r="I224" s="4">
        <f t="shared" si="12"/>
        <v>0.81622009069470181</v>
      </c>
      <c r="J224" s="8">
        <f t="shared" si="13"/>
        <v>1.5078999416331236</v>
      </c>
      <c r="K224" s="8">
        <f t="shared" si="14"/>
        <v>0.70644342198383769</v>
      </c>
      <c r="L224" s="5">
        <f t="shared" si="15"/>
        <v>1.30509651369875</v>
      </c>
    </row>
    <row r="225" spans="1:12" s="1" customFormat="1" ht="12.75" x14ac:dyDescent="0.25">
      <c r="A225" s="20" t="s">
        <v>526</v>
      </c>
      <c r="B225" s="20"/>
      <c r="C225" s="31" t="s">
        <v>524</v>
      </c>
      <c r="D225" s="32">
        <v>0.92615596963423052</v>
      </c>
      <c r="E225" s="33">
        <v>1.1162790697674418</v>
      </c>
      <c r="F225" s="33">
        <v>0.9664902998236331</v>
      </c>
      <c r="G225" s="34">
        <v>1.1104792851340373</v>
      </c>
      <c r="I225" s="4">
        <f t="shared" si="12"/>
        <v>1.20528194641805</v>
      </c>
      <c r="J225" s="8">
        <f t="shared" si="13"/>
        <v>1.148981304144159</v>
      </c>
      <c r="K225" s="8">
        <f t="shared" si="14"/>
        <v>1.0435502566650108</v>
      </c>
      <c r="L225" s="5">
        <f t="shared" si="15"/>
        <v>0.99480435959924174</v>
      </c>
    </row>
    <row r="226" spans="1:12" s="1" customFormat="1" ht="12.75" x14ac:dyDescent="0.25">
      <c r="A226" s="20" t="s">
        <v>527</v>
      </c>
      <c r="B226" s="20"/>
      <c r="C226" s="31" t="s">
        <v>525</v>
      </c>
      <c r="D226" s="32">
        <v>0.87376074025115669</v>
      </c>
      <c r="E226" s="33">
        <v>0.8771929824561403</v>
      </c>
      <c r="F226" s="33">
        <v>1.024157660521297</v>
      </c>
      <c r="G226" s="34">
        <v>0.92669322709163349</v>
      </c>
      <c r="I226" s="4">
        <f t="shared" si="12"/>
        <v>1.0039281259123602</v>
      </c>
      <c r="J226" s="8">
        <f t="shared" si="13"/>
        <v>0.90483454141225284</v>
      </c>
      <c r="K226" s="8">
        <f t="shared" si="14"/>
        <v>1.1721259760731635</v>
      </c>
      <c r="L226" s="5">
        <f t="shared" si="15"/>
        <v>1.0564302788844622</v>
      </c>
    </row>
    <row r="227" spans="1:12" s="1" customFormat="1" ht="12.75" x14ac:dyDescent="0.25">
      <c r="A227" s="20" t="s">
        <v>529</v>
      </c>
      <c r="B227" s="20"/>
      <c r="C227" s="31" t="s">
        <v>528</v>
      </c>
      <c r="D227" s="32">
        <v>1.9294478527607362</v>
      </c>
      <c r="E227" s="33">
        <v>1.9069003285870756</v>
      </c>
      <c r="F227" s="33">
        <v>1.5122699386503067</v>
      </c>
      <c r="G227" s="34">
        <v>1.4481369587109769</v>
      </c>
      <c r="I227" s="4">
        <f t="shared" si="12"/>
        <v>0.98831400177962903</v>
      </c>
      <c r="J227" s="8">
        <f t="shared" si="13"/>
        <v>0.95759157918819171</v>
      </c>
      <c r="K227" s="8">
        <f t="shared" si="14"/>
        <v>0.78378378378378377</v>
      </c>
      <c r="L227" s="5">
        <f t="shared" si="15"/>
        <v>0.75941932412585977</v>
      </c>
    </row>
    <row r="228" spans="1:12" s="1" customFormat="1" ht="12.75" x14ac:dyDescent="0.25">
      <c r="A228" s="20" t="s">
        <v>531</v>
      </c>
      <c r="B228" s="20"/>
      <c r="C228" s="31" t="s">
        <v>530</v>
      </c>
      <c r="D228" s="32">
        <v>1.2870140612076095</v>
      </c>
      <c r="E228" s="33">
        <v>1.4513826940231935</v>
      </c>
      <c r="F228" s="33">
        <v>1.5853825136612021</v>
      </c>
      <c r="G228" s="34">
        <v>1.4753488372093024</v>
      </c>
      <c r="I228" s="4">
        <f t="shared" si="12"/>
        <v>1.1277131600732913</v>
      </c>
      <c r="J228" s="8">
        <f t="shared" si="13"/>
        <v>0.93059487189763845</v>
      </c>
      <c r="K228" s="8">
        <f t="shared" si="14"/>
        <v>1.2318299865143916</v>
      </c>
      <c r="L228" s="5">
        <f t="shared" si="15"/>
        <v>1.0165126284644304</v>
      </c>
    </row>
    <row r="229" spans="1:12" s="1" customFormat="1" ht="12.75" x14ac:dyDescent="0.25">
      <c r="A229" s="20" t="s">
        <v>533</v>
      </c>
      <c r="B229" s="20"/>
      <c r="C229" s="31" t="s">
        <v>532</v>
      </c>
      <c r="D229" s="32">
        <v>1.0565723793677204</v>
      </c>
      <c r="E229" s="33">
        <v>1.3161705551086083</v>
      </c>
      <c r="F229" s="33">
        <v>1.2060367454068242</v>
      </c>
      <c r="G229" s="34">
        <v>1.1432</v>
      </c>
      <c r="I229" s="4">
        <f t="shared" si="12"/>
        <v>1.2456984308980688</v>
      </c>
      <c r="J229" s="8">
        <f t="shared" si="13"/>
        <v>0.94789815016322088</v>
      </c>
      <c r="K229" s="8">
        <f t="shared" si="14"/>
        <v>1.141461549589766</v>
      </c>
      <c r="L229" s="5">
        <f t="shared" si="15"/>
        <v>0.86858044009779944</v>
      </c>
    </row>
    <row r="230" spans="1:12" s="1" customFormat="1" ht="12.75" x14ac:dyDescent="0.25">
      <c r="A230" s="20" t="s">
        <v>536</v>
      </c>
      <c r="B230" s="20"/>
      <c r="C230" s="31" t="s">
        <v>534</v>
      </c>
      <c r="D230" s="32">
        <v>0.88872180451127825</v>
      </c>
      <c r="E230" s="33">
        <v>1.4164062500000001</v>
      </c>
      <c r="F230" s="33">
        <v>1.157860404435747</v>
      </c>
      <c r="G230" s="34">
        <v>1.2095469255663431</v>
      </c>
      <c r="I230" s="4">
        <f t="shared" si="12"/>
        <v>1.5937566095600677</v>
      </c>
      <c r="J230" s="8">
        <f t="shared" si="13"/>
        <v>1.0446396827567346</v>
      </c>
      <c r="K230" s="8">
        <f t="shared" si="14"/>
        <v>1.3028378493227948</v>
      </c>
      <c r="L230" s="5">
        <f t="shared" si="15"/>
        <v>0.85395480679808</v>
      </c>
    </row>
    <row r="231" spans="1:12" s="1" customFormat="1" ht="12.75" x14ac:dyDescent="0.25">
      <c r="A231" s="20" t="s">
        <v>537</v>
      </c>
      <c r="B231" s="20"/>
      <c r="C231" s="31" t="s">
        <v>535</v>
      </c>
      <c r="D231" s="32">
        <v>0.82941988950276246</v>
      </c>
      <c r="E231" s="33">
        <v>1.0534016093635699</v>
      </c>
      <c r="F231" s="33">
        <v>0.93291536050156743</v>
      </c>
      <c r="G231" s="34">
        <v>0.89255564082885652</v>
      </c>
      <c r="I231" s="4">
        <f t="shared" si="12"/>
        <v>1.2700462367680676</v>
      </c>
      <c r="J231" s="8">
        <f t="shared" si="13"/>
        <v>0.95673806930243688</v>
      </c>
      <c r="K231" s="8">
        <f t="shared" si="14"/>
        <v>1.1247805512125475</v>
      </c>
      <c r="L231" s="5">
        <f t="shared" si="15"/>
        <v>0.8473080284812825</v>
      </c>
    </row>
    <row r="232" spans="1:12" s="1" customFormat="1" ht="12.75" x14ac:dyDescent="0.25">
      <c r="A232" s="20" t="s">
        <v>540</v>
      </c>
      <c r="B232" s="20"/>
      <c r="C232" s="31" t="s">
        <v>538</v>
      </c>
      <c r="D232" s="32">
        <v>0.17683513195854259</v>
      </c>
      <c r="E232" s="33">
        <v>0.15891328619278006</v>
      </c>
      <c r="F232" s="33">
        <v>0.16335800807537013</v>
      </c>
      <c r="G232" s="34">
        <v>0.19634114918835352</v>
      </c>
      <c r="I232" s="4">
        <f t="shared" si="12"/>
        <v>0.89865223291735863</v>
      </c>
      <c r="J232" s="8">
        <f t="shared" si="13"/>
        <v>1.2019070965762855</v>
      </c>
      <c r="K232" s="8">
        <f t="shared" si="14"/>
        <v>0.92378706802259147</v>
      </c>
      <c r="L232" s="5">
        <f t="shared" si="15"/>
        <v>1.2355238123398264</v>
      </c>
    </row>
    <row r="233" spans="1:12" s="1" customFormat="1" ht="12.75" x14ac:dyDescent="0.25">
      <c r="A233" s="20" t="s">
        <v>541</v>
      </c>
      <c r="B233" s="20"/>
      <c r="C233" s="31" t="s">
        <v>539</v>
      </c>
      <c r="D233" s="32">
        <v>1.0897097625329815</v>
      </c>
      <c r="E233" s="33">
        <v>1.3550042771599657</v>
      </c>
      <c r="F233" s="33">
        <v>1.3580152671755725</v>
      </c>
      <c r="G233" s="34">
        <v>1.4020912547528517</v>
      </c>
      <c r="I233" s="4">
        <f t="shared" si="12"/>
        <v>1.2434542882412276</v>
      </c>
      <c r="J233" s="8">
        <f t="shared" si="13"/>
        <v>1.0324561797224483</v>
      </c>
      <c r="K233" s="8">
        <f t="shared" si="14"/>
        <v>1.2462174001441695</v>
      </c>
      <c r="L233" s="5">
        <f t="shared" si="15"/>
        <v>1.034750427276568</v>
      </c>
    </row>
    <row r="234" spans="1:12" s="1" customFormat="1" ht="12.75" x14ac:dyDescent="0.25">
      <c r="A234" s="20" t="s">
        <v>543</v>
      </c>
      <c r="B234" s="20"/>
      <c r="C234" s="31" t="s">
        <v>542</v>
      </c>
      <c r="D234" s="32">
        <v>0.10349874546975188</v>
      </c>
      <c r="E234" s="33">
        <v>0.10140319347480473</v>
      </c>
      <c r="F234" s="33">
        <v>9.9240316713032309E-2</v>
      </c>
      <c r="G234" s="34">
        <v>0.10034114506081282</v>
      </c>
      <c r="I234" s="4">
        <f t="shared" si="12"/>
        <v>0.97975287540504929</v>
      </c>
      <c r="J234" s="8">
        <f t="shared" si="13"/>
        <v>1.011092551739468</v>
      </c>
      <c r="K234" s="8">
        <f t="shared" si="14"/>
        <v>0.958855262086591</v>
      </c>
      <c r="L234" s="5">
        <f t="shared" si="15"/>
        <v>0.98952647961470963</v>
      </c>
    </row>
    <row r="235" spans="1:12" s="1" customFormat="1" ht="12.75" x14ac:dyDescent="0.25">
      <c r="A235" s="18" t="s">
        <v>545</v>
      </c>
      <c r="B235" s="18"/>
      <c r="C235" s="25" t="s">
        <v>544</v>
      </c>
      <c r="D235" s="32">
        <v>0.91732283464566933</v>
      </c>
      <c r="E235" s="33">
        <v>0.98088113050706571</v>
      </c>
      <c r="F235" s="33">
        <v>0.88888888888888884</v>
      </c>
      <c r="G235" s="34">
        <v>0.90875912408759119</v>
      </c>
      <c r="I235" s="4">
        <f t="shared" si="12"/>
        <v>1.0692867259604921</v>
      </c>
      <c r="J235" s="8">
        <f t="shared" si="13"/>
        <v>1.0223540145985401</v>
      </c>
      <c r="K235" s="8">
        <f t="shared" si="14"/>
        <v>0.96900333810205042</v>
      </c>
      <c r="L235" s="5">
        <f t="shared" si="15"/>
        <v>0.92647222565878995</v>
      </c>
    </row>
    <row r="236" spans="1:12" s="1" customFormat="1" ht="12.75" x14ac:dyDescent="0.25">
      <c r="A236" s="20" t="s">
        <v>547</v>
      </c>
      <c r="B236" s="20"/>
      <c r="C236" s="31" t="s">
        <v>546</v>
      </c>
      <c r="D236" s="32">
        <v>1.1395730706075533</v>
      </c>
      <c r="E236" s="33">
        <v>1.0979079497907949</v>
      </c>
      <c r="F236" s="33">
        <v>0.90118085767557488</v>
      </c>
      <c r="G236" s="34">
        <v>1.0957854406130267</v>
      </c>
      <c r="I236" s="4">
        <f t="shared" si="12"/>
        <v>0.96343795594033732</v>
      </c>
      <c r="J236" s="8">
        <f t="shared" si="13"/>
        <v>1.2159439820319724</v>
      </c>
      <c r="K236" s="8">
        <f t="shared" si="14"/>
        <v>0.79080568058274514</v>
      </c>
      <c r="L236" s="5">
        <f t="shared" si="15"/>
        <v>0.99806676946079809</v>
      </c>
    </row>
    <row r="237" spans="1:12" s="1" customFormat="1" ht="12.75" x14ac:dyDescent="0.25">
      <c r="A237" s="20" t="s">
        <v>549</v>
      </c>
      <c r="B237" s="20"/>
      <c r="C237" s="31" t="s">
        <v>548</v>
      </c>
      <c r="D237" s="32">
        <v>0.90736751400258508</v>
      </c>
      <c r="E237" s="33">
        <v>1.0249875062468765</v>
      </c>
      <c r="F237" s="33">
        <v>0.83937479215164612</v>
      </c>
      <c r="G237" s="34">
        <v>1.0339780449555671</v>
      </c>
      <c r="I237" s="4">
        <f t="shared" si="12"/>
        <v>1.1296277312435898</v>
      </c>
      <c r="J237" s="8">
        <f t="shared" si="13"/>
        <v>1.2318430987247981</v>
      </c>
      <c r="K237" s="8">
        <f t="shared" si="14"/>
        <v>0.925065950894573</v>
      </c>
      <c r="L237" s="5">
        <f t="shared" si="15"/>
        <v>1.0087713641911702</v>
      </c>
    </row>
    <row r="238" spans="1:12" s="1" customFormat="1" ht="12.75" x14ac:dyDescent="0.25">
      <c r="A238" s="20" t="s">
        <v>551</v>
      </c>
      <c r="B238" s="20"/>
      <c r="C238" s="31" t="s">
        <v>550</v>
      </c>
      <c r="D238" s="32">
        <v>0.69636776390465382</v>
      </c>
      <c r="E238" s="33">
        <v>0.74207858048162234</v>
      </c>
      <c r="F238" s="33">
        <v>1.3652530779753762</v>
      </c>
      <c r="G238" s="34">
        <v>1.3186170212765957</v>
      </c>
      <c r="I238" s="4">
        <f t="shared" si="12"/>
        <v>1.0656417757201455</v>
      </c>
      <c r="J238" s="8">
        <f t="shared" si="13"/>
        <v>0.96584072400119392</v>
      </c>
      <c r="K238" s="8">
        <f t="shared" si="14"/>
        <v>1.960534574892105</v>
      </c>
      <c r="L238" s="5">
        <f t="shared" si="15"/>
        <v>1.776923705870596</v>
      </c>
    </row>
    <row r="239" spans="1:12" s="1" customFormat="1" ht="12.75" x14ac:dyDescent="0.25">
      <c r="A239" s="20" t="s">
        <v>553</v>
      </c>
      <c r="B239" s="20"/>
      <c r="C239" s="31" t="s">
        <v>552</v>
      </c>
      <c r="D239" s="32">
        <v>1.5695253955037469</v>
      </c>
      <c r="E239" s="33">
        <v>1.3871543264942017</v>
      </c>
      <c r="F239" s="33">
        <v>2.0162916989914663</v>
      </c>
      <c r="G239" s="34">
        <v>1.464574898785425</v>
      </c>
      <c r="I239" s="4">
        <f t="shared" si="12"/>
        <v>0.88380495815360005</v>
      </c>
      <c r="J239" s="8">
        <f t="shared" si="13"/>
        <v>0.72637054426102843</v>
      </c>
      <c r="K239" s="8">
        <f t="shared" si="14"/>
        <v>1.2846505732035813</v>
      </c>
      <c r="L239" s="5">
        <f t="shared" si="15"/>
        <v>1.0558125154588176</v>
      </c>
    </row>
    <row r="240" spans="1:12" s="1" customFormat="1" ht="12.75" x14ac:dyDescent="0.25">
      <c r="A240" s="20" t="s">
        <v>555</v>
      </c>
      <c r="B240" s="20"/>
      <c r="C240" s="31" t="s">
        <v>554</v>
      </c>
      <c r="D240" s="32">
        <v>1.544385026737968</v>
      </c>
      <c r="E240" s="33">
        <v>1.1489817792068595</v>
      </c>
      <c r="F240" s="33">
        <v>1.3119584055459272</v>
      </c>
      <c r="G240" s="34">
        <v>1.0438775510204081</v>
      </c>
      <c r="I240" s="4">
        <f t="shared" si="12"/>
        <v>0.74397365897397061</v>
      </c>
      <c r="J240" s="8">
        <f t="shared" si="13"/>
        <v>0.79566360229692934</v>
      </c>
      <c r="K240" s="8">
        <f t="shared" si="14"/>
        <v>0.84950215317551381</v>
      </c>
      <c r="L240" s="5">
        <f t="shared" si="15"/>
        <v>0.90852402528175458</v>
      </c>
    </row>
    <row r="241" spans="1:12" s="1" customFormat="1" ht="12.75" x14ac:dyDescent="0.25">
      <c r="A241" s="20" t="s">
        <v>557</v>
      </c>
      <c r="B241" s="20"/>
      <c r="C241" s="31" t="s">
        <v>556</v>
      </c>
      <c r="D241" s="32">
        <v>0.9698568198944989</v>
      </c>
      <c r="E241" s="33">
        <v>1.0382113821138212</v>
      </c>
      <c r="F241" s="33">
        <v>0.92355117139334153</v>
      </c>
      <c r="G241" s="34">
        <v>0.94244604316546765</v>
      </c>
      <c r="I241" s="4">
        <f t="shared" si="12"/>
        <v>1.0704790241375608</v>
      </c>
      <c r="J241" s="8">
        <f t="shared" si="13"/>
        <v>1.0204589332539309</v>
      </c>
      <c r="K241" s="8">
        <f t="shared" si="14"/>
        <v>0.95225517050424568</v>
      </c>
      <c r="L241" s="5">
        <f t="shared" si="15"/>
        <v>0.90775930547652706</v>
      </c>
    </row>
    <row r="242" spans="1:12" s="1" customFormat="1" ht="12.75" x14ac:dyDescent="0.25">
      <c r="A242" s="20" t="s">
        <v>559</v>
      </c>
      <c r="B242" s="20"/>
      <c r="C242" s="31" t="s">
        <v>558</v>
      </c>
      <c r="D242" s="32">
        <v>8.145416571484515E-2</v>
      </c>
      <c r="E242" s="33">
        <v>0.10355091602733409</v>
      </c>
      <c r="F242" s="33">
        <v>0.10369923198175537</v>
      </c>
      <c r="G242" s="34">
        <v>0.17541863111689157</v>
      </c>
      <c r="I242" s="4">
        <f t="shared" si="12"/>
        <v>1.271278333263461</v>
      </c>
      <c r="J242" s="8">
        <f t="shared" si="13"/>
        <v>1.6916097425654451</v>
      </c>
      <c r="K242" s="8">
        <f t="shared" si="14"/>
        <v>1.2730991849426803</v>
      </c>
      <c r="L242" s="5">
        <f t="shared" si="15"/>
        <v>1.6940326348304513</v>
      </c>
    </row>
    <row r="243" spans="1:12" s="1" customFormat="1" ht="12.75" x14ac:dyDescent="0.25">
      <c r="A243" s="20" t="s">
        <v>561</v>
      </c>
      <c r="B243" s="20"/>
      <c r="C243" s="31" t="s">
        <v>560</v>
      </c>
      <c r="D243" s="32">
        <v>0.9520511454448588</v>
      </c>
      <c r="E243" s="33">
        <v>1.0848267622461172</v>
      </c>
      <c r="F243" s="33">
        <v>1.068875326939843</v>
      </c>
      <c r="G243" s="34">
        <v>1.0401179941002949</v>
      </c>
      <c r="I243" s="4">
        <f t="shared" si="12"/>
        <v>1.1394626931930396</v>
      </c>
      <c r="J243" s="8">
        <f t="shared" si="13"/>
        <v>0.9730957089992156</v>
      </c>
      <c r="K243" s="8">
        <f t="shared" si="14"/>
        <v>1.1227078839765448</v>
      </c>
      <c r="L243" s="5">
        <f t="shared" si="15"/>
        <v>0.95878718178628497</v>
      </c>
    </row>
    <row r="244" spans="1:12" s="1" customFormat="1" ht="12.75" x14ac:dyDescent="0.25">
      <c r="A244" s="20" t="s">
        <v>563</v>
      </c>
      <c r="B244" s="20"/>
      <c r="C244" s="31" t="s">
        <v>562</v>
      </c>
      <c r="D244" s="32">
        <v>0.61180525635501937</v>
      </c>
      <c r="E244" s="33">
        <v>0.6650390625</v>
      </c>
      <c r="F244" s="33">
        <v>0.53777300393841743</v>
      </c>
      <c r="G244" s="34">
        <v>0.58299389002036661</v>
      </c>
      <c r="I244" s="4">
        <f t="shared" si="12"/>
        <v>1.0870110310299297</v>
      </c>
      <c r="J244" s="8">
        <f t="shared" si="13"/>
        <v>1.0840891709899361</v>
      </c>
      <c r="K244" s="8">
        <f t="shared" si="14"/>
        <v>0.87899376207117386</v>
      </c>
      <c r="L244" s="5">
        <f t="shared" si="15"/>
        <v>0.87663104754898002</v>
      </c>
    </row>
    <row r="245" spans="1:12" s="1" customFormat="1" ht="12.75" x14ac:dyDescent="0.25">
      <c r="A245" s="20" t="s">
        <v>565</v>
      </c>
      <c r="B245" s="20"/>
      <c r="C245" s="31" t="s">
        <v>564</v>
      </c>
      <c r="D245" s="32">
        <v>1.1505016722408026</v>
      </c>
      <c r="E245" s="33">
        <v>1.1635687732342008</v>
      </c>
      <c r="F245" s="33">
        <v>0.99501779359430609</v>
      </c>
      <c r="G245" s="34">
        <v>1.1700879765395895</v>
      </c>
      <c r="I245" s="4">
        <f t="shared" si="12"/>
        <v>1.01135774185182</v>
      </c>
      <c r="J245" s="8">
        <f t="shared" si="13"/>
        <v>1.1759467861503028</v>
      </c>
      <c r="K245" s="8">
        <f t="shared" si="14"/>
        <v>0.864855582222958</v>
      </c>
      <c r="L245" s="5">
        <f t="shared" si="15"/>
        <v>1.0056027657800306</v>
      </c>
    </row>
    <row r="246" spans="1:12" s="1" customFormat="1" ht="12.75" x14ac:dyDescent="0.25">
      <c r="A246" s="20" t="s">
        <v>568</v>
      </c>
      <c r="B246" s="20"/>
      <c r="C246" s="31" t="s">
        <v>566</v>
      </c>
      <c r="D246" s="32">
        <v>0.74204468517264721</v>
      </c>
      <c r="E246" s="33">
        <v>0.89571984435797669</v>
      </c>
      <c r="F246" s="33">
        <v>0.7566585956416465</v>
      </c>
      <c r="G246" s="34">
        <v>0.8721804511278195</v>
      </c>
      <c r="I246" s="4">
        <f t="shared" si="12"/>
        <v>1.2070969070408135</v>
      </c>
      <c r="J246" s="8">
        <f t="shared" si="13"/>
        <v>1.1526736842105263</v>
      </c>
      <c r="K246" s="8">
        <f t="shared" si="14"/>
        <v>1.019694111097365</v>
      </c>
      <c r="L246" s="5">
        <f t="shared" si="15"/>
        <v>0.97372013874826069</v>
      </c>
    </row>
    <row r="247" spans="1:12" s="1" customFormat="1" ht="12.75" x14ac:dyDescent="0.25">
      <c r="A247" s="20" t="s">
        <v>569</v>
      </c>
      <c r="B247" s="20"/>
      <c r="C247" s="31" t="s">
        <v>567</v>
      </c>
      <c r="D247" s="32">
        <v>1.0722408026755852</v>
      </c>
      <c r="E247" s="33">
        <v>0.88972904851921863</v>
      </c>
      <c r="F247" s="33">
        <v>0.80282426778242677</v>
      </c>
      <c r="G247" s="34">
        <v>0.90194714881780247</v>
      </c>
      <c r="I247" s="4">
        <f t="shared" si="12"/>
        <v>0.82978473333514158</v>
      </c>
      <c r="J247" s="8">
        <f t="shared" si="13"/>
        <v>1.1234677189183311</v>
      </c>
      <c r="K247" s="8">
        <f t="shared" si="14"/>
        <v>0.74873504699608739</v>
      </c>
      <c r="L247" s="5">
        <f t="shared" si="15"/>
        <v>1.0137323832676008</v>
      </c>
    </row>
    <row r="248" spans="1:12" s="1" customFormat="1" ht="12.75" x14ac:dyDescent="0.25">
      <c r="A248" s="20" t="s">
        <v>571</v>
      </c>
      <c r="B248" s="20"/>
      <c r="C248" s="31" t="s">
        <v>570</v>
      </c>
      <c r="D248" s="32">
        <v>0.6004932182490752</v>
      </c>
      <c r="E248" s="33">
        <v>0.63794642857142858</v>
      </c>
      <c r="F248" s="33">
        <v>0.48976377952755906</v>
      </c>
      <c r="G248" s="34">
        <v>0.584396467124632</v>
      </c>
      <c r="I248" s="4">
        <f t="shared" si="12"/>
        <v>1.0623707465532415</v>
      </c>
      <c r="J248" s="8">
        <f t="shared" si="13"/>
        <v>1.1932210823927374</v>
      </c>
      <c r="K248" s="8">
        <f t="shared" si="14"/>
        <v>0.81560251580462095</v>
      </c>
      <c r="L248" s="5">
        <f t="shared" si="15"/>
        <v>0.91605884279858341</v>
      </c>
    </row>
    <row r="249" spans="1:12" s="1" customFormat="1" ht="12.75" x14ac:dyDescent="0.25">
      <c r="A249" s="20" t="s">
        <v>573</v>
      </c>
      <c r="B249" s="20"/>
      <c r="C249" s="31" t="s">
        <v>572</v>
      </c>
      <c r="D249" s="32">
        <v>1.134587554269175</v>
      </c>
      <c r="E249" s="33">
        <v>1.0285261489698891</v>
      </c>
      <c r="F249" s="33">
        <v>0.80259281084266354</v>
      </c>
      <c r="G249" s="34">
        <v>0.90196078431372551</v>
      </c>
      <c r="I249" s="4">
        <f t="shared" si="12"/>
        <v>0.90651985833953252</v>
      </c>
      <c r="J249" s="8">
        <f t="shared" si="13"/>
        <v>1.1238087011603466</v>
      </c>
      <c r="K249" s="8">
        <f t="shared" si="14"/>
        <v>0.70738728608709256</v>
      </c>
      <c r="L249" s="5">
        <f t="shared" si="15"/>
        <v>0.87694492280733549</v>
      </c>
    </row>
    <row r="250" spans="1:12" s="1" customFormat="1" ht="12.75" x14ac:dyDescent="0.25">
      <c r="A250" s="20" t="s">
        <v>579</v>
      </c>
      <c r="B250" s="20"/>
      <c r="C250" s="31" t="s">
        <v>574</v>
      </c>
      <c r="D250" s="32">
        <v>0.25980042765502492</v>
      </c>
      <c r="E250" s="33">
        <v>0.22455795677799606</v>
      </c>
      <c r="F250" s="33">
        <v>0.25596302921884317</v>
      </c>
      <c r="G250" s="34">
        <v>0.30902271306522194</v>
      </c>
      <c r="I250" s="4">
        <f t="shared" si="12"/>
        <v>0.86434791045138137</v>
      </c>
      <c r="J250" s="8">
        <f t="shared" si="13"/>
        <v>1.2072943268733307</v>
      </c>
      <c r="K250" s="8">
        <f t="shared" si="14"/>
        <v>0.98522943756937453</v>
      </c>
      <c r="L250" s="5">
        <f t="shared" si="15"/>
        <v>1.3761378910778477</v>
      </c>
    </row>
    <row r="251" spans="1:12" s="1" customFormat="1" ht="12.75" x14ac:dyDescent="0.25">
      <c r="A251" s="20" t="s">
        <v>580</v>
      </c>
      <c r="B251" s="20"/>
      <c r="C251" s="31" t="s">
        <v>575</v>
      </c>
      <c r="D251" s="32">
        <v>0.43505807814149949</v>
      </c>
      <c r="E251" s="33">
        <v>0.5</v>
      </c>
      <c r="F251" s="33">
        <v>0.45558297347316473</v>
      </c>
      <c r="G251" s="34">
        <v>0.44130182099961257</v>
      </c>
      <c r="I251" s="4">
        <f t="shared" si="12"/>
        <v>1.1492718446601942</v>
      </c>
      <c r="J251" s="8">
        <f t="shared" si="13"/>
        <v>0.96865301535595394</v>
      </c>
      <c r="K251" s="8">
        <f t="shared" si="14"/>
        <v>1.0471773686385606</v>
      </c>
      <c r="L251" s="5">
        <f t="shared" si="15"/>
        <v>0.88260364199922514</v>
      </c>
    </row>
    <row r="252" spans="1:12" s="1" customFormat="1" ht="12.75" x14ac:dyDescent="0.25">
      <c r="A252" s="20" t="s">
        <v>578</v>
      </c>
      <c r="B252" s="20"/>
      <c r="C252" s="31" t="s">
        <v>576</v>
      </c>
      <c r="D252" s="32">
        <v>1.292191435768262</v>
      </c>
      <c r="E252" s="33">
        <v>1.2293165467625899</v>
      </c>
      <c r="F252" s="33">
        <v>1.3083980239943542</v>
      </c>
      <c r="G252" s="34">
        <v>1.3165537270087124</v>
      </c>
      <c r="I252" s="4">
        <f t="shared" si="12"/>
        <v>0.95134243482407055</v>
      </c>
      <c r="J252" s="8">
        <f t="shared" si="13"/>
        <v>1.0062333501463567</v>
      </c>
      <c r="K252" s="8">
        <f t="shared" si="14"/>
        <v>1.0125419405960208</v>
      </c>
      <c r="L252" s="5">
        <f t="shared" si="15"/>
        <v>1.0709639681299841</v>
      </c>
    </row>
    <row r="253" spans="1:12" s="1" customFormat="1" ht="12.75" x14ac:dyDescent="0.25">
      <c r="A253" s="20" t="s">
        <v>581</v>
      </c>
      <c r="B253" s="20"/>
      <c r="C253" s="31" t="s">
        <v>577</v>
      </c>
      <c r="D253" s="32">
        <v>0.98975859546452083</v>
      </c>
      <c r="E253" s="33">
        <v>1.0864995957962813</v>
      </c>
      <c r="F253" s="33">
        <v>1.2198483804272915</v>
      </c>
      <c r="G253" s="34">
        <v>1.0426621160409557</v>
      </c>
      <c r="I253" s="4">
        <f t="shared" si="12"/>
        <v>1.0977420158562576</v>
      </c>
      <c r="J253" s="8">
        <f t="shared" si="13"/>
        <v>0.85474730529685128</v>
      </c>
      <c r="K253" s="8">
        <f t="shared" si="14"/>
        <v>1.2324706105277956</v>
      </c>
      <c r="L253" s="5">
        <f t="shared" si="15"/>
        <v>0.95965255769543323</v>
      </c>
    </row>
    <row r="254" spans="1:12" s="1" customFormat="1" ht="12.75" x14ac:dyDescent="0.25">
      <c r="A254" s="20" t="s">
        <v>584</v>
      </c>
      <c r="B254" s="20"/>
      <c r="C254" s="31" t="s">
        <v>582</v>
      </c>
      <c r="D254" s="32">
        <v>1.4729965156794425</v>
      </c>
      <c r="E254" s="33">
        <v>1.4430379746835442</v>
      </c>
      <c r="F254" s="33">
        <v>1.3910402429764617</v>
      </c>
      <c r="G254" s="34">
        <v>1.4405010438413361</v>
      </c>
      <c r="I254" s="4">
        <f t="shared" si="12"/>
        <v>0.97966149907552269</v>
      </c>
      <c r="J254" s="8">
        <f t="shared" si="13"/>
        <v>1.0355567001850654</v>
      </c>
      <c r="K254" s="8">
        <f t="shared" si="14"/>
        <v>0.94436085093848499</v>
      </c>
      <c r="L254" s="5">
        <f t="shared" si="15"/>
        <v>0.99824195143390848</v>
      </c>
    </row>
    <row r="255" spans="1:12" s="1" customFormat="1" ht="12.75" x14ac:dyDescent="0.25">
      <c r="A255" s="20" t="s">
        <v>585</v>
      </c>
      <c r="B255" s="20"/>
      <c r="C255" s="31" t="s">
        <v>583</v>
      </c>
      <c r="D255" s="32">
        <v>0.8002466091245376</v>
      </c>
      <c r="E255" s="33">
        <v>0.87609329446064144</v>
      </c>
      <c r="F255" s="33">
        <v>0.71757219774840919</v>
      </c>
      <c r="G255" s="34">
        <v>0.8161244695898161</v>
      </c>
      <c r="I255" s="4">
        <f t="shared" si="12"/>
        <v>1.0947791399192299</v>
      </c>
      <c r="J255" s="8">
        <f t="shared" si="13"/>
        <v>1.1373412628731203</v>
      </c>
      <c r="K255" s="8">
        <f t="shared" si="14"/>
        <v>0.89668883262551591</v>
      </c>
      <c r="L255" s="5">
        <f t="shared" si="15"/>
        <v>0.93154972735210284</v>
      </c>
    </row>
    <row r="256" spans="1:12" s="1" customFormat="1" ht="12.75" x14ac:dyDescent="0.25">
      <c r="A256" s="20" t="s">
        <v>587</v>
      </c>
      <c r="B256" s="20"/>
      <c r="C256" s="31" t="s">
        <v>586</v>
      </c>
      <c r="D256" s="32">
        <v>1.7621951219512195</v>
      </c>
      <c r="E256" s="33">
        <v>1.2941176470588236</v>
      </c>
      <c r="F256" s="33">
        <v>1.9188732394366197</v>
      </c>
      <c r="G256" s="34">
        <v>1.7770992366412213</v>
      </c>
      <c r="I256" s="4">
        <f t="shared" si="12"/>
        <v>0.73437818033787916</v>
      </c>
      <c r="J256" s="8">
        <f t="shared" si="13"/>
        <v>0.92611601439758306</v>
      </c>
      <c r="K256" s="8">
        <f t="shared" si="14"/>
        <v>1.0889107656318533</v>
      </c>
      <c r="L256" s="5">
        <f t="shared" si="15"/>
        <v>1.373213046495489</v>
      </c>
    </row>
    <row r="257" spans="1:12" s="1" customFormat="1" ht="12.75" x14ac:dyDescent="0.25">
      <c r="A257" s="20" t="s">
        <v>589</v>
      </c>
      <c r="B257" s="20"/>
      <c r="C257" s="31" t="s">
        <v>588</v>
      </c>
      <c r="D257" s="32">
        <v>1.2606541129831517</v>
      </c>
      <c r="E257" s="33">
        <v>1.3503419253024724</v>
      </c>
      <c r="F257" s="33">
        <v>1.1886178861788619</v>
      </c>
      <c r="G257" s="34">
        <v>1.3549206349206349</v>
      </c>
      <c r="I257" s="4">
        <f t="shared" si="12"/>
        <v>1.0711438699922915</v>
      </c>
      <c r="J257" s="8">
        <f t="shared" si="13"/>
        <v>1.1399127092697543</v>
      </c>
      <c r="K257" s="8">
        <f t="shared" si="14"/>
        <v>0.94285805593905003</v>
      </c>
      <c r="L257" s="5">
        <f t="shared" si="15"/>
        <v>1.003390777944732</v>
      </c>
    </row>
    <row r="258" spans="1:12" s="1" customFormat="1" ht="12.75" x14ac:dyDescent="0.25">
      <c r="A258" s="20" t="s">
        <v>591</v>
      </c>
      <c r="B258" s="20"/>
      <c r="C258" s="31" t="s">
        <v>590</v>
      </c>
      <c r="D258" s="32">
        <v>0.47695035460992907</v>
      </c>
      <c r="E258" s="33">
        <v>0.46452779032986896</v>
      </c>
      <c r="F258" s="33">
        <v>0.40571025731406413</v>
      </c>
      <c r="G258" s="34">
        <v>0.44938719927371767</v>
      </c>
      <c r="I258" s="4">
        <f t="shared" si="12"/>
        <v>0.97395417749459512</v>
      </c>
      <c r="J258" s="8">
        <f t="shared" si="13"/>
        <v>1.1076555033358273</v>
      </c>
      <c r="K258" s="8">
        <f t="shared" si="14"/>
        <v>0.850634145446588</v>
      </c>
      <c r="L258" s="5">
        <f t="shared" si="15"/>
        <v>0.96740649026530856</v>
      </c>
    </row>
    <row r="259" spans="1:12" s="1" customFormat="1" ht="12.75" x14ac:dyDescent="0.25">
      <c r="A259" s="20" t="s">
        <v>593</v>
      </c>
      <c r="B259" s="20"/>
      <c r="C259" s="31" t="s">
        <v>592</v>
      </c>
      <c r="D259" s="32">
        <v>1.0463743676222597</v>
      </c>
      <c r="E259" s="33">
        <v>1.0655737704918034</v>
      </c>
      <c r="F259" s="33">
        <v>1.0035997120230382</v>
      </c>
      <c r="G259" s="34">
        <v>0.95687331536388143</v>
      </c>
      <c r="I259" s="4">
        <f t="shared" si="12"/>
        <v>1.018348502661788</v>
      </c>
      <c r="J259" s="8">
        <f t="shared" si="13"/>
        <v>0.95344120160719603</v>
      </c>
      <c r="K259" s="8">
        <f t="shared" si="14"/>
        <v>0.95912107853289552</v>
      </c>
      <c r="L259" s="5">
        <f t="shared" si="15"/>
        <v>0.89798880364918099</v>
      </c>
    </row>
    <row r="260" spans="1:12" s="1" customFormat="1" ht="12.75" x14ac:dyDescent="0.25">
      <c r="A260" s="20" t="s">
        <v>595</v>
      </c>
      <c r="B260" s="20"/>
      <c r="C260" s="31" t="s">
        <v>594</v>
      </c>
      <c r="D260" s="32">
        <v>1.0032921810699589</v>
      </c>
      <c r="E260" s="33">
        <v>0.96510705789056306</v>
      </c>
      <c r="F260" s="33">
        <v>0.6379877762106253</v>
      </c>
      <c r="G260" s="34">
        <v>0.76956839795171905</v>
      </c>
      <c r="I260" s="4">
        <f t="shared" si="12"/>
        <v>0.9619401766505612</v>
      </c>
      <c r="J260" s="8">
        <f t="shared" si="13"/>
        <v>1.2062431705551264</v>
      </c>
      <c r="K260" s="8">
        <f t="shared" si="14"/>
        <v>0.63589429704340417</v>
      </c>
      <c r="L260" s="5">
        <f t="shared" si="15"/>
        <v>0.79739174183822326</v>
      </c>
    </row>
    <row r="261" spans="1:12" s="1" customFormat="1" ht="12.75" x14ac:dyDescent="0.25">
      <c r="A261" s="20" t="s">
        <v>597</v>
      </c>
      <c r="B261" s="20"/>
      <c r="C261" s="31" t="s">
        <v>596</v>
      </c>
      <c r="D261" s="32">
        <v>0.85239852398523985</v>
      </c>
      <c r="E261" s="33">
        <v>0.89697908597986054</v>
      </c>
      <c r="F261" s="33">
        <v>0.82867783985102417</v>
      </c>
      <c r="G261" s="34">
        <v>0.8375286041189931</v>
      </c>
      <c r="I261" s="4">
        <f t="shared" si="12"/>
        <v>1.0523001398291871</v>
      </c>
      <c r="J261" s="8">
        <f t="shared" si="13"/>
        <v>1.0106805851952794</v>
      </c>
      <c r="K261" s="8">
        <f t="shared" si="14"/>
        <v>0.97217183809362573</v>
      </c>
      <c r="L261" s="5">
        <f t="shared" si="15"/>
        <v>0.93372144034336801</v>
      </c>
    </row>
    <row r="262" spans="1:12" s="1" customFormat="1" ht="12.75" x14ac:dyDescent="0.25">
      <c r="A262" s="20" t="s">
        <v>600</v>
      </c>
      <c r="B262" s="20"/>
      <c r="C262" s="31" t="s">
        <v>598</v>
      </c>
      <c r="D262" s="32">
        <v>0.72841133816743575</v>
      </c>
      <c r="E262" s="33">
        <v>0.85165257494235203</v>
      </c>
      <c r="F262" s="33">
        <v>0.80368098159509205</v>
      </c>
      <c r="G262" s="34">
        <v>0.91548117154811715</v>
      </c>
      <c r="I262" s="4">
        <f t="shared" si="12"/>
        <v>1.1691918155543422</v>
      </c>
      <c r="J262" s="8">
        <f t="shared" si="13"/>
        <v>1.1391101600178861</v>
      </c>
      <c r="K262" s="8">
        <f t="shared" si="14"/>
        <v>1.1033339810676512</v>
      </c>
      <c r="L262" s="5">
        <f t="shared" si="15"/>
        <v>1.074946754678791</v>
      </c>
    </row>
    <row r="263" spans="1:12" s="1" customFormat="1" ht="12.75" x14ac:dyDescent="0.25">
      <c r="A263" s="20" t="s">
        <v>601</v>
      </c>
      <c r="B263" s="20"/>
      <c r="C263" s="31" t="s">
        <v>599</v>
      </c>
      <c r="D263" s="32">
        <v>0.9367977528089888</v>
      </c>
      <c r="E263" s="33">
        <v>0.95400593471810091</v>
      </c>
      <c r="F263" s="33">
        <v>1.100238663484487</v>
      </c>
      <c r="G263" s="34">
        <v>0.99317147192716237</v>
      </c>
      <c r="I263" s="4">
        <f t="shared" ref="I263:I326" si="16">E263/D263</f>
        <v>1.0183691537020807</v>
      </c>
      <c r="J263" s="8">
        <f t="shared" ref="J263:J326" si="17">G263/F263</f>
        <v>0.90268730311818002</v>
      </c>
      <c r="K263" s="8">
        <f t="shared" ref="K263:K326" si="18">F263/D263</f>
        <v>1.174467658772046</v>
      </c>
      <c r="L263" s="5">
        <f t="shared" ref="L263:L326" si="19">G263/E263</f>
        <v>1.0410537668412245</v>
      </c>
    </row>
    <row r="264" spans="1:12" s="1" customFormat="1" ht="12.75" x14ac:dyDescent="0.25">
      <c r="A264" s="20" t="s">
        <v>605</v>
      </c>
      <c r="B264" s="20"/>
      <c r="C264" s="31" t="s">
        <v>602</v>
      </c>
      <c r="D264" s="32">
        <v>1.2929373996789728</v>
      </c>
      <c r="E264" s="33">
        <v>1.5710455764075066</v>
      </c>
      <c r="F264" s="33">
        <v>1.5099931082012406</v>
      </c>
      <c r="G264" s="34">
        <v>1.300168634064081</v>
      </c>
      <c r="I264" s="4">
        <f t="shared" si="16"/>
        <v>1.2150979442605543</v>
      </c>
      <c r="J264" s="8">
        <f t="shared" si="17"/>
        <v>0.86104276039570127</v>
      </c>
      <c r="K264" s="8">
        <f t="shared" si="18"/>
        <v>1.1678779719545287</v>
      </c>
      <c r="L264" s="5">
        <f t="shared" si="19"/>
        <v>0.82758174147764885</v>
      </c>
    </row>
    <row r="265" spans="1:12" s="1" customFormat="1" ht="12.75" x14ac:dyDescent="0.25">
      <c r="A265" s="20" t="s">
        <v>606</v>
      </c>
      <c r="B265" s="20"/>
      <c r="C265" s="31" t="s">
        <v>603</v>
      </c>
      <c r="D265" s="32">
        <v>2.0316091954022988</v>
      </c>
      <c r="E265" s="33">
        <v>1.0924750679963735</v>
      </c>
      <c r="F265" s="33">
        <v>1.4273430782459158</v>
      </c>
      <c r="G265" s="34">
        <v>1.1849529780564263</v>
      </c>
      <c r="I265" s="4">
        <f t="shared" si="16"/>
        <v>0.53773878877332104</v>
      </c>
      <c r="J265" s="8">
        <f t="shared" si="17"/>
        <v>0.83018091173471309</v>
      </c>
      <c r="K265" s="8">
        <f t="shared" si="18"/>
        <v>0.70256773865569833</v>
      </c>
      <c r="L265" s="5">
        <f t="shared" si="19"/>
        <v>1.0846499043952185</v>
      </c>
    </row>
    <row r="266" spans="1:12" s="1" customFormat="1" ht="12.75" x14ac:dyDescent="0.25">
      <c r="A266" s="20" t="s">
        <v>607</v>
      </c>
      <c r="B266" s="20"/>
      <c r="C266" s="31" t="s">
        <v>604</v>
      </c>
      <c r="D266" s="32">
        <v>1.1833582461385153</v>
      </c>
      <c r="E266" s="33">
        <v>0.97087944088526501</v>
      </c>
      <c r="F266" s="33">
        <v>0.84135188866799204</v>
      </c>
      <c r="G266" s="34">
        <v>1.1693954659949621</v>
      </c>
      <c r="I266" s="4">
        <f t="shared" si="16"/>
        <v>0.82044422646599025</v>
      </c>
      <c r="J266" s="8">
        <f t="shared" si="17"/>
        <v>1.3899005656792673</v>
      </c>
      <c r="K266" s="8">
        <f t="shared" si="18"/>
        <v>0.71098662760280418</v>
      </c>
      <c r="L266" s="5">
        <f t="shared" si="19"/>
        <v>1.2044703150050089</v>
      </c>
    </row>
    <row r="267" spans="1:12" s="1" customFormat="1" ht="12.75" x14ac:dyDescent="0.25">
      <c r="A267" s="20" t="s">
        <v>609</v>
      </c>
      <c r="B267" s="20"/>
      <c r="C267" s="31" t="s">
        <v>608</v>
      </c>
      <c r="D267" s="32">
        <v>0.90299479166666663</v>
      </c>
      <c r="E267" s="33">
        <v>0.95185694635488305</v>
      </c>
      <c r="F267" s="33">
        <v>0.73388203017832643</v>
      </c>
      <c r="G267" s="34">
        <v>0.7078443483631871</v>
      </c>
      <c r="I267" s="4">
        <f t="shared" si="16"/>
        <v>1.0541112253793081</v>
      </c>
      <c r="J267" s="8">
        <f t="shared" si="17"/>
        <v>0.96452061674161393</v>
      </c>
      <c r="K267" s="8">
        <f t="shared" si="18"/>
        <v>0.81272011417008616</v>
      </c>
      <c r="L267" s="5">
        <f t="shared" si="19"/>
        <v>0.74364572436421539</v>
      </c>
    </row>
    <row r="268" spans="1:12" s="1" customFormat="1" ht="12.75" x14ac:dyDescent="0.25">
      <c r="A268" s="20" t="s">
        <v>612</v>
      </c>
      <c r="B268" s="20"/>
      <c r="C268" s="31" t="s">
        <v>610</v>
      </c>
      <c r="D268" s="32">
        <v>1.6819484240687679</v>
      </c>
      <c r="E268" s="33">
        <v>1.301150895140665</v>
      </c>
      <c r="F268" s="33">
        <v>1.3753475440222429</v>
      </c>
      <c r="G268" s="34">
        <v>1.429590017825312</v>
      </c>
      <c r="I268" s="4">
        <f t="shared" si="16"/>
        <v>0.77359738058618754</v>
      </c>
      <c r="J268" s="8">
        <f t="shared" si="17"/>
        <v>1.0394391032570833</v>
      </c>
      <c r="K268" s="8">
        <f t="shared" si="18"/>
        <v>0.81771089073894854</v>
      </c>
      <c r="L268" s="5">
        <f t="shared" si="19"/>
        <v>1.0987119350755714</v>
      </c>
    </row>
    <row r="269" spans="1:12" s="1" customFormat="1" ht="12.75" x14ac:dyDescent="0.25">
      <c r="A269" s="20" t="s">
        <v>613</v>
      </c>
      <c r="B269" s="20"/>
      <c r="C269" s="31" t="s">
        <v>611</v>
      </c>
      <c r="D269" s="32">
        <v>0.87448275862068969</v>
      </c>
      <c r="E269" s="33">
        <v>0.72178477690288712</v>
      </c>
      <c r="F269" s="33">
        <v>0.77107123436650349</v>
      </c>
      <c r="G269" s="34">
        <v>0.87155240346729712</v>
      </c>
      <c r="I269" s="4">
        <f t="shared" si="16"/>
        <v>0.82538480008610904</v>
      </c>
      <c r="J269" s="8">
        <f t="shared" si="17"/>
        <v>1.1303137305898163</v>
      </c>
      <c r="K269" s="8">
        <f t="shared" si="18"/>
        <v>0.88174549671248426</v>
      </c>
      <c r="L269" s="5">
        <f t="shared" si="19"/>
        <v>1.2074962389856008</v>
      </c>
    </row>
    <row r="270" spans="1:12" s="1" customFormat="1" ht="12.75" x14ac:dyDescent="0.25">
      <c r="A270" s="20" t="s">
        <v>615</v>
      </c>
      <c r="B270" s="20"/>
      <c r="C270" s="31" t="s">
        <v>614</v>
      </c>
      <c r="D270" s="32">
        <v>1.558027079303675</v>
      </c>
      <c r="E270" s="33">
        <v>1.5151515151515151</v>
      </c>
      <c r="F270" s="33">
        <v>1.2757830404889228</v>
      </c>
      <c r="G270" s="34">
        <v>1.5827552031714569</v>
      </c>
      <c r="I270" s="4">
        <f t="shared" si="16"/>
        <v>0.97248086074901718</v>
      </c>
      <c r="J270" s="8">
        <f t="shared" si="17"/>
        <v>1.2406147071565492</v>
      </c>
      <c r="K270" s="8">
        <f t="shared" si="18"/>
        <v>0.81884522896681944</v>
      </c>
      <c r="L270" s="5">
        <f t="shared" si="19"/>
        <v>1.0446184340931615</v>
      </c>
    </row>
    <row r="271" spans="1:12" s="1" customFormat="1" ht="12.75" x14ac:dyDescent="0.25">
      <c r="A271" s="20" t="s">
        <v>618</v>
      </c>
      <c r="B271" s="20"/>
      <c r="C271" s="31" t="s">
        <v>616</v>
      </c>
      <c r="D271" s="32">
        <v>1.4779938587512795</v>
      </c>
      <c r="E271" s="33">
        <v>1.3357512953367876</v>
      </c>
      <c r="F271" s="33">
        <v>1.5701021355617455</v>
      </c>
      <c r="G271" s="34">
        <v>1.3814541622760801</v>
      </c>
      <c r="I271" s="4">
        <f t="shared" si="16"/>
        <v>0.90375970605543032</v>
      </c>
      <c r="J271" s="8">
        <f t="shared" si="17"/>
        <v>0.87984987153834315</v>
      </c>
      <c r="K271" s="8">
        <f t="shared" si="18"/>
        <v>1.0623197967062501</v>
      </c>
      <c r="L271" s="5">
        <f t="shared" si="19"/>
        <v>1.0342151020918675</v>
      </c>
    </row>
    <row r="272" spans="1:12" s="1" customFormat="1" ht="12.75" x14ac:dyDescent="0.25">
      <c r="A272" s="20" t="s">
        <v>619</v>
      </c>
      <c r="B272" s="20"/>
      <c r="C272" s="31" t="s">
        <v>617</v>
      </c>
      <c r="D272" s="32">
        <v>1.7202216066481995</v>
      </c>
      <c r="E272" s="33">
        <v>1.6247723132969034</v>
      </c>
      <c r="F272" s="33">
        <v>1.5869218500797448</v>
      </c>
      <c r="G272" s="34">
        <v>1.436958614051973</v>
      </c>
      <c r="I272" s="4">
        <f t="shared" si="16"/>
        <v>0.94451337375230615</v>
      </c>
      <c r="J272" s="8">
        <f t="shared" si="17"/>
        <v>0.90550055377948446</v>
      </c>
      <c r="K272" s="8">
        <f t="shared" si="18"/>
        <v>0.92251012540867616</v>
      </c>
      <c r="L272" s="5">
        <f t="shared" si="19"/>
        <v>0.88440614250508209</v>
      </c>
    </row>
    <row r="273" spans="1:12" s="1" customFormat="1" ht="12.75" x14ac:dyDescent="0.25">
      <c r="A273" s="20" t="s">
        <v>621</v>
      </c>
      <c r="B273" s="20"/>
      <c r="C273" s="31" t="s">
        <v>620</v>
      </c>
      <c r="D273" s="32">
        <v>0.98458149779735682</v>
      </c>
      <c r="E273" s="33">
        <v>0.89528795811518325</v>
      </c>
      <c r="F273" s="33">
        <v>0.80941313190005815</v>
      </c>
      <c r="G273" s="34">
        <v>0.90540540540540537</v>
      </c>
      <c r="I273" s="4">
        <f t="shared" si="16"/>
        <v>0.90930812748164025</v>
      </c>
      <c r="J273" s="8">
        <f t="shared" si="17"/>
        <v>1.1185949050270658</v>
      </c>
      <c r="K273" s="8">
        <f t="shared" si="18"/>
        <v>0.82208850533026046</v>
      </c>
      <c r="L273" s="5">
        <f t="shared" si="19"/>
        <v>1.0113007744586691</v>
      </c>
    </row>
    <row r="274" spans="1:12" s="1" customFormat="1" ht="12.75" x14ac:dyDescent="0.25">
      <c r="A274" s="20" t="s">
        <v>624</v>
      </c>
      <c r="B274" s="20"/>
      <c r="C274" s="31" t="s">
        <v>622</v>
      </c>
      <c r="D274" s="32">
        <v>6.3801707156927119</v>
      </c>
      <c r="E274" s="33">
        <v>6.1265536723163843</v>
      </c>
      <c r="F274" s="33">
        <v>4.7102607232968881</v>
      </c>
      <c r="G274" s="34">
        <v>7.6527672479150874</v>
      </c>
      <c r="I274" s="4">
        <f t="shared" si="16"/>
        <v>0.96024917597384507</v>
      </c>
      <c r="J274" s="8">
        <f t="shared" si="17"/>
        <v>1.624701411975902</v>
      </c>
      <c r="K274" s="8">
        <f t="shared" si="18"/>
        <v>0.73826562535568185</v>
      </c>
      <c r="L274" s="5">
        <f t="shared" si="19"/>
        <v>1.2491145360392573</v>
      </c>
    </row>
    <row r="275" spans="1:12" s="1" customFormat="1" ht="12.75" x14ac:dyDescent="0.25">
      <c r="A275" s="20" t="s">
        <v>625</v>
      </c>
      <c r="B275" s="20"/>
      <c r="C275" s="31" t="s">
        <v>623</v>
      </c>
      <c r="D275" s="32">
        <v>0.75080076873798851</v>
      </c>
      <c r="E275" s="33">
        <v>0.97368421052631582</v>
      </c>
      <c r="F275" s="33">
        <v>0.74705349048050773</v>
      </c>
      <c r="G275" s="34">
        <v>0.86407766990291257</v>
      </c>
      <c r="I275" s="4">
        <f t="shared" si="16"/>
        <v>1.296860966409197</v>
      </c>
      <c r="J275" s="8">
        <f t="shared" si="17"/>
        <v>1.1566476576491658</v>
      </c>
      <c r="K275" s="8">
        <f t="shared" si="18"/>
        <v>0.99500895788402088</v>
      </c>
      <c r="L275" s="5">
        <f t="shared" si="19"/>
        <v>0.88743112044082906</v>
      </c>
    </row>
    <row r="276" spans="1:12" s="1" customFormat="1" ht="12.75" x14ac:dyDescent="0.25">
      <c r="A276" s="20" t="s">
        <v>627</v>
      </c>
      <c r="B276" s="20"/>
      <c r="C276" s="31" t="s">
        <v>626</v>
      </c>
      <c r="D276" s="32">
        <v>1.0653543307086615</v>
      </c>
      <c r="E276" s="33">
        <v>1.0678571428571428</v>
      </c>
      <c r="F276" s="33">
        <v>0.86658031088082899</v>
      </c>
      <c r="G276" s="34">
        <v>1.0815370196813496</v>
      </c>
      <c r="I276" s="4">
        <f t="shared" si="16"/>
        <v>1.0023492767395206</v>
      </c>
      <c r="J276" s="8">
        <f t="shared" si="17"/>
        <v>1.2480516878834109</v>
      </c>
      <c r="K276" s="8">
        <f t="shared" si="18"/>
        <v>0.81341980400491698</v>
      </c>
      <c r="L276" s="5">
        <f t="shared" si="19"/>
        <v>1.0128105869925683</v>
      </c>
    </row>
    <row r="277" spans="1:12" s="1" customFormat="1" ht="12.75" x14ac:dyDescent="0.25">
      <c r="A277" s="20" t="s">
        <v>629</v>
      </c>
      <c r="B277" s="20"/>
      <c r="C277" s="31" t="s">
        <v>628</v>
      </c>
      <c r="D277" s="32">
        <v>0.22732417138237671</v>
      </c>
      <c r="E277" s="33">
        <v>0.24580180845174388</v>
      </c>
      <c r="F277" s="33">
        <v>0.21653492289749904</v>
      </c>
      <c r="G277" s="34">
        <v>0.26078392751624974</v>
      </c>
      <c r="I277" s="4">
        <f t="shared" si="16"/>
        <v>1.0812832043200824</v>
      </c>
      <c r="J277" s="8">
        <f t="shared" si="17"/>
        <v>1.2043504300675638</v>
      </c>
      <c r="K277" s="8">
        <f t="shared" si="18"/>
        <v>0.95253804987271096</v>
      </c>
      <c r="L277" s="5">
        <f t="shared" si="19"/>
        <v>1.0609520294373553</v>
      </c>
    </row>
    <row r="278" spans="1:12" s="1" customFormat="1" ht="12.75" x14ac:dyDescent="0.25">
      <c r="A278" s="20" t="s">
        <v>631</v>
      </c>
      <c r="B278" s="20"/>
      <c r="C278" s="31" t="s">
        <v>630</v>
      </c>
      <c r="D278" s="32">
        <v>0.78874999999999995</v>
      </c>
      <c r="E278" s="33">
        <v>0.84308327598072952</v>
      </c>
      <c r="F278" s="33">
        <v>0.81931464174454827</v>
      </c>
      <c r="G278" s="34">
        <v>0.81919789612097305</v>
      </c>
      <c r="I278" s="4">
        <f t="shared" si="16"/>
        <v>1.0688852944288172</v>
      </c>
      <c r="J278" s="8">
        <f t="shared" si="17"/>
        <v>0.9998575081932789</v>
      </c>
      <c r="K278" s="8">
        <f t="shared" si="18"/>
        <v>1.0387507343829456</v>
      </c>
      <c r="L278" s="5">
        <f t="shared" si="19"/>
        <v>0.97166901474593781</v>
      </c>
    </row>
    <row r="279" spans="1:12" s="1" customFormat="1" ht="12.75" x14ac:dyDescent="0.25">
      <c r="A279" s="20" t="s">
        <v>633</v>
      </c>
      <c r="B279" s="20"/>
      <c r="C279" s="31" t="s">
        <v>632</v>
      </c>
      <c r="D279" s="32">
        <v>0.820627802690583</v>
      </c>
      <c r="E279" s="33">
        <v>0.83989326217478322</v>
      </c>
      <c r="F279" s="33">
        <v>0.5928837401737691</v>
      </c>
      <c r="G279" s="34">
        <v>0.79654924514737602</v>
      </c>
      <c r="I279" s="4">
        <f t="shared" si="16"/>
        <v>1.0234764888796539</v>
      </c>
      <c r="J279" s="8">
        <f t="shared" si="17"/>
        <v>1.3435167658905847</v>
      </c>
      <c r="K279" s="8">
        <f t="shared" si="18"/>
        <v>0.72247581452869125</v>
      </c>
      <c r="L279" s="5">
        <f t="shared" si="19"/>
        <v>0.94839342214131583</v>
      </c>
    </row>
    <row r="280" spans="1:12" s="1" customFormat="1" ht="12.75" x14ac:dyDescent="0.25">
      <c r="A280" s="20" t="s">
        <v>636</v>
      </c>
      <c r="B280" s="20"/>
      <c r="C280" s="31" t="s">
        <v>634</v>
      </c>
      <c r="D280" s="32">
        <v>0.5714285714285714</v>
      </c>
      <c r="E280" s="33">
        <v>0.60092127303182574</v>
      </c>
      <c r="F280" s="33">
        <v>0.57273299748110829</v>
      </c>
      <c r="G280" s="34">
        <v>0.56103074141048825</v>
      </c>
      <c r="I280" s="4">
        <f t="shared" si="16"/>
        <v>1.0516122278056952</v>
      </c>
      <c r="J280" s="8">
        <f t="shared" si="17"/>
        <v>0.97956769363370577</v>
      </c>
      <c r="K280" s="8">
        <f t="shared" si="18"/>
        <v>1.0022827455919396</v>
      </c>
      <c r="L280" s="5">
        <f t="shared" si="19"/>
        <v>0.93361770765731433</v>
      </c>
    </row>
    <row r="281" spans="1:12" s="1" customFormat="1" ht="12.75" x14ac:dyDescent="0.25">
      <c r="A281" s="20" t="s">
        <v>637</v>
      </c>
      <c r="B281" s="20"/>
      <c r="C281" s="31" t="s">
        <v>635</v>
      </c>
      <c r="D281" s="32">
        <v>0.42860772357723576</v>
      </c>
      <c r="E281" s="33">
        <v>0.44876416065911434</v>
      </c>
      <c r="F281" s="33">
        <v>0.3916429249762583</v>
      </c>
      <c r="G281" s="34">
        <v>0.46623892453406662</v>
      </c>
      <c r="I281" s="4">
        <f t="shared" si="16"/>
        <v>1.0470277038258886</v>
      </c>
      <c r="J281" s="8">
        <f t="shared" si="17"/>
        <v>1.1904694169116687</v>
      </c>
      <c r="K281" s="8">
        <f t="shared" si="18"/>
        <v>0.91375610711710298</v>
      </c>
      <c r="L281" s="5">
        <f t="shared" si="19"/>
        <v>1.0389397492199166</v>
      </c>
    </row>
    <row r="282" spans="1:12" s="1" customFormat="1" ht="12.75" x14ac:dyDescent="0.25">
      <c r="A282" s="20" t="s">
        <v>640</v>
      </c>
      <c r="B282" s="20"/>
      <c r="C282" s="31" t="s">
        <v>638</v>
      </c>
      <c r="D282" s="32">
        <v>0.153582106079061</v>
      </c>
      <c r="E282" s="33">
        <v>0.18269363048562387</v>
      </c>
      <c r="F282" s="33">
        <v>0.20851012243908351</v>
      </c>
      <c r="G282" s="34">
        <v>0.12686741363211951</v>
      </c>
      <c r="I282" s="4">
        <f t="shared" si="16"/>
        <v>1.1895502356998335</v>
      </c>
      <c r="J282" s="8">
        <f t="shared" si="17"/>
        <v>0.60844726456474063</v>
      </c>
      <c r="K282" s="8">
        <f t="shared" si="18"/>
        <v>1.3576459378135279</v>
      </c>
      <c r="L282" s="5">
        <f t="shared" si="19"/>
        <v>0.69442713079207585</v>
      </c>
    </row>
    <row r="283" spans="1:12" s="1" customFormat="1" ht="12.75" x14ac:dyDescent="0.25">
      <c r="A283" s="20" t="s">
        <v>641</v>
      </c>
      <c r="B283" s="20"/>
      <c r="C283" s="31" t="s">
        <v>639</v>
      </c>
      <c r="D283" s="32">
        <v>0.58420831583368338</v>
      </c>
      <c r="E283" s="33">
        <v>0.59649122807017541</v>
      </c>
      <c r="F283" s="33">
        <v>0.42034767740096896</v>
      </c>
      <c r="G283" s="34">
        <v>0.56862745098039214</v>
      </c>
      <c r="I283" s="4">
        <f t="shared" si="16"/>
        <v>1.0210248842811556</v>
      </c>
      <c r="J283" s="8">
        <f t="shared" si="17"/>
        <v>1.3527550681289464</v>
      </c>
      <c r="K283" s="8">
        <f t="shared" si="18"/>
        <v>0.71951676483947302</v>
      </c>
      <c r="L283" s="5">
        <f t="shared" si="19"/>
        <v>0.95328719723183397</v>
      </c>
    </row>
    <row r="284" spans="1:12" s="1" customFormat="1" ht="12.75" x14ac:dyDescent="0.25">
      <c r="A284" s="20" t="s">
        <v>643</v>
      </c>
      <c r="B284" s="20"/>
      <c r="C284" s="31" t="s">
        <v>642</v>
      </c>
      <c r="D284" s="32">
        <v>1.2527154236060825</v>
      </c>
      <c r="E284" s="33">
        <v>1.2152567975830815</v>
      </c>
      <c r="F284" s="33">
        <v>1.0120041753653444</v>
      </c>
      <c r="G284" s="34">
        <v>1.1654320987654321</v>
      </c>
      <c r="I284" s="4">
        <f t="shared" si="16"/>
        <v>0.97009805633655244</v>
      </c>
      <c r="J284" s="8">
        <f t="shared" si="17"/>
        <v>1.1516079944479465</v>
      </c>
      <c r="K284" s="8">
        <f t="shared" si="18"/>
        <v>0.80784841975695998</v>
      </c>
      <c r="L284" s="5">
        <f t="shared" si="19"/>
        <v>0.9590006828871549</v>
      </c>
    </row>
    <row r="285" spans="1:12" s="1" customFormat="1" ht="12.75" x14ac:dyDescent="0.25">
      <c r="A285" s="20" t="s">
        <v>645</v>
      </c>
      <c r="B285" s="20"/>
      <c r="C285" s="31" t="s">
        <v>644</v>
      </c>
      <c r="D285" s="32">
        <v>2.3665086887835702</v>
      </c>
      <c r="E285" s="33">
        <v>2.4528795811518322</v>
      </c>
      <c r="F285" s="33">
        <v>1.7164345403899721</v>
      </c>
      <c r="G285" s="34">
        <v>2.3147679324894517</v>
      </c>
      <c r="I285" s="4">
        <f t="shared" si="16"/>
        <v>1.036497179485387</v>
      </c>
      <c r="J285" s="8">
        <f t="shared" si="17"/>
        <v>1.3485908597268959</v>
      </c>
      <c r="K285" s="8">
        <f t="shared" si="18"/>
        <v>0.72530244597253168</v>
      </c>
      <c r="L285" s="5">
        <f t="shared" si="19"/>
        <v>0.94369407706613728</v>
      </c>
    </row>
    <row r="286" spans="1:12" s="1" customFormat="1" ht="12.75" x14ac:dyDescent="0.25">
      <c r="A286" s="20" t="s">
        <v>647</v>
      </c>
      <c r="B286" s="20"/>
      <c r="C286" s="31" t="s">
        <v>646</v>
      </c>
      <c r="D286" s="32">
        <v>0.94920394238059136</v>
      </c>
      <c r="E286" s="33">
        <v>0.98664440734557601</v>
      </c>
      <c r="F286" s="33">
        <v>1.0399227301996137</v>
      </c>
      <c r="G286" s="34">
        <v>1.1851475076297049</v>
      </c>
      <c r="I286" s="4">
        <f t="shared" si="16"/>
        <v>1.0394440681220565</v>
      </c>
      <c r="J286" s="8">
        <f t="shared" si="17"/>
        <v>1.1396495847361805</v>
      </c>
      <c r="K286" s="8">
        <f t="shared" si="18"/>
        <v>1.0955735472310626</v>
      </c>
      <c r="L286" s="5">
        <f t="shared" si="19"/>
        <v>1.2011901134859444</v>
      </c>
    </row>
    <row r="287" spans="1:12" s="1" customFormat="1" ht="12.75" x14ac:dyDescent="0.25">
      <c r="A287" s="20" t="s">
        <v>649</v>
      </c>
      <c r="B287" s="20"/>
      <c r="C287" s="31" t="s">
        <v>648</v>
      </c>
      <c r="D287" s="32">
        <v>0.76344647519582243</v>
      </c>
      <c r="E287" s="33">
        <v>0.77593360995850624</v>
      </c>
      <c r="F287" s="33">
        <v>0.75592804578904338</v>
      </c>
      <c r="G287" s="34">
        <v>0.79320276497695852</v>
      </c>
      <c r="I287" s="4">
        <f t="shared" si="16"/>
        <v>1.0163562674901092</v>
      </c>
      <c r="J287" s="8">
        <f t="shared" si="17"/>
        <v>1.0493098773032128</v>
      </c>
      <c r="K287" s="8">
        <f t="shared" si="18"/>
        <v>0.99015198884132571</v>
      </c>
      <c r="L287" s="5">
        <f t="shared" si="19"/>
        <v>1.0222559698366149</v>
      </c>
    </row>
    <row r="288" spans="1:12" s="1" customFormat="1" ht="12.75" x14ac:dyDescent="0.25">
      <c r="A288" s="20" t="s">
        <v>651</v>
      </c>
      <c r="B288" s="20"/>
      <c r="C288" s="31" t="s">
        <v>650</v>
      </c>
      <c r="D288" s="32">
        <v>1.073875083948959</v>
      </c>
      <c r="E288" s="33">
        <v>1.0377084844089921</v>
      </c>
      <c r="F288" s="33">
        <v>0.80369203061683925</v>
      </c>
      <c r="G288" s="34">
        <v>0.91926345609065152</v>
      </c>
      <c r="I288" s="4">
        <f t="shared" si="16"/>
        <v>0.96632140918385823</v>
      </c>
      <c r="J288" s="8">
        <f t="shared" si="17"/>
        <v>1.1438006364018696</v>
      </c>
      <c r="K288" s="8">
        <f t="shared" si="18"/>
        <v>0.74840364827296668</v>
      </c>
      <c r="L288" s="5">
        <f t="shared" si="19"/>
        <v>0.88585905377289198</v>
      </c>
    </row>
    <row r="289" spans="1:12" s="1" customFormat="1" ht="12.75" x14ac:dyDescent="0.25">
      <c r="A289" s="20" t="s">
        <v>653</v>
      </c>
      <c r="B289" s="20"/>
      <c r="C289" s="31" t="s">
        <v>652</v>
      </c>
      <c r="D289" s="32">
        <v>0.77959450621321125</v>
      </c>
      <c r="E289" s="33">
        <v>0.83692722371967654</v>
      </c>
      <c r="F289" s="33">
        <v>0.86386898669396106</v>
      </c>
      <c r="G289" s="34">
        <v>0.99693016116653876</v>
      </c>
      <c r="I289" s="4">
        <f t="shared" si="16"/>
        <v>1.0735417156605582</v>
      </c>
      <c r="J289" s="8">
        <f t="shared" si="17"/>
        <v>1.1540293453314081</v>
      </c>
      <c r="K289" s="8">
        <f t="shared" si="18"/>
        <v>1.1081004032341162</v>
      </c>
      <c r="L289" s="5">
        <f t="shared" si="19"/>
        <v>1.1911790331490688</v>
      </c>
    </row>
    <row r="290" spans="1:12" s="1" customFormat="1" ht="12.75" x14ac:dyDescent="0.25">
      <c r="A290" s="20" t="s">
        <v>656</v>
      </c>
      <c r="B290" s="20"/>
      <c r="C290" s="31" t="s">
        <v>654</v>
      </c>
      <c r="D290" s="32">
        <v>1.5140684410646388</v>
      </c>
      <c r="E290" s="33">
        <v>1.6651162790697673</v>
      </c>
      <c r="F290" s="33">
        <v>1.4620689655172414</v>
      </c>
      <c r="G290" s="34">
        <v>1.3975510204081634</v>
      </c>
      <c r="I290" s="4">
        <f t="shared" si="16"/>
        <v>1.0997628864775209</v>
      </c>
      <c r="J290" s="8">
        <f t="shared" si="17"/>
        <v>0.95587216018482868</v>
      </c>
      <c r="K290" s="8">
        <f t="shared" si="18"/>
        <v>0.96565579590917749</v>
      </c>
      <c r="L290" s="5">
        <f t="shared" si="19"/>
        <v>0.83931136700490261</v>
      </c>
    </row>
    <row r="291" spans="1:12" s="1" customFormat="1" ht="12.75" x14ac:dyDescent="0.25">
      <c r="A291" s="20" t="s">
        <v>657</v>
      </c>
      <c r="B291" s="20"/>
      <c r="C291" s="31" t="s">
        <v>655</v>
      </c>
      <c r="D291" s="32">
        <v>1.1538983050847458</v>
      </c>
      <c r="E291" s="33">
        <v>1.2958418541240626</v>
      </c>
      <c r="F291" s="33">
        <v>0.90751789976133657</v>
      </c>
      <c r="G291" s="34">
        <v>0.90284005979073245</v>
      </c>
      <c r="I291" s="4">
        <f t="shared" si="16"/>
        <v>1.1230121826280801</v>
      </c>
      <c r="J291" s="8">
        <f t="shared" si="17"/>
        <v>0.99484545707381167</v>
      </c>
      <c r="K291" s="8">
        <f t="shared" si="18"/>
        <v>0.78647996600938386</v>
      </c>
      <c r="L291" s="5">
        <f t="shared" si="19"/>
        <v>0.69672086676118072</v>
      </c>
    </row>
    <row r="292" spans="1:12" s="1" customFormat="1" ht="12.75" x14ac:dyDescent="0.25">
      <c r="A292" s="20" t="s">
        <v>659</v>
      </c>
      <c r="B292" s="20"/>
      <c r="C292" s="31" t="s">
        <v>658</v>
      </c>
      <c r="D292" s="32">
        <v>1.4689709347996858</v>
      </c>
      <c r="E292" s="33">
        <v>1.0700218818380745</v>
      </c>
      <c r="F292" s="33">
        <v>1.0494476591267754</v>
      </c>
      <c r="G292" s="34">
        <v>1.1421874999999999</v>
      </c>
      <c r="I292" s="4">
        <f t="shared" si="16"/>
        <v>0.72841596555073196</v>
      </c>
      <c r="J292" s="8">
        <f t="shared" si="17"/>
        <v>1.0883701441102756</v>
      </c>
      <c r="K292" s="8">
        <f t="shared" si="18"/>
        <v>0.71441009094566044</v>
      </c>
      <c r="L292" s="5">
        <f t="shared" si="19"/>
        <v>1.0674431237218813</v>
      </c>
    </row>
    <row r="293" spans="1:12" s="1" customFormat="1" ht="12.75" x14ac:dyDescent="0.25">
      <c r="A293" s="18" t="s">
        <v>661</v>
      </c>
      <c r="B293" s="18"/>
      <c r="C293" s="25" t="s">
        <v>660</v>
      </c>
      <c r="D293" s="32">
        <v>0.62882096069868998</v>
      </c>
      <c r="E293" s="33">
        <v>0.58665231431646936</v>
      </c>
      <c r="F293" s="33">
        <v>0.59353741496598644</v>
      </c>
      <c r="G293" s="34">
        <v>0.662109375</v>
      </c>
      <c r="I293" s="4">
        <f t="shared" si="16"/>
        <v>0.93294013873938531</v>
      </c>
      <c r="J293" s="8">
        <f t="shared" si="17"/>
        <v>1.115530981375358</v>
      </c>
      <c r="K293" s="8">
        <f t="shared" si="18"/>
        <v>0.94388936130007561</v>
      </c>
      <c r="L293" s="5">
        <f t="shared" si="19"/>
        <v>1.1286231364678898</v>
      </c>
    </row>
    <row r="294" spans="1:12" s="1" customFormat="1" ht="12.75" x14ac:dyDescent="0.25">
      <c r="A294" s="18" t="s">
        <v>663</v>
      </c>
      <c r="B294" s="18"/>
      <c r="C294" s="25" t="s">
        <v>662</v>
      </c>
      <c r="D294" s="32">
        <v>1.4452975047984644</v>
      </c>
      <c r="E294" s="33">
        <v>1.3850156087408949</v>
      </c>
      <c r="F294" s="33">
        <v>1.5632653061224491</v>
      </c>
      <c r="G294" s="34">
        <v>1.4682622268470344</v>
      </c>
      <c r="I294" s="4">
        <f t="shared" si="16"/>
        <v>0.95829101215671486</v>
      </c>
      <c r="J294" s="8">
        <f t="shared" si="17"/>
        <v>0.93922779524157551</v>
      </c>
      <c r="K294" s="8">
        <f t="shared" si="18"/>
        <v>1.0816218120714423</v>
      </c>
      <c r="L294" s="5">
        <f t="shared" si="19"/>
        <v>1.0601051840721263</v>
      </c>
    </row>
    <row r="295" spans="1:12" s="1" customFormat="1" ht="12.75" x14ac:dyDescent="0.25">
      <c r="A295" s="20" t="s">
        <v>665</v>
      </c>
      <c r="B295" s="20"/>
      <c r="C295" s="31" t="s">
        <v>664</v>
      </c>
      <c r="D295" s="32">
        <v>1.6273584905660377</v>
      </c>
      <c r="E295" s="33">
        <v>1.6902286902286903</v>
      </c>
      <c r="F295" s="33">
        <v>1.8518518518518519</v>
      </c>
      <c r="G295" s="34">
        <v>1.9453207150368033</v>
      </c>
      <c r="I295" s="4">
        <f t="shared" si="16"/>
        <v>1.0386332821115432</v>
      </c>
      <c r="J295" s="8">
        <f t="shared" si="17"/>
        <v>1.0504731861198737</v>
      </c>
      <c r="K295" s="8">
        <f t="shared" si="18"/>
        <v>1.1379495437466454</v>
      </c>
      <c r="L295" s="5">
        <f t="shared" si="19"/>
        <v>1.1509216038532624</v>
      </c>
    </row>
    <row r="296" spans="1:12" s="1" customFormat="1" ht="12.75" x14ac:dyDescent="0.25">
      <c r="A296" s="20" t="s">
        <v>672</v>
      </c>
      <c r="B296" s="20"/>
      <c r="C296" s="31" t="s">
        <v>666</v>
      </c>
      <c r="D296" s="32">
        <v>0.91301222142343641</v>
      </c>
      <c r="E296" s="33">
        <v>0.83727810650887569</v>
      </c>
      <c r="F296" s="33">
        <v>0.91329479768786126</v>
      </c>
      <c r="G296" s="34">
        <v>0.93857493857493857</v>
      </c>
      <c r="I296" s="4">
        <f t="shared" si="16"/>
        <v>0.91705027256208349</v>
      </c>
      <c r="J296" s="8">
        <f t="shared" si="17"/>
        <v>1.0276801542624328</v>
      </c>
      <c r="K296" s="8">
        <f t="shared" si="18"/>
        <v>1.0003094988848937</v>
      </c>
      <c r="L296" s="5">
        <f t="shared" si="19"/>
        <v>1.1209834955417994</v>
      </c>
    </row>
    <row r="297" spans="1:12" s="1" customFormat="1" ht="12.75" x14ac:dyDescent="0.25">
      <c r="A297" s="20" t="s">
        <v>673</v>
      </c>
      <c r="B297" s="20"/>
      <c r="C297" s="31" t="s">
        <v>667</v>
      </c>
      <c r="D297" s="32">
        <v>0.61239258254183626</v>
      </c>
      <c r="E297" s="33">
        <v>0.55974165769644779</v>
      </c>
      <c r="F297" s="33">
        <v>0.69548872180451127</v>
      </c>
      <c r="G297" s="34">
        <v>0.49293286219081273</v>
      </c>
      <c r="I297" s="4">
        <f t="shared" si="16"/>
        <v>0.91402422833592767</v>
      </c>
      <c r="J297" s="8">
        <f t="shared" si="17"/>
        <v>0.7087575207716551</v>
      </c>
      <c r="K297" s="8">
        <f t="shared" si="18"/>
        <v>1.1356909630057419</v>
      </c>
      <c r="L297" s="5">
        <f t="shared" si="19"/>
        <v>0.88064351726012502</v>
      </c>
    </row>
    <row r="298" spans="1:12" s="1" customFormat="1" ht="12.75" x14ac:dyDescent="0.25">
      <c r="A298" s="20" t="s">
        <v>674</v>
      </c>
      <c r="B298" s="20"/>
      <c r="C298" s="31" t="s">
        <v>668</v>
      </c>
      <c r="D298" s="32">
        <v>0.71221416620189626</v>
      </c>
      <c r="E298" s="33">
        <v>0.66848716548334242</v>
      </c>
      <c r="F298" s="33">
        <v>0.55194290245836641</v>
      </c>
      <c r="G298" s="34">
        <v>0.67837674136886739</v>
      </c>
      <c r="I298" s="4">
        <f t="shared" si="16"/>
        <v>0.93860414072954812</v>
      </c>
      <c r="J298" s="8">
        <f t="shared" si="17"/>
        <v>1.2290705041180197</v>
      </c>
      <c r="K298" s="8">
        <f t="shared" si="18"/>
        <v>0.7749675991447541</v>
      </c>
      <c r="L298" s="5">
        <f t="shared" si="19"/>
        <v>1.0147939652339839</v>
      </c>
    </row>
    <row r="299" spans="1:12" s="1" customFormat="1" ht="12.75" x14ac:dyDescent="0.25">
      <c r="A299" s="20" t="s">
        <v>675</v>
      </c>
      <c r="B299" s="20"/>
      <c r="C299" s="31" t="s">
        <v>669</v>
      </c>
      <c r="D299" s="32">
        <v>1.1285460992907801</v>
      </c>
      <c r="E299" s="33">
        <v>1.5753931544865865</v>
      </c>
      <c r="F299" s="33">
        <v>1.4608150470219436</v>
      </c>
      <c r="G299" s="34">
        <v>1.8020833333333333</v>
      </c>
      <c r="I299" s="4">
        <f t="shared" si="16"/>
        <v>1.3959493152088527</v>
      </c>
      <c r="J299" s="8">
        <f t="shared" si="17"/>
        <v>1.2336149856938483</v>
      </c>
      <c r="K299" s="8">
        <f t="shared" si="18"/>
        <v>1.2944221312181874</v>
      </c>
      <c r="L299" s="5">
        <f t="shared" si="19"/>
        <v>1.1438943531023684</v>
      </c>
    </row>
    <row r="300" spans="1:12" s="1" customFormat="1" ht="12.75" x14ac:dyDescent="0.25">
      <c r="A300" s="20" t="s">
        <v>676</v>
      </c>
      <c r="B300" s="20"/>
      <c r="C300" s="31" t="s">
        <v>670</v>
      </c>
      <c r="D300" s="32">
        <v>1.1270604395604396</v>
      </c>
      <c r="E300" s="33">
        <v>0.85355932203389828</v>
      </c>
      <c r="F300" s="33">
        <v>0.97113650030066145</v>
      </c>
      <c r="G300" s="34">
        <v>1.1465076660988074</v>
      </c>
      <c r="I300" s="4">
        <f t="shared" si="16"/>
        <v>0.75733234179241671</v>
      </c>
      <c r="J300" s="8">
        <f t="shared" si="17"/>
        <v>1.1805834357413725</v>
      </c>
      <c r="K300" s="8">
        <f t="shared" si="18"/>
        <v>0.86165432324056257</v>
      </c>
      <c r="L300" s="5">
        <f t="shared" si="19"/>
        <v>1.3432079487654813</v>
      </c>
    </row>
    <row r="301" spans="1:12" s="1" customFormat="1" ht="12.75" x14ac:dyDescent="0.25">
      <c r="A301" s="20" t="s">
        <v>677</v>
      </c>
      <c r="B301" s="20"/>
      <c r="C301" s="31" t="s">
        <v>671</v>
      </c>
      <c r="D301" s="32">
        <v>1.4341987466427932</v>
      </c>
      <c r="E301" s="33">
        <v>1.314358538657604</v>
      </c>
      <c r="F301" s="33">
        <v>1.4125188536953244</v>
      </c>
      <c r="G301" s="34">
        <v>1.4097222222222223</v>
      </c>
      <c r="I301" s="4">
        <f t="shared" si="16"/>
        <v>0.91644100354590741</v>
      </c>
      <c r="J301" s="8">
        <f t="shared" si="17"/>
        <v>0.99802011033991811</v>
      </c>
      <c r="K301" s="8">
        <f t="shared" si="18"/>
        <v>0.98488362021078479</v>
      </c>
      <c r="L301" s="5">
        <f t="shared" si="19"/>
        <v>1.0725553041729514</v>
      </c>
    </row>
    <row r="302" spans="1:12" s="1" customFormat="1" ht="12.75" x14ac:dyDescent="0.25">
      <c r="A302" s="20" t="s">
        <v>679</v>
      </c>
      <c r="B302" s="20"/>
      <c r="C302" s="31" t="s">
        <v>678</v>
      </c>
      <c r="D302" s="32">
        <v>0.62748643761301992</v>
      </c>
      <c r="E302" s="33">
        <v>0.63014492753623186</v>
      </c>
      <c r="F302" s="33">
        <v>0.5982180738226559</v>
      </c>
      <c r="G302" s="34">
        <v>0.82738853503184717</v>
      </c>
      <c r="I302" s="4">
        <f t="shared" si="16"/>
        <v>1.0042367288977989</v>
      </c>
      <c r="J302" s="8">
        <f t="shared" si="17"/>
        <v>1.3830884943759318</v>
      </c>
      <c r="K302" s="8">
        <f t="shared" si="18"/>
        <v>0.95335618104878583</v>
      </c>
      <c r="L302" s="5">
        <f t="shared" si="19"/>
        <v>1.3130130845721586</v>
      </c>
    </row>
    <row r="303" spans="1:12" s="1" customFormat="1" ht="12.75" x14ac:dyDescent="0.25">
      <c r="A303" s="20" t="s">
        <v>682</v>
      </c>
      <c r="B303" s="20"/>
      <c r="C303" s="31" t="s">
        <v>680</v>
      </c>
      <c r="D303" s="32">
        <v>0.68483737975263403</v>
      </c>
      <c r="E303" s="33">
        <v>0.48859934853420195</v>
      </c>
      <c r="F303" s="33">
        <v>0.57704402515723274</v>
      </c>
      <c r="G303" s="34">
        <v>0.59884635553224963</v>
      </c>
      <c r="I303" s="4">
        <f t="shared" si="16"/>
        <v>0.71345309555194836</v>
      </c>
      <c r="J303" s="8">
        <f t="shared" si="17"/>
        <v>1.037782785064062</v>
      </c>
      <c r="K303" s="8">
        <f t="shared" si="18"/>
        <v>0.84260007151721672</v>
      </c>
      <c r="L303" s="5">
        <f t="shared" si="19"/>
        <v>1.2256388743226709</v>
      </c>
    </row>
    <row r="304" spans="1:12" s="1" customFormat="1" ht="12.75" x14ac:dyDescent="0.25">
      <c r="A304" s="20" t="s">
        <v>683</v>
      </c>
      <c r="B304" s="20"/>
      <c r="C304" s="31" t="s">
        <v>681</v>
      </c>
      <c r="D304" s="32">
        <v>0.95735785953177255</v>
      </c>
      <c r="E304" s="33">
        <v>1.4477977161500815</v>
      </c>
      <c r="F304" s="33">
        <v>0.91954707985697259</v>
      </c>
      <c r="G304" s="34">
        <v>0.98675496688741726</v>
      </c>
      <c r="I304" s="4">
        <f t="shared" si="16"/>
        <v>1.5122847759960676</v>
      </c>
      <c r="J304" s="8">
        <f t="shared" si="17"/>
        <v>1.0730880326876773</v>
      </c>
      <c r="K304" s="8">
        <f t="shared" si="18"/>
        <v>0.96050507206020896</v>
      </c>
      <c r="L304" s="5">
        <f t="shared" si="19"/>
        <v>0.68155582501632317</v>
      </c>
    </row>
    <row r="305" spans="1:12" s="1" customFormat="1" ht="12.75" x14ac:dyDescent="0.25">
      <c r="A305" s="20" t="s">
        <v>685</v>
      </c>
      <c r="B305" s="20"/>
      <c r="C305" s="31" t="s">
        <v>684</v>
      </c>
      <c r="D305" s="32">
        <v>1.1337252020573108</v>
      </c>
      <c r="E305" s="33">
        <v>1.2181102362204725</v>
      </c>
      <c r="F305" s="33">
        <v>1.1326709526592635</v>
      </c>
      <c r="G305" s="34">
        <v>1.149959250203749</v>
      </c>
      <c r="I305" s="4">
        <f t="shared" si="16"/>
        <v>1.0744316471134563</v>
      </c>
      <c r="J305" s="8">
        <f t="shared" si="17"/>
        <v>1.0152633008764782</v>
      </c>
      <c r="K305" s="8">
        <f t="shared" si="18"/>
        <v>0.99907010147067898</v>
      </c>
      <c r="L305" s="5">
        <f t="shared" si="19"/>
        <v>0.9440518731472276</v>
      </c>
    </row>
    <row r="306" spans="1:12" s="1" customFormat="1" ht="12.75" x14ac:dyDescent="0.25">
      <c r="A306" s="20" t="s">
        <v>688</v>
      </c>
      <c r="B306" s="20"/>
      <c r="C306" s="31" t="s">
        <v>686</v>
      </c>
      <c r="D306" s="32">
        <v>1.183011583011583</v>
      </c>
      <c r="E306" s="33">
        <v>1.1757322175732217</v>
      </c>
      <c r="F306" s="33">
        <v>1.0895522388059702</v>
      </c>
      <c r="G306" s="34">
        <v>1.0573248407643312</v>
      </c>
      <c r="I306" s="4">
        <f t="shared" si="16"/>
        <v>0.99384675049433546</v>
      </c>
      <c r="J306" s="8">
        <f t="shared" si="17"/>
        <v>0.97042142919466012</v>
      </c>
      <c r="K306" s="8">
        <f t="shared" si="18"/>
        <v>0.92099879194107792</v>
      </c>
      <c r="L306" s="5">
        <f t="shared" si="19"/>
        <v>0.89929052292766964</v>
      </c>
    </row>
    <row r="307" spans="1:12" s="1" customFormat="1" ht="12.75" x14ac:dyDescent="0.25">
      <c r="A307" s="20" t="s">
        <v>689</v>
      </c>
      <c r="B307" s="20"/>
      <c r="C307" s="31" t="s">
        <v>687</v>
      </c>
      <c r="D307" s="32">
        <v>0.76342788171394083</v>
      </c>
      <c r="E307" s="33">
        <v>0.94513888888888886</v>
      </c>
      <c r="F307" s="33">
        <v>0.83877878950187468</v>
      </c>
      <c r="G307" s="34">
        <v>0.96728971962616828</v>
      </c>
      <c r="I307" s="4">
        <f t="shared" si="16"/>
        <v>1.2380198726394378</v>
      </c>
      <c r="J307" s="8">
        <f t="shared" si="17"/>
        <v>1.1532119454291547</v>
      </c>
      <c r="K307" s="8">
        <f t="shared" si="18"/>
        <v>1.0987007543119418</v>
      </c>
      <c r="L307" s="5">
        <f t="shared" si="19"/>
        <v>1.0234365879953582</v>
      </c>
    </row>
    <row r="308" spans="1:12" s="1" customFormat="1" ht="12.75" x14ac:dyDescent="0.25">
      <c r="A308" s="20" t="s">
        <v>691</v>
      </c>
      <c r="B308" s="20"/>
      <c r="C308" s="31" t="s">
        <v>690</v>
      </c>
      <c r="D308" s="32">
        <v>1.1649319455564451</v>
      </c>
      <c r="E308" s="33">
        <v>1.2467644521138912</v>
      </c>
      <c r="F308" s="33">
        <v>1.2625850340136053</v>
      </c>
      <c r="G308" s="34">
        <v>1.1832927818329277</v>
      </c>
      <c r="I308" s="4">
        <f t="shared" si="16"/>
        <v>1.0702465984125431</v>
      </c>
      <c r="J308" s="8">
        <f t="shared" si="17"/>
        <v>0.937198485611209</v>
      </c>
      <c r="K308" s="8">
        <f t="shared" si="18"/>
        <v>1.0838272903663184</v>
      </c>
      <c r="L308" s="5">
        <f t="shared" si="19"/>
        <v>0.94909088868122027</v>
      </c>
    </row>
    <row r="309" spans="1:12" s="1" customFormat="1" ht="12.75" x14ac:dyDescent="0.25">
      <c r="A309" s="20" t="s">
        <v>694</v>
      </c>
      <c r="B309" s="20"/>
      <c r="C309" s="31" t="s">
        <v>692</v>
      </c>
      <c r="D309" s="32">
        <v>0.9482625482625483</v>
      </c>
      <c r="E309" s="33">
        <v>0.89358245329000807</v>
      </c>
      <c r="F309" s="33">
        <v>0.99933199732798927</v>
      </c>
      <c r="G309" s="34">
        <v>1.0796460176991149</v>
      </c>
      <c r="I309" s="4">
        <f t="shared" si="16"/>
        <v>0.94233654479687334</v>
      </c>
      <c r="J309" s="8">
        <f t="shared" si="17"/>
        <v>1.0803677062136197</v>
      </c>
      <c r="K309" s="8">
        <f t="shared" si="18"/>
        <v>1.0538558115144512</v>
      </c>
      <c r="L309" s="5">
        <f t="shared" si="19"/>
        <v>1.2082220434432824</v>
      </c>
    </row>
    <row r="310" spans="1:12" s="1" customFormat="1" ht="12.75" x14ac:dyDescent="0.25">
      <c r="A310" s="20" t="s">
        <v>695</v>
      </c>
      <c r="B310" s="20"/>
      <c r="C310" s="31" t="s">
        <v>693</v>
      </c>
      <c r="D310" s="32">
        <v>1.5517857142857143</v>
      </c>
      <c r="E310" s="33">
        <v>1.3801276207839563</v>
      </c>
      <c r="F310" s="33">
        <v>1.8884524744697564</v>
      </c>
      <c r="G310" s="34">
        <v>1.6703741152679474</v>
      </c>
      <c r="I310" s="4">
        <f t="shared" si="16"/>
        <v>0.88938028497009847</v>
      </c>
      <c r="J310" s="8">
        <f t="shared" si="17"/>
        <v>0.88452007018972434</v>
      </c>
      <c r="K310" s="8">
        <f t="shared" si="18"/>
        <v>1.2169544139275761</v>
      </c>
      <c r="L310" s="5">
        <f t="shared" si="19"/>
        <v>1.2103040980508177</v>
      </c>
    </row>
    <row r="311" spans="1:12" s="1" customFormat="1" ht="12.75" x14ac:dyDescent="0.25">
      <c r="A311" s="20" t="s">
        <v>698</v>
      </c>
      <c r="B311" s="20"/>
      <c r="C311" s="31" t="s">
        <v>696</v>
      </c>
      <c r="D311" s="32">
        <v>1.4025787965616046</v>
      </c>
      <c r="E311" s="33">
        <v>1.3124533929903057</v>
      </c>
      <c r="F311" s="33">
        <v>1.5345988977342315</v>
      </c>
      <c r="G311" s="34">
        <v>1.4734299516908214</v>
      </c>
      <c r="I311" s="4">
        <f t="shared" si="16"/>
        <v>0.93574307283680636</v>
      </c>
      <c r="J311" s="8">
        <f t="shared" si="17"/>
        <v>0.960140108184801</v>
      </c>
      <c r="K311" s="8">
        <f t="shared" si="18"/>
        <v>1.0941266911322713</v>
      </c>
      <c r="L311" s="5">
        <f t="shared" si="19"/>
        <v>1.1226531620553362</v>
      </c>
    </row>
    <row r="312" spans="1:12" s="1" customFormat="1" ht="12.75" x14ac:dyDescent="0.25">
      <c r="A312" s="20" t="s">
        <v>699</v>
      </c>
      <c r="B312" s="20"/>
      <c r="C312" s="31" t="s">
        <v>697</v>
      </c>
      <c r="D312" s="32">
        <v>0.71997510889856875</v>
      </c>
      <c r="E312" s="33">
        <v>0.83816793893129771</v>
      </c>
      <c r="F312" s="33">
        <v>0.64941972920696323</v>
      </c>
      <c r="G312" s="34">
        <v>0.60814859197124027</v>
      </c>
      <c r="I312" s="4">
        <f t="shared" si="16"/>
        <v>1.1641623836323209</v>
      </c>
      <c r="J312" s="8">
        <f t="shared" si="17"/>
        <v>0.93644920937939313</v>
      </c>
      <c r="K312" s="8">
        <f t="shared" si="18"/>
        <v>0.90200302924424369</v>
      </c>
      <c r="L312" s="5">
        <f t="shared" si="19"/>
        <v>0.72556890298936683</v>
      </c>
    </row>
    <row r="313" spans="1:12" s="1" customFormat="1" ht="12.75" x14ac:dyDescent="0.25">
      <c r="A313" s="20" t="s">
        <v>702</v>
      </c>
      <c r="B313" s="20"/>
      <c r="C313" s="31" t="s">
        <v>700</v>
      </c>
      <c r="D313" s="32">
        <v>1.2845268542199488</v>
      </c>
      <c r="E313" s="33">
        <v>1.0594522378089513</v>
      </c>
      <c r="F313" s="33">
        <v>1.031055900621118</v>
      </c>
      <c r="G313" s="34">
        <v>1.1340144230769231</v>
      </c>
      <c r="I313" s="4">
        <f t="shared" si="16"/>
        <v>0.82478013933957184</v>
      </c>
      <c r="J313" s="8">
        <f t="shared" si="17"/>
        <v>1.0998573621408714</v>
      </c>
      <c r="K313" s="8">
        <f t="shared" si="18"/>
        <v>0.80267368271350348</v>
      </c>
      <c r="L313" s="5">
        <f t="shared" si="19"/>
        <v>1.0703780525511688</v>
      </c>
    </row>
    <row r="314" spans="1:12" s="1" customFormat="1" ht="12.75" x14ac:dyDescent="0.25">
      <c r="A314" s="20" t="s">
        <v>703</v>
      </c>
      <c r="B314" s="20"/>
      <c r="C314" s="31" t="s">
        <v>701</v>
      </c>
      <c r="D314" s="32">
        <v>0.95378432685867376</v>
      </c>
      <c r="E314" s="33">
        <v>0.95429740791268758</v>
      </c>
      <c r="F314" s="33">
        <v>1.1327529923830251</v>
      </c>
      <c r="G314" s="34">
        <v>1.2025210084033613</v>
      </c>
      <c r="I314" s="4">
        <f t="shared" si="16"/>
        <v>1.0005379424253109</v>
      </c>
      <c r="J314" s="8">
        <f t="shared" si="17"/>
        <v>1.061591553047732</v>
      </c>
      <c r="K314" s="8">
        <f t="shared" si="18"/>
        <v>1.1876406022667532</v>
      </c>
      <c r="L314" s="5">
        <f t="shared" si="19"/>
        <v>1.2601113640595623</v>
      </c>
    </row>
    <row r="315" spans="1:12" s="1" customFormat="1" ht="12.75" x14ac:dyDescent="0.25">
      <c r="A315" s="20" t="s">
        <v>705</v>
      </c>
      <c r="B315" s="20"/>
      <c r="C315" s="31" t="s">
        <v>704</v>
      </c>
      <c r="D315" s="32">
        <v>0.89925119128658948</v>
      </c>
      <c r="E315" s="33">
        <v>0.96355353075170846</v>
      </c>
      <c r="F315" s="33">
        <v>1.065947242206235</v>
      </c>
      <c r="G315" s="34">
        <v>1.0277544154751892</v>
      </c>
      <c r="I315" s="4">
        <f t="shared" si="16"/>
        <v>1.0715065379820286</v>
      </c>
      <c r="J315" s="8">
        <f t="shared" si="17"/>
        <v>0.96417005906221342</v>
      </c>
      <c r="K315" s="8">
        <f t="shared" si="18"/>
        <v>1.1853720657085234</v>
      </c>
      <c r="L315" s="5">
        <f t="shared" si="19"/>
        <v>1.0666292869825249</v>
      </c>
    </row>
    <row r="316" spans="1:12" s="1" customFormat="1" ht="12.75" x14ac:dyDescent="0.25">
      <c r="A316" s="20" t="s">
        <v>707</v>
      </c>
      <c r="B316" s="20"/>
      <c r="C316" s="31" t="s">
        <v>706</v>
      </c>
      <c r="D316" s="32">
        <v>1.6703645007923931</v>
      </c>
      <c r="E316" s="33">
        <v>1.4250200481154771</v>
      </c>
      <c r="F316" s="33">
        <v>0.91546494281452018</v>
      </c>
      <c r="G316" s="34">
        <v>1.2864544781643228</v>
      </c>
      <c r="I316" s="4">
        <f t="shared" si="16"/>
        <v>0.85311921286609682</v>
      </c>
      <c r="J316" s="8">
        <f t="shared" si="17"/>
        <v>1.4052471241653737</v>
      </c>
      <c r="K316" s="8">
        <f t="shared" si="18"/>
        <v>0.54806297809863591</v>
      </c>
      <c r="L316" s="5">
        <f t="shared" si="19"/>
        <v>0.90276237156494687</v>
      </c>
    </row>
    <row r="317" spans="1:12" s="1" customFormat="1" ht="12.75" x14ac:dyDescent="0.25">
      <c r="A317" s="20" t="s">
        <v>709</v>
      </c>
      <c r="B317" s="20"/>
      <c r="C317" s="31" t="s">
        <v>708</v>
      </c>
      <c r="D317" s="32">
        <v>1.869718309859155</v>
      </c>
      <c r="E317" s="33">
        <v>2.1595744680851063</v>
      </c>
      <c r="F317" s="33">
        <v>2.1836451836451838</v>
      </c>
      <c r="G317" s="34">
        <v>2.3819655521783183</v>
      </c>
      <c r="I317" s="4">
        <f t="shared" si="16"/>
        <v>1.1550266458308289</v>
      </c>
      <c r="J317" s="8">
        <f t="shared" si="17"/>
        <v>1.0908207844472591</v>
      </c>
      <c r="K317" s="8">
        <f t="shared" si="18"/>
        <v>1.1679006255277442</v>
      </c>
      <c r="L317" s="5">
        <f t="shared" si="19"/>
        <v>1.1029791226835564</v>
      </c>
    </row>
    <row r="318" spans="1:12" s="1" customFormat="1" ht="12.75" x14ac:dyDescent="0.25">
      <c r="A318" s="20" t="s">
        <v>711</v>
      </c>
      <c r="B318" s="20"/>
      <c r="C318" s="31" t="s">
        <v>710</v>
      </c>
      <c r="D318" s="32">
        <v>0.13929560743965175</v>
      </c>
      <c r="E318" s="33">
        <v>0.11317409964545624</v>
      </c>
      <c r="F318" s="33">
        <v>0.14534449879777797</v>
      </c>
      <c r="G318" s="34">
        <v>0.16306261000754338</v>
      </c>
      <c r="I318" s="4">
        <f t="shared" si="16"/>
        <v>0.8124742892161021</v>
      </c>
      <c r="J318" s="8">
        <f t="shared" si="17"/>
        <v>1.1219042437541247</v>
      </c>
      <c r="K318" s="8">
        <f t="shared" si="18"/>
        <v>1.0434248535851847</v>
      </c>
      <c r="L318" s="5">
        <f t="shared" si="19"/>
        <v>1.440812080841591</v>
      </c>
    </row>
    <row r="319" spans="1:12" s="1" customFormat="1" ht="12.75" x14ac:dyDescent="0.25">
      <c r="A319" s="20" t="s">
        <v>714</v>
      </c>
      <c r="B319" s="20"/>
      <c r="C319" s="31" t="s">
        <v>712</v>
      </c>
      <c r="D319" s="32">
        <v>0.68300312825860277</v>
      </c>
      <c r="E319" s="33">
        <v>0.66883886255924174</v>
      </c>
      <c r="F319" s="33">
        <v>0.62477231329690341</v>
      </c>
      <c r="G319" s="34">
        <v>0.66864961332540152</v>
      </c>
      <c r="I319" s="4">
        <f t="shared" si="16"/>
        <v>0.97926178502948513</v>
      </c>
      <c r="J319" s="8">
        <f t="shared" si="17"/>
        <v>1.0702292644771005</v>
      </c>
      <c r="K319" s="8">
        <f t="shared" si="18"/>
        <v>0.91474297473546617</v>
      </c>
      <c r="L319" s="5">
        <f t="shared" si="19"/>
        <v>0.99971704808970563</v>
      </c>
    </row>
    <row r="320" spans="1:12" s="1" customFormat="1" ht="12.75" x14ac:dyDescent="0.25">
      <c r="A320" s="20" t="s">
        <v>715</v>
      </c>
      <c r="B320" s="20"/>
      <c r="C320" s="31" t="s">
        <v>713</v>
      </c>
      <c r="D320" s="32">
        <v>1.4626373626373625</v>
      </c>
      <c r="E320" s="33">
        <v>1.2515151515151515</v>
      </c>
      <c r="F320" s="33">
        <v>1.3963232150491662</v>
      </c>
      <c r="G320" s="34">
        <v>1.5104232469993684</v>
      </c>
      <c r="I320" s="4">
        <f t="shared" si="16"/>
        <v>0.85565648976618169</v>
      </c>
      <c r="J320" s="8">
        <f t="shared" si="17"/>
        <v>1.0817146279030994</v>
      </c>
      <c r="K320" s="8">
        <f t="shared" si="18"/>
        <v>0.95466125146111291</v>
      </c>
      <c r="L320" s="5">
        <f t="shared" si="19"/>
        <v>1.206875717941384</v>
      </c>
    </row>
    <row r="321" spans="1:12" s="1" customFormat="1" ht="12.75" x14ac:dyDescent="0.25">
      <c r="A321" s="20" t="s">
        <v>721</v>
      </c>
      <c r="B321" s="20"/>
      <c r="C321" s="31" t="s">
        <v>716</v>
      </c>
      <c r="D321" s="32">
        <v>1.1011080332409973</v>
      </c>
      <c r="E321" s="33">
        <v>0.96941896024464835</v>
      </c>
      <c r="F321" s="33">
        <v>0.95911413969335602</v>
      </c>
      <c r="G321" s="34">
        <v>0.96872358410819948</v>
      </c>
      <c r="I321" s="4">
        <f t="shared" si="16"/>
        <v>0.88040313119073721</v>
      </c>
      <c r="J321" s="8">
        <f t="shared" si="17"/>
        <v>1.0100190832531317</v>
      </c>
      <c r="K321" s="8">
        <f t="shared" si="18"/>
        <v>0.87104453944478366</v>
      </c>
      <c r="L321" s="5">
        <f t="shared" si="19"/>
        <v>0.99928268770782713</v>
      </c>
    </row>
    <row r="322" spans="1:12" s="1" customFormat="1" ht="12.75" x14ac:dyDescent="0.25">
      <c r="A322" s="20" t="s">
        <v>722</v>
      </c>
      <c r="B322" s="20"/>
      <c r="C322" s="31" t="s">
        <v>717</v>
      </c>
      <c r="D322" s="32">
        <v>1.1142527409117138</v>
      </c>
      <c r="E322" s="33">
        <v>1.0219603642206749</v>
      </c>
      <c r="F322" s="33">
        <v>0.91721132897603486</v>
      </c>
      <c r="G322" s="34">
        <v>1.2534246575342465</v>
      </c>
      <c r="I322" s="4">
        <f t="shared" si="16"/>
        <v>0.91717105706599156</v>
      </c>
      <c r="J322" s="8">
        <f t="shared" si="17"/>
        <v>1.3665603748413757</v>
      </c>
      <c r="K322" s="8">
        <f t="shared" si="18"/>
        <v>0.82316273076927415</v>
      </c>
      <c r="L322" s="5">
        <f t="shared" si="19"/>
        <v>1.2264904798828291</v>
      </c>
    </row>
    <row r="323" spans="1:12" s="1" customFormat="1" ht="12.75" x14ac:dyDescent="0.25">
      <c r="A323" s="20" t="s">
        <v>723</v>
      </c>
      <c r="B323" s="20"/>
      <c r="C323" s="31" t="s">
        <v>718</v>
      </c>
      <c r="D323" s="32">
        <v>0.69974025974025977</v>
      </c>
      <c r="E323" s="33">
        <v>0.68992718446601942</v>
      </c>
      <c r="F323" s="33">
        <v>0.83087907184292731</v>
      </c>
      <c r="G323" s="34">
        <v>0.78383705650459923</v>
      </c>
      <c r="I323" s="4">
        <f t="shared" si="16"/>
        <v>0.98597611736977531</v>
      </c>
      <c r="J323" s="8">
        <f t="shared" si="17"/>
        <v>0.94338283760838171</v>
      </c>
      <c r="K323" s="8">
        <f t="shared" si="18"/>
        <v>1.1874107002952003</v>
      </c>
      <c r="L323" s="5">
        <f t="shared" si="19"/>
        <v>1.1361156280735087</v>
      </c>
    </row>
    <row r="324" spans="1:12" s="1" customFormat="1" ht="12.75" x14ac:dyDescent="0.25">
      <c r="A324" s="20" t="s">
        <v>720</v>
      </c>
      <c r="B324" s="20"/>
      <c r="C324" s="31" t="s">
        <v>719</v>
      </c>
      <c r="D324" s="32">
        <v>1.4946808510638299</v>
      </c>
      <c r="E324" s="33">
        <v>1.4749199573105656</v>
      </c>
      <c r="F324" s="33">
        <v>1.1581749049429657</v>
      </c>
      <c r="G324" s="34">
        <v>1.2199383350462487</v>
      </c>
      <c r="I324" s="4">
        <f t="shared" si="16"/>
        <v>0.9867791885209477</v>
      </c>
      <c r="J324" s="8">
        <f t="shared" si="17"/>
        <v>1.0533282406998143</v>
      </c>
      <c r="K324" s="8">
        <f t="shared" si="18"/>
        <v>0.77486434921451086</v>
      </c>
      <c r="L324" s="5">
        <f t="shared" si="19"/>
        <v>0.82712172209720336</v>
      </c>
    </row>
    <row r="325" spans="1:12" s="1" customFormat="1" ht="12.75" x14ac:dyDescent="0.25">
      <c r="A325" s="20" t="s">
        <v>725</v>
      </c>
      <c r="B325" s="20"/>
      <c r="C325" s="31" t="s">
        <v>724</v>
      </c>
      <c r="D325" s="32">
        <v>1.033969010727056</v>
      </c>
      <c r="E325" s="33">
        <v>1.0211889346674514</v>
      </c>
      <c r="F325" s="33">
        <v>0.90626388271879166</v>
      </c>
      <c r="G325" s="34">
        <v>1.2824512534818941</v>
      </c>
      <c r="I325" s="4">
        <f t="shared" si="16"/>
        <v>0.98763978811065323</v>
      </c>
      <c r="J325" s="8">
        <f t="shared" si="17"/>
        <v>1.4150969468567371</v>
      </c>
      <c r="K325" s="8">
        <f t="shared" si="18"/>
        <v>0.87649037187442791</v>
      </c>
      <c r="L325" s="5">
        <f t="shared" si="19"/>
        <v>1.2558413139283793</v>
      </c>
    </row>
    <row r="326" spans="1:12" s="1" customFormat="1" ht="12.75" x14ac:dyDescent="0.25">
      <c r="A326" s="20" t="s">
        <v>729</v>
      </c>
      <c r="B326" s="20"/>
      <c r="C326" s="31" t="s">
        <v>726</v>
      </c>
      <c r="D326" s="32">
        <v>1.3519515477792732</v>
      </c>
      <c r="E326" s="33">
        <v>1.5223315669947011</v>
      </c>
      <c r="F326" s="33">
        <v>1.4109071274298055</v>
      </c>
      <c r="G326" s="34">
        <v>1.452728670253651</v>
      </c>
      <c r="I326" s="4">
        <f t="shared" si="16"/>
        <v>1.1260252406939402</v>
      </c>
      <c r="J326" s="8">
        <f t="shared" si="17"/>
        <v>1.0296415986642793</v>
      </c>
      <c r="K326" s="8">
        <f t="shared" si="18"/>
        <v>1.0436077607569394</v>
      </c>
      <c r="L326" s="5">
        <f t="shared" si="19"/>
        <v>0.95427875355796765</v>
      </c>
    </row>
    <row r="327" spans="1:12" s="1" customFormat="1" ht="12.75" x14ac:dyDescent="0.25">
      <c r="A327" s="20" t="s">
        <v>728</v>
      </c>
      <c r="B327" s="20"/>
      <c r="C327" s="31" t="s">
        <v>727</v>
      </c>
      <c r="D327" s="32">
        <v>1.6547202797202798</v>
      </c>
      <c r="E327" s="33">
        <v>1.9717898832684826</v>
      </c>
      <c r="F327" s="33">
        <v>2.3229007633587786</v>
      </c>
      <c r="G327" s="34">
        <v>1.7549295774647888</v>
      </c>
      <c r="I327" s="4">
        <f t="shared" ref="I327:I390" si="20">E327/D327</f>
        <v>1.191615227923478</v>
      </c>
      <c r="J327" s="8">
        <f t="shared" ref="J327:J390" si="21">G327/F327</f>
        <v>0.75549055092963302</v>
      </c>
      <c r="K327" s="8">
        <f t="shared" ref="K327:K390" si="22">F327/D327</f>
        <v>1.4038026800224208</v>
      </c>
      <c r="L327" s="5">
        <f t="shared" ref="L327:L390" si="23">G327/E327</f>
        <v>0.8900185523600409</v>
      </c>
    </row>
    <row r="328" spans="1:12" s="1" customFormat="1" ht="12.75" x14ac:dyDescent="0.25">
      <c r="A328" s="20" t="s">
        <v>731</v>
      </c>
      <c r="B328" s="20"/>
      <c r="C328" s="31" t="s">
        <v>730</v>
      </c>
      <c r="D328" s="32">
        <v>5.8004023839350112E-2</v>
      </c>
      <c r="E328" s="33">
        <v>9.8456216770226118E-2</v>
      </c>
      <c r="F328" s="33">
        <v>7.1209883658106113E-2</v>
      </c>
      <c r="G328" s="34">
        <v>7.7139761646803903E-2</v>
      </c>
      <c r="I328" s="4">
        <f t="shared" si="20"/>
        <v>1.6974032188338133</v>
      </c>
      <c r="J328" s="8">
        <f t="shared" si="21"/>
        <v>1.083273243601526</v>
      </c>
      <c r="K328" s="8">
        <f t="shared" si="22"/>
        <v>1.2276714431973097</v>
      </c>
      <c r="L328" s="5">
        <f t="shared" si="23"/>
        <v>0.78349305079261922</v>
      </c>
    </row>
    <row r="329" spans="1:12" s="1" customFormat="1" ht="12.75" x14ac:dyDescent="0.25">
      <c r="A329" s="20" t="s">
        <v>733</v>
      </c>
      <c r="B329" s="20"/>
      <c r="C329" s="31" t="s">
        <v>732</v>
      </c>
      <c r="D329" s="32">
        <v>0.99029799029799026</v>
      </c>
      <c r="E329" s="33">
        <v>1.0276285495011512</v>
      </c>
      <c r="F329" s="33">
        <v>0.87707641196013286</v>
      </c>
      <c r="G329" s="34">
        <v>0.97360000000000002</v>
      </c>
      <c r="I329" s="4">
        <f t="shared" si="20"/>
        <v>1.0376962889644237</v>
      </c>
      <c r="J329" s="8">
        <f t="shared" si="21"/>
        <v>1.1100515151515151</v>
      </c>
      <c r="K329" s="8">
        <f t="shared" si="22"/>
        <v>0.88566918296604047</v>
      </c>
      <c r="L329" s="5">
        <f t="shared" si="23"/>
        <v>0.94742404779686329</v>
      </c>
    </row>
    <row r="330" spans="1:12" s="1" customFormat="1" ht="12.75" x14ac:dyDescent="0.25">
      <c r="A330" s="20" t="s">
        <v>735</v>
      </c>
      <c r="B330" s="20"/>
      <c r="C330" s="31" t="s">
        <v>734</v>
      </c>
      <c r="D330" s="32">
        <v>0.7106184364060677</v>
      </c>
      <c r="E330" s="33">
        <v>0.76617954070981209</v>
      </c>
      <c r="F330" s="33">
        <v>0.68752607425949108</v>
      </c>
      <c r="G330" s="34">
        <v>0.7638297872340426</v>
      </c>
      <c r="I330" s="4">
        <f t="shared" si="20"/>
        <v>1.0781869727230031</v>
      </c>
      <c r="J330" s="8">
        <f t="shared" si="21"/>
        <v>1.1109830097087379</v>
      </c>
      <c r="K330" s="8">
        <f t="shared" si="22"/>
        <v>0.96750385162624608</v>
      </c>
      <c r="L330" s="5">
        <f t="shared" si="23"/>
        <v>0.99693315554524908</v>
      </c>
    </row>
    <row r="331" spans="1:12" s="1" customFormat="1" ht="12.75" x14ac:dyDescent="0.25">
      <c r="A331" s="20" t="s">
        <v>737</v>
      </c>
      <c r="B331" s="20"/>
      <c r="C331" s="31" t="s">
        <v>736</v>
      </c>
      <c r="D331" s="32">
        <v>0.84758580570098896</v>
      </c>
      <c r="E331" s="33">
        <v>0.74665891923300409</v>
      </c>
      <c r="F331" s="33">
        <v>0.69862405681313799</v>
      </c>
      <c r="G331" s="34">
        <v>0.81221864951768485</v>
      </c>
      <c r="I331" s="4">
        <f t="shared" si="20"/>
        <v>0.88092428425637204</v>
      </c>
      <c r="J331" s="8">
        <f t="shared" si="21"/>
        <v>1.1625975968000914</v>
      </c>
      <c r="K331" s="8">
        <f t="shared" si="22"/>
        <v>0.82425171836773103</v>
      </c>
      <c r="L331" s="5">
        <f t="shared" si="23"/>
        <v>1.0878041212606502</v>
      </c>
    </row>
    <row r="332" spans="1:12" s="1" customFormat="1" ht="12.75" x14ac:dyDescent="0.25">
      <c r="A332" s="20" t="s">
        <v>740</v>
      </c>
      <c r="B332" s="20"/>
      <c r="C332" s="31" t="s">
        <v>738</v>
      </c>
      <c r="D332" s="32">
        <v>0.75123395853899311</v>
      </c>
      <c r="E332" s="33">
        <v>0.60287081339712922</v>
      </c>
      <c r="F332" s="33">
        <v>0.68681541582150096</v>
      </c>
      <c r="G332" s="34">
        <v>0.63226507332971216</v>
      </c>
      <c r="I332" s="4">
        <f t="shared" si="20"/>
        <v>0.80250740337883297</v>
      </c>
      <c r="J332" s="8">
        <f t="shared" si="21"/>
        <v>0.92057495910085085</v>
      </c>
      <c r="K332" s="8">
        <f t="shared" si="22"/>
        <v>0.91424969280838431</v>
      </c>
      <c r="L332" s="5">
        <f t="shared" si="23"/>
        <v>1.0487571454437288</v>
      </c>
    </row>
    <row r="333" spans="1:12" s="1" customFormat="1" ht="12.75" x14ac:dyDescent="0.25">
      <c r="A333" s="20" t="s">
        <v>741</v>
      </c>
      <c r="B333" s="20"/>
      <c r="C333" s="31" t="s">
        <v>739</v>
      </c>
      <c r="D333" s="32">
        <v>1.2581786030061892</v>
      </c>
      <c r="E333" s="33">
        <v>1.344612644701692</v>
      </c>
      <c r="F333" s="33">
        <v>1.7016191210485736</v>
      </c>
      <c r="G333" s="34">
        <v>1.4150559511698881</v>
      </c>
      <c r="I333" s="4">
        <f t="shared" si="20"/>
        <v>1.0686977520432983</v>
      </c>
      <c r="J333" s="8">
        <f t="shared" si="21"/>
        <v>0.83159382359190981</v>
      </c>
      <c r="K333" s="8">
        <f t="shared" si="22"/>
        <v>1.352446399090609</v>
      </c>
      <c r="L333" s="5">
        <f t="shared" si="23"/>
        <v>1.0523892934859498</v>
      </c>
    </row>
    <row r="334" spans="1:12" s="1" customFormat="1" ht="12.75" x14ac:dyDescent="0.25">
      <c r="A334" s="20" t="s">
        <v>744</v>
      </c>
      <c r="B334" s="20"/>
      <c r="C334" s="31" t="s">
        <v>742</v>
      </c>
      <c r="D334" s="32">
        <v>2.0233785822021115</v>
      </c>
      <c r="E334" s="33">
        <v>2.5425442291491156</v>
      </c>
      <c r="F334" s="33">
        <v>2.174732872407291</v>
      </c>
      <c r="G334" s="34">
        <v>1.9174468085106382</v>
      </c>
      <c r="I334" s="4">
        <f t="shared" si="20"/>
        <v>1.2565835437389965</v>
      </c>
      <c r="J334" s="8">
        <f t="shared" si="21"/>
        <v>0.88169302668798422</v>
      </c>
      <c r="K334" s="8">
        <f t="shared" si="22"/>
        <v>1.0748027539366634</v>
      </c>
      <c r="L334" s="5">
        <f t="shared" si="23"/>
        <v>0.75414491772767644</v>
      </c>
    </row>
    <row r="335" spans="1:12" s="1" customFormat="1" ht="12.75" x14ac:dyDescent="0.25">
      <c r="A335" s="20" t="s">
        <v>745</v>
      </c>
      <c r="B335" s="20"/>
      <c r="C335" s="31" t="s">
        <v>743</v>
      </c>
      <c r="D335" s="32">
        <v>1.2309859154929577</v>
      </c>
      <c r="E335" s="33">
        <v>1.3185011709601873</v>
      </c>
      <c r="F335" s="33">
        <v>1.2350472193074502</v>
      </c>
      <c r="G335" s="34">
        <v>1.1735294117647059</v>
      </c>
      <c r="I335" s="4">
        <f t="shared" si="20"/>
        <v>1.0710936285832187</v>
      </c>
      <c r="J335" s="8">
        <f t="shared" si="21"/>
        <v>0.95018991453845769</v>
      </c>
      <c r="K335" s="8">
        <f t="shared" si="22"/>
        <v>1.0032992284991873</v>
      </c>
      <c r="L335" s="5">
        <f t="shared" si="23"/>
        <v>0.89004806185351593</v>
      </c>
    </row>
    <row r="336" spans="1:12" s="1" customFormat="1" ht="12.75" x14ac:dyDescent="0.25">
      <c r="A336" s="20" t="s">
        <v>747</v>
      </c>
      <c r="B336" s="20"/>
      <c r="C336" s="31" t="s">
        <v>746</v>
      </c>
      <c r="D336" s="32">
        <v>0.13970276008492569</v>
      </c>
      <c r="E336" s="33">
        <v>0.14963181148748159</v>
      </c>
      <c r="F336" s="33">
        <v>0.12051545768044043</v>
      </c>
      <c r="G336" s="34">
        <v>0.10265646105357946</v>
      </c>
      <c r="I336" s="4">
        <f t="shared" si="20"/>
        <v>1.071072693170271</v>
      </c>
      <c r="J336" s="8">
        <f t="shared" si="21"/>
        <v>0.85181156865191521</v>
      </c>
      <c r="K336" s="8">
        <f t="shared" si="22"/>
        <v>0.86265623962746873</v>
      </c>
      <c r="L336" s="5">
        <f t="shared" si="23"/>
        <v>0.68606040408839031</v>
      </c>
    </row>
    <row r="337" spans="1:12" s="1" customFormat="1" ht="12.75" x14ac:dyDescent="0.25">
      <c r="A337" s="20" t="s">
        <v>752</v>
      </c>
      <c r="B337" s="20"/>
      <c r="C337" s="31" t="s">
        <v>748</v>
      </c>
      <c r="D337" s="32">
        <v>0.17440934430581365</v>
      </c>
      <c r="E337" s="33">
        <v>0.22172096908939015</v>
      </c>
      <c r="F337" s="33">
        <v>0.20054982817869416</v>
      </c>
      <c r="G337" s="34">
        <v>0.28530397319291528</v>
      </c>
      <c r="I337" s="4">
        <f t="shared" si="20"/>
        <v>1.2712677177469296</v>
      </c>
      <c r="J337" s="8">
        <f t="shared" si="21"/>
        <v>1.4226089136247146</v>
      </c>
      <c r="K337" s="8">
        <f t="shared" si="22"/>
        <v>1.1498800650671854</v>
      </c>
      <c r="L337" s="5">
        <f t="shared" si="23"/>
        <v>1.2867703689220782</v>
      </c>
    </row>
    <row r="338" spans="1:12" s="1" customFormat="1" ht="12.75" x14ac:dyDescent="0.25">
      <c r="A338" s="20" t="s">
        <v>753</v>
      </c>
      <c r="B338" s="20"/>
      <c r="C338" s="31" t="s">
        <v>749</v>
      </c>
      <c r="D338" s="32">
        <v>0.8973862536302033</v>
      </c>
      <c r="E338" s="33">
        <v>0.88229426433915215</v>
      </c>
      <c r="F338" s="33">
        <v>0.82086614173228345</v>
      </c>
      <c r="G338" s="34">
        <v>1.0301369863013699</v>
      </c>
      <c r="I338" s="4">
        <f t="shared" si="20"/>
        <v>0.98318228162065169</v>
      </c>
      <c r="J338" s="8">
        <f t="shared" si="21"/>
        <v>1.2549390624486711</v>
      </c>
      <c r="K338" s="8">
        <f t="shared" si="22"/>
        <v>0.91473001554417344</v>
      </c>
      <c r="L338" s="5">
        <f t="shared" si="23"/>
        <v>1.1675662281143282</v>
      </c>
    </row>
    <row r="339" spans="1:12" s="1" customFormat="1" ht="12.75" x14ac:dyDescent="0.25">
      <c r="A339" s="20" t="s">
        <v>751</v>
      </c>
      <c r="B339" s="20"/>
      <c r="C339" s="31" t="s">
        <v>750</v>
      </c>
      <c r="D339" s="32">
        <v>0.45543266102797658</v>
      </c>
      <c r="E339" s="33">
        <v>0.49906472128694351</v>
      </c>
      <c r="F339" s="33">
        <v>0.46198156682027652</v>
      </c>
      <c r="G339" s="34">
        <v>0.51815463477146517</v>
      </c>
      <c r="I339" s="4">
        <f t="shared" si="20"/>
        <v>1.0958035380257602</v>
      </c>
      <c r="J339" s="8">
        <f t="shared" si="21"/>
        <v>1.1215915785078099</v>
      </c>
      <c r="K339" s="8">
        <f t="shared" si="22"/>
        <v>1.0143795260039501</v>
      </c>
      <c r="L339" s="5">
        <f t="shared" si="23"/>
        <v>1.0382513783689102</v>
      </c>
    </row>
    <row r="340" spans="1:12" s="1" customFormat="1" ht="12.75" x14ac:dyDescent="0.25">
      <c r="A340" s="20" t="s">
        <v>755</v>
      </c>
      <c r="B340" s="20"/>
      <c r="C340" s="31" t="s">
        <v>754</v>
      </c>
      <c r="D340" s="32">
        <v>1.0981794538361509</v>
      </c>
      <c r="E340" s="33">
        <v>1.0073825503355704</v>
      </c>
      <c r="F340" s="33">
        <v>1.1818684355997788</v>
      </c>
      <c r="G340" s="34">
        <v>0.922463768115942</v>
      </c>
      <c r="I340" s="4">
        <f t="shared" si="20"/>
        <v>0.91732052244884976</v>
      </c>
      <c r="J340" s="8">
        <f t="shared" si="21"/>
        <v>0.78051307601578068</v>
      </c>
      <c r="K340" s="8">
        <f t="shared" si="22"/>
        <v>1.0762070183259087</v>
      </c>
      <c r="L340" s="5">
        <f t="shared" si="23"/>
        <v>0.91570354063474591</v>
      </c>
    </row>
    <row r="341" spans="1:12" s="1" customFormat="1" ht="12.75" x14ac:dyDescent="0.25">
      <c r="A341" s="20" t="s">
        <v>761</v>
      </c>
      <c r="B341" s="20"/>
      <c r="C341" s="31" t="s">
        <v>756</v>
      </c>
      <c r="D341" s="32">
        <v>0.712491738268341</v>
      </c>
      <c r="E341" s="33">
        <v>0.73425054308472126</v>
      </c>
      <c r="F341" s="33">
        <v>0.7398945518453427</v>
      </c>
      <c r="G341" s="34">
        <v>0.84750957854406128</v>
      </c>
      <c r="I341" s="4">
        <f t="shared" si="20"/>
        <v>1.0305390275391311</v>
      </c>
      <c r="J341" s="8">
        <f t="shared" si="21"/>
        <v>1.1454464375096696</v>
      </c>
      <c r="K341" s="8">
        <f t="shared" si="22"/>
        <v>1.0384605351966638</v>
      </c>
      <c r="L341" s="5">
        <f t="shared" si="23"/>
        <v>1.1542512110151366</v>
      </c>
    </row>
    <row r="342" spans="1:12" s="1" customFormat="1" ht="12.75" x14ac:dyDescent="0.25">
      <c r="A342" s="20" t="s">
        <v>762</v>
      </c>
      <c r="B342" s="20"/>
      <c r="C342" s="31" t="s">
        <v>757</v>
      </c>
      <c r="D342" s="32">
        <v>1.8350710900473934</v>
      </c>
      <c r="E342" s="33">
        <v>1.6240157480314961</v>
      </c>
      <c r="F342" s="33">
        <v>1.3538781163434903</v>
      </c>
      <c r="G342" s="34">
        <v>1.7180451127819549</v>
      </c>
      <c r="I342" s="4">
        <f t="shared" si="20"/>
        <v>0.88498792054402287</v>
      </c>
      <c r="J342" s="8">
        <f t="shared" si="21"/>
        <v>1.2689806357325539</v>
      </c>
      <c r="K342" s="8">
        <f t="shared" si="22"/>
        <v>0.73777965534213963</v>
      </c>
      <c r="L342" s="5">
        <f t="shared" si="23"/>
        <v>1.0578992936887675</v>
      </c>
    </row>
    <row r="343" spans="1:12" s="1" customFormat="1" ht="12.75" x14ac:dyDescent="0.25">
      <c r="A343" s="20" t="s">
        <v>764</v>
      </c>
      <c r="B343" s="20"/>
      <c r="C343" s="31" t="s">
        <v>758</v>
      </c>
      <c r="D343" s="32">
        <v>0.83285782215882076</v>
      </c>
      <c r="E343" s="33">
        <v>0.65528578654527059</v>
      </c>
      <c r="F343" s="33">
        <v>0.77408163265306118</v>
      </c>
      <c r="G343" s="34">
        <v>0.77341659232827831</v>
      </c>
      <c r="I343" s="4">
        <f t="shared" si="20"/>
        <v>0.7867918978616637</v>
      </c>
      <c r="J343" s="8">
        <f t="shared" si="21"/>
        <v>0.99914086538585922</v>
      </c>
      <c r="K343" s="8">
        <f t="shared" si="22"/>
        <v>0.92942830343670435</v>
      </c>
      <c r="L343" s="5">
        <f t="shared" si="23"/>
        <v>1.1802737190528803</v>
      </c>
    </row>
    <row r="344" spans="1:12" s="1" customFormat="1" ht="12.75" x14ac:dyDescent="0.25">
      <c r="A344" s="20" t="s">
        <v>765</v>
      </c>
      <c r="B344" s="20"/>
      <c r="C344" s="31" t="s">
        <v>759</v>
      </c>
      <c r="D344" s="32">
        <v>0.73125679101774721</v>
      </c>
      <c r="E344" s="33">
        <v>1.1437735849056603</v>
      </c>
      <c r="F344" s="33">
        <v>0.92156240076214668</v>
      </c>
      <c r="G344" s="34">
        <v>1.0770089285714286</v>
      </c>
      <c r="I344" s="4">
        <f t="shared" si="20"/>
        <v>1.5641202911959029</v>
      </c>
      <c r="J344" s="8">
        <f t="shared" si="21"/>
        <v>1.168677159225165</v>
      </c>
      <c r="K344" s="8">
        <f t="shared" si="22"/>
        <v>1.2602445708292656</v>
      </c>
      <c r="L344" s="5">
        <f t="shared" si="23"/>
        <v>0.94162773365697328</v>
      </c>
    </row>
    <row r="345" spans="1:12" s="1" customFormat="1" ht="12.75" x14ac:dyDescent="0.25">
      <c r="A345" s="20" t="s">
        <v>763</v>
      </c>
      <c r="B345" s="20"/>
      <c r="C345" s="31" t="s">
        <v>760</v>
      </c>
      <c r="D345" s="32">
        <v>0.80490797546012272</v>
      </c>
      <c r="E345" s="33">
        <v>0.86283185840707965</v>
      </c>
      <c r="F345" s="33">
        <v>0.74448435094920473</v>
      </c>
      <c r="G345" s="34">
        <v>0.77877428998505227</v>
      </c>
      <c r="I345" s="4">
        <f t="shared" si="20"/>
        <v>1.0719633606734298</v>
      </c>
      <c r="J345" s="8">
        <f t="shared" si="21"/>
        <v>1.0460586431294741</v>
      </c>
      <c r="K345" s="8">
        <f t="shared" si="22"/>
        <v>0.92493101527988086</v>
      </c>
      <c r="L345" s="5">
        <f t="shared" si="23"/>
        <v>0.90257943352113745</v>
      </c>
    </row>
    <row r="346" spans="1:12" s="1" customFormat="1" ht="12.75" x14ac:dyDescent="0.25">
      <c r="A346" s="20" t="s">
        <v>767</v>
      </c>
      <c r="B346" s="20"/>
      <c r="C346" s="31" t="s">
        <v>766</v>
      </c>
      <c r="D346" s="32">
        <v>2.0439158279963405</v>
      </c>
      <c r="E346" s="33">
        <v>2.0038535645472062</v>
      </c>
      <c r="F346" s="33">
        <v>1.6584880636604775</v>
      </c>
      <c r="G346" s="34">
        <v>1.7925045703839122</v>
      </c>
      <c r="I346" s="4">
        <f t="shared" si="20"/>
        <v>0.98039925964641728</v>
      </c>
      <c r="J346" s="8">
        <f t="shared" si="21"/>
        <v>1.0808064342818631</v>
      </c>
      <c r="K346" s="8">
        <f t="shared" si="22"/>
        <v>0.81142679211320579</v>
      </c>
      <c r="L346" s="5">
        <f t="shared" si="23"/>
        <v>0.8945287231050485</v>
      </c>
    </row>
    <row r="347" spans="1:12" s="1" customFormat="1" ht="12.75" x14ac:dyDescent="0.25">
      <c r="A347" s="20" t="s">
        <v>770</v>
      </c>
      <c r="B347" s="20"/>
      <c r="C347" s="31" t="s">
        <v>768</v>
      </c>
      <c r="D347" s="32">
        <v>1.0690322580645162</v>
      </c>
      <c r="E347" s="33">
        <v>0.833984375</v>
      </c>
      <c r="F347" s="33">
        <v>1.0884861407249466</v>
      </c>
      <c r="G347" s="34">
        <v>1.0378890392422193</v>
      </c>
      <c r="I347" s="4">
        <f t="shared" si="20"/>
        <v>0.78013022404948695</v>
      </c>
      <c r="J347" s="8">
        <f t="shared" si="21"/>
        <v>0.9535160811059763</v>
      </c>
      <c r="K347" s="8">
        <f t="shared" si="22"/>
        <v>1.0181976572864617</v>
      </c>
      <c r="L347" s="5">
        <f t="shared" si="23"/>
        <v>1.2444945856955885</v>
      </c>
    </row>
    <row r="348" spans="1:12" s="1" customFormat="1" ht="12.75" x14ac:dyDescent="0.25">
      <c r="A348" s="20" t="s">
        <v>771</v>
      </c>
      <c r="B348" s="20"/>
      <c r="C348" s="31" t="s">
        <v>769</v>
      </c>
      <c r="D348" s="32">
        <v>1.0745542949756888</v>
      </c>
      <c r="E348" s="33">
        <v>1.152136752136752</v>
      </c>
      <c r="F348" s="33">
        <v>1.2426035502958579</v>
      </c>
      <c r="G348" s="34">
        <v>1.1720747295968534</v>
      </c>
      <c r="I348" s="4">
        <f t="shared" si="20"/>
        <v>1.072199662244911</v>
      </c>
      <c r="J348" s="8">
        <f t="shared" si="21"/>
        <v>0.94324109191365835</v>
      </c>
      <c r="K348" s="8">
        <f t="shared" si="22"/>
        <v>1.1563897293100216</v>
      </c>
      <c r="L348" s="5">
        <f t="shared" si="23"/>
        <v>1.0173052178251623</v>
      </c>
    </row>
    <row r="349" spans="1:12" s="1" customFormat="1" ht="12.75" x14ac:dyDescent="0.25">
      <c r="A349" s="20" t="s">
        <v>775</v>
      </c>
      <c r="B349" s="20"/>
      <c r="C349" s="31" t="s">
        <v>772</v>
      </c>
      <c r="D349" s="32">
        <v>0.87420494699646645</v>
      </c>
      <c r="E349" s="33">
        <v>0.853494623655914</v>
      </c>
      <c r="F349" s="33">
        <v>1.0728793309438471</v>
      </c>
      <c r="G349" s="34">
        <v>1.0186190845616758</v>
      </c>
      <c r="I349" s="4">
        <f t="shared" si="20"/>
        <v>0.97630953312297353</v>
      </c>
      <c r="J349" s="8">
        <f t="shared" si="21"/>
        <v>0.94942558327185145</v>
      </c>
      <c r="K349" s="8">
        <f t="shared" si="22"/>
        <v>1.2272629371750554</v>
      </c>
      <c r="L349" s="5">
        <f t="shared" si="23"/>
        <v>1.1934686597069084</v>
      </c>
    </row>
    <row r="350" spans="1:12" s="1" customFormat="1" ht="12.75" x14ac:dyDescent="0.25">
      <c r="A350" s="20" t="s">
        <v>776</v>
      </c>
      <c r="B350" s="20"/>
      <c r="C350" s="31" t="s">
        <v>773</v>
      </c>
      <c r="D350" s="32">
        <v>1.3087742799732083</v>
      </c>
      <c r="E350" s="33">
        <v>1.3020908435472243</v>
      </c>
      <c r="F350" s="33">
        <v>1.3591224018475752</v>
      </c>
      <c r="G350" s="34">
        <v>1.090677966101695</v>
      </c>
      <c r="I350" s="4">
        <f t="shared" si="20"/>
        <v>0.99489336203480339</v>
      </c>
      <c r="J350" s="8">
        <f t="shared" si="21"/>
        <v>0.80248693172817998</v>
      </c>
      <c r="K350" s="8">
        <f t="shared" si="22"/>
        <v>1.0384696755160849</v>
      </c>
      <c r="L350" s="5">
        <f t="shared" si="23"/>
        <v>0.83763584661298496</v>
      </c>
    </row>
    <row r="351" spans="1:12" s="1" customFormat="1" ht="12.75" x14ac:dyDescent="0.25">
      <c r="A351" s="20" t="s">
        <v>777</v>
      </c>
      <c r="B351" s="20"/>
      <c r="C351" s="31" t="s">
        <v>774</v>
      </c>
      <c r="D351" s="32">
        <v>0.78026315789473688</v>
      </c>
      <c r="E351" s="33">
        <v>0.82189882189882191</v>
      </c>
      <c r="F351" s="33">
        <v>1.0541688794476898</v>
      </c>
      <c r="G351" s="34">
        <v>1.5135764158262219</v>
      </c>
      <c r="I351" s="4">
        <f t="shared" si="20"/>
        <v>1.0533610533610533</v>
      </c>
      <c r="J351" s="8">
        <f t="shared" si="21"/>
        <v>1.4358007007560585</v>
      </c>
      <c r="K351" s="8">
        <f t="shared" si="22"/>
        <v>1.3510427460037844</v>
      </c>
      <c r="L351" s="5">
        <f t="shared" si="23"/>
        <v>1.8415605126789529</v>
      </c>
    </row>
    <row r="352" spans="1:12" s="1" customFormat="1" ht="12.75" x14ac:dyDescent="0.25">
      <c r="A352" s="20" t="s">
        <v>779</v>
      </c>
      <c r="B352" s="20"/>
      <c r="C352" s="31" t="s">
        <v>778</v>
      </c>
      <c r="D352" s="32">
        <v>0.74312796208530807</v>
      </c>
      <c r="E352" s="33">
        <v>0.59807516040329978</v>
      </c>
      <c r="F352" s="33">
        <v>0.71993853246254325</v>
      </c>
      <c r="G352" s="34">
        <v>0.7116843702579666</v>
      </c>
      <c r="I352" s="4">
        <f t="shared" si="20"/>
        <v>0.80480777324678732</v>
      </c>
      <c r="J352" s="8">
        <f t="shared" si="21"/>
        <v>0.98853490703387781</v>
      </c>
      <c r="K352" s="8">
        <f t="shared" si="22"/>
        <v>0.96879483641324371</v>
      </c>
      <c r="L352" s="5">
        <f t="shared" si="23"/>
        <v>1.1899580811516344</v>
      </c>
    </row>
    <row r="353" spans="1:12" s="1" customFormat="1" ht="12.75" x14ac:dyDescent="0.25">
      <c r="A353" s="20" t="s">
        <v>782</v>
      </c>
      <c r="B353" s="20"/>
      <c r="C353" s="31" t="s">
        <v>780</v>
      </c>
      <c r="D353" s="32">
        <v>0.6454993834771886</v>
      </c>
      <c r="E353" s="33">
        <v>0.7458563535911602</v>
      </c>
      <c r="F353" s="33">
        <v>0.71312309257375384</v>
      </c>
      <c r="G353" s="34">
        <v>0.71851851851851856</v>
      </c>
      <c r="I353" s="4">
        <f t="shared" si="20"/>
        <v>1.15547182953664</v>
      </c>
      <c r="J353" s="8">
        <f t="shared" si="21"/>
        <v>1.007565911132245</v>
      </c>
      <c r="K353" s="8">
        <f t="shared" si="22"/>
        <v>1.104761849240333</v>
      </c>
      <c r="L353" s="5">
        <f t="shared" si="23"/>
        <v>0.96334705075445826</v>
      </c>
    </row>
    <row r="354" spans="1:12" s="1" customFormat="1" ht="12.75" x14ac:dyDescent="0.25">
      <c r="A354" s="20" t="s">
        <v>783</v>
      </c>
      <c r="B354" s="20"/>
      <c r="C354" s="31" t="s">
        <v>781</v>
      </c>
      <c r="D354" s="32">
        <v>0.94857142857142862</v>
      </c>
      <c r="E354" s="33">
        <v>0.8645320197044335</v>
      </c>
      <c r="F354" s="33">
        <v>0.74447761194029849</v>
      </c>
      <c r="G354" s="34">
        <v>0.83164128595600673</v>
      </c>
      <c r="I354" s="4">
        <f t="shared" si="20"/>
        <v>0.91140423764021594</v>
      </c>
      <c r="J354" s="8">
        <f t="shared" si="21"/>
        <v>1.1170803159393035</v>
      </c>
      <c r="K354" s="8">
        <f t="shared" si="22"/>
        <v>0.78484085596115805</v>
      </c>
      <c r="L354" s="5">
        <f t="shared" si="23"/>
        <v>0.96195544757304485</v>
      </c>
    </row>
    <row r="355" spans="1:12" s="1" customFormat="1" ht="12.75" x14ac:dyDescent="0.25">
      <c r="A355" s="20" t="s">
        <v>787</v>
      </c>
      <c r="B355" s="20"/>
      <c r="C355" s="31" t="s">
        <v>784</v>
      </c>
      <c r="D355" s="32">
        <v>1.1787538304392238</v>
      </c>
      <c r="E355" s="33">
        <v>1.220618556701031</v>
      </c>
      <c r="F355" s="33">
        <v>1.2105666156202144</v>
      </c>
      <c r="G355" s="34">
        <v>1.3098445595854922</v>
      </c>
      <c r="I355" s="4">
        <f t="shared" si="20"/>
        <v>1.0355160892636996</v>
      </c>
      <c r="J355" s="8">
        <f t="shared" si="21"/>
        <v>1.0820094843887746</v>
      </c>
      <c r="K355" s="8">
        <f t="shared" si="22"/>
        <v>1.0269884893346533</v>
      </c>
      <c r="L355" s="5">
        <f t="shared" si="23"/>
        <v>1.0730990057414926</v>
      </c>
    </row>
    <row r="356" spans="1:12" s="1" customFormat="1" ht="12.75" x14ac:dyDescent="0.25">
      <c r="A356" s="20" t="s">
        <v>789</v>
      </c>
      <c r="B356" s="20"/>
      <c r="C356" s="31" t="s">
        <v>785</v>
      </c>
      <c r="D356" s="32">
        <v>0.20498259754533799</v>
      </c>
      <c r="E356" s="33">
        <v>0.23985239852398524</v>
      </c>
      <c r="F356" s="33">
        <v>0.20621791215059898</v>
      </c>
      <c r="G356" s="34">
        <v>0.27818783405446679</v>
      </c>
      <c r="I356" s="4">
        <f t="shared" si="20"/>
        <v>1.1701110308690217</v>
      </c>
      <c r="J356" s="8">
        <f t="shared" si="21"/>
        <v>1.3489993723305125</v>
      </c>
      <c r="K356" s="8">
        <f t="shared" si="22"/>
        <v>1.0060264364880427</v>
      </c>
      <c r="L356" s="5">
        <f t="shared" si="23"/>
        <v>1.1598292773655461</v>
      </c>
    </row>
    <row r="357" spans="1:12" s="1" customFormat="1" ht="12.75" x14ac:dyDescent="0.25">
      <c r="A357" s="20" t="s">
        <v>788</v>
      </c>
      <c r="B357" s="20"/>
      <c r="C357" s="31" t="s">
        <v>786</v>
      </c>
      <c r="D357" s="32">
        <v>0.40553330906443391</v>
      </c>
      <c r="E357" s="33">
        <v>0.42346570397111916</v>
      </c>
      <c r="F357" s="33">
        <v>0.45990722332670642</v>
      </c>
      <c r="G357" s="34">
        <v>0.40877598152424943</v>
      </c>
      <c r="I357" s="4">
        <f t="shared" si="20"/>
        <v>1.0442192897743845</v>
      </c>
      <c r="J357" s="8">
        <f t="shared" si="21"/>
        <v>0.88882270334307267</v>
      </c>
      <c r="K357" s="8">
        <f t="shared" si="22"/>
        <v>1.1340800201781531</v>
      </c>
      <c r="L357" s="5">
        <f t="shared" si="23"/>
        <v>0.96531071510841504</v>
      </c>
    </row>
    <row r="358" spans="1:12" s="1" customFormat="1" ht="12.75" x14ac:dyDescent="0.25">
      <c r="A358" s="20" t="s">
        <v>791</v>
      </c>
      <c r="B358" s="20"/>
      <c r="C358" s="31" t="s">
        <v>790</v>
      </c>
      <c r="D358" s="32">
        <v>0.75389863547758285</v>
      </c>
      <c r="E358" s="33">
        <v>0.68491834774255522</v>
      </c>
      <c r="F358" s="33">
        <v>0.900709219858156</v>
      </c>
      <c r="G358" s="34">
        <v>0.76002290950744555</v>
      </c>
      <c r="I358" s="4">
        <f t="shared" si="20"/>
        <v>0.90850190663718378</v>
      </c>
      <c r="J358" s="8">
        <f t="shared" si="21"/>
        <v>0.84380496252401438</v>
      </c>
      <c r="K358" s="8">
        <f t="shared" si="22"/>
        <v>1.1947351772132748</v>
      </c>
      <c r="L358" s="5">
        <f t="shared" si="23"/>
        <v>1.1096547668965651</v>
      </c>
    </row>
    <row r="359" spans="1:12" s="1" customFormat="1" ht="12.75" x14ac:dyDescent="0.25">
      <c r="A359" s="20" t="s">
        <v>793</v>
      </c>
      <c r="B359" s="20"/>
      <c r="C359" s="31" t="s">
        <v>792</v>
      </c>
      <c r="D359" s="32">
        <v>1.1004884856943475</v>
      </c>
      <c r="E359" s="33">
        <v>0.92420897718910966</v>
      </c>
      <c r="F359" s="33">
        <v>0.80795677799607069</v>
      </c>
      <c r="G359" s="34">
        <v>0.84850640113798004</v>
      </c>
      <c r="I359" s="4">
        <f t="shared" si="20"/>
        <v>0.83981703507418781</v>
      </c>
      <c r="J359" s="8">
        <f t="shared" si="21"/>
        <v>1.0501878618339984</v>
      </c>
      <c r="K359" s="8">
        <f t="shared" si="22"/>
        <v>0.73418012864195892</v>
      </c>
      <c r="L359" s="5">
        <f t="shared" si="23"/>
        <v>0.91808933053066466</v>
      </c>
    </row>
    <row r="360" spans="1:12" s="1" customFormat="1" ht="12.75" x14ac:dyDescent="0.25">
      <c r="A360" s="20" t="s">
        <v>795</v>
      </c>
      <c r="B360" s="20"/>
      <c r="C360" s="31" t="s">
        <v>794</v>
      </c>
      <c r="D360" s="32">
        <v>0.64267461669505965</v>
      </c>
      <c r="E360" s="33">
        <v>0.59289383561643838</v>
      </c>
      <c r="F360" s="33">
        <v>0.51953125</v>
      </c>
      <c r="G360" s="34">
        <v>0.56642146257031589</v>
      </c>
      <c r="I360" s="4">
        <f t="shared" si="20"/>
        <v>0.92254123659867282</v>
      </c>
      <c r="J360" s="8">
        <f t="shared" si="21"/>
        <v>1.0902548452481269</v>
      </c>
      <c r="K360" s="8">
        <f t="shared" si="22"/>
        <v>0.80838924784625577</v>
      </c>
      <c r="L360" s="5">
        <f t="shared" si="23"/>
        <v>0.95535056791643169</v>
      </c>
    </row>
    <row r="361" spans="1:12" s="1" customFormat="1" ht="12.75" x14ac:dyDescent="0.25">
      <c r="A361" s="21" t="s">
        <v>797</v>
      </c>
      <c r="B361" s="21"/>
      <c r="C361" s="31" t="s">
        <v>796</v>
      </c>
      <c r="D361" s="32">
        <v>0.90738866396761131</v>
      </c>
      <c r="E361" s="33">
        <v>0.84082870136432541</v>
      </c>
      <c r="F361" s="33">
        <v>0.89354207436399213</v>
      </c>
      <c r="G361" s="34">
        <v>0.89171629669734709</v>
      </c>
      <c r="I361" s="4">
        <f t="shared" si="20"/>
        <v>0.92664668928940719</v>
      </c>
      <c r="J361" s="8">
        <f t="shared" si="21"/>
        <v>0.99795669647907226</v>
      </c>
      <c r="K361" s="8">
        <f t="shared" si="22"/>
        <v>0.98474017788245871</v>
      </c>
      <c r="L361" s="5">
        <f t="shared" si="23"/>
        <v>1.060520763920703</v>
      </c>
    </row>
    <row r="362" spans="1:12" s="1" customFormat="1" ht="12.75" x14ac:dyDescent="0.25">
      <c r="A362" s="20" t="s">
        <v>799</v>
      </c>
      <c r="B362" s="20"/>
      <c r="C362" s="31" t="s">
        <v>798</v>
      </c>
      <c r="D362" s="32">
        <v>1.1519507186858315</v>
      </c>
      <c r="E362" s="33">
        <v>1.2098009188361409</v>
      </c>
      <c r="F362" s="33">
        <v>1.2014846235418877</v>
      </c>
      <c r="G362" s="34">
        <v>1.1156111929307806</v>
      </c>
      <c r="I362" s="4">
        <f t="shared" si="20"/>
        <v>1.0502193359593595</v>
      </c>
      <c r="J362" s="8">
        <f t="shared" si="21"/>
        <v>0.92852723295121453</v>
      </c>
      <c r="K362" s="8">
        <f t="shared" si="22"/>
        <v>1.043000020793047</v>
      </c>
      <c r="L362" s="5">
        <f t="shared" si="23"/>
        <v>0.92214444175164523</v>
      </c>
    </row>
    <row r="363" spans="1:12" s="1" customFormat="1" ht="12.75" x14ac:dyDescent="0.25">
      <c r="A363" s="20" t="s">
        <v>803</v>
      </c>
      <c r="B363" s="20"/>
      <c r="C363" s="31" t="s">
        <v>800</v>
      </c>
      <c r="D363" s="32">
        <v>0.25556939255569394</v>
      </c>
      <c r="E363" s="33">
        <v>0.26932309169467117</v>
      </c>
      <c r="F363" s="33">
        <v>0.20909595119245702</v>
      </c>
      <c r="G363" s="34">
        <v>0.22582730093071354</v>
      </c>
      <c r="I363" s="4">
        <f t="shared" si="20"/>
        <v>1.0538159088670214</v>
      </c>
      <c r="J363" s="8">
        <f t="shared" si="21"/>
        <v>1.0800175691726168</v>
      </c>
      <c r="K363" s="8">
        <f t="shared" si="22"/>
        <v>0.8181572491975565</v>
      </c>
      <c r="L363" s="5">
        <f t="shared" si="23"/>
        <v>0.83849958616519837</v>
      </c>
    </row>
    <row r="364" spans="1:12" s="1" customFormat="1" ht="12.75" x14ac:dyDescent="0.25">
      <c r="A364" s="20" t="s">
        <v>804</v>
      </c>
      <c r="B364" s="20"/>
      <c r="C364" s="31" t="s">
        <v>801</v>
      </c>
      <c r="D364" s="32">
        <v>1.0607563546187229</v>
      </c>
      <c r="E364" s="33">
        <v>1.2629427792915531</v>
      </c>
      <c r="F364" s="33">
        <v>0.84256138661531055</v>
      </c>
      <c r="G364" s="34">
        <v>1.1434809731752964</v>
      </c>
      <c r="I364" s="4">
        <f t="shared" si="20"/>
        <v>1.1906059047324811</v>
      </c>
      <c r="J364" s="8">
        <f t="shared" si="21"/>
        <v>1.3571485607343374</v>
      </c>
      <c r="K364" s="8">
        <f t="shared" si="22"/>
        <v>0.79430246441291408</v>
      </c>
      <c r="L364" s="5">
        <f t="shared" si="23"/>
        <v>0.90540996150018083</v>
      </c>
    </row>
    <row r="365" spans="1:12" s="1" customFormat="1" ht="12.75" x14ac:dyDescent="0.25">
      <c r="A365" s="20" t="s">
        <v>805</v>
      </c>
      <c r="B365" s="20"/>
      <c r="C365" s="31" t="s">
        <v>802</v>
      </c>
      <c r="D365" s="32">
        <v>0.84719764011799414</v>
      </c>
      <c r="E365" s="33">
        <v>0.88903566710700133</v>
      </c>
      <c r="F365" s="33">
        <v>0.87804878048780488</v>
      </c>
      <c r="G365" s="34">
        <v>0.80893782383419688</v>
      </c>
      <c r="I365" s="4">
        <f t="shared" si="20"/>
        <v>1.0493840221074979</v>
      </c>
      <c r="J365" s="8">
        <f t="shared" si="21"/>
        <v>0.92129029936672424</v>
      </c>
      <c r="K365" s="8">
        <f t="shared" si="22"/>
        <v>1.0364155173585161</v>
      </c>
      <c r="L365" s="5">
        <f t="shared" si="23"/>
        <v>0.9099048033320758</v>
      </c>
    </row>
    <row r="366" spans="1:12" s="1" customFormat="1" ht="12.75" x14ac:dyDescent="0.25">
      <c r="A366" s="20" t="s">
        <v>807</v>
      </c>
      <c r="B366" s="20"/>
      <c r="C366" s="31" t="s">
        <v>806</v>
      </c>
      <c r="D366" s="32">
        <v>1.5106976744186047</v>
      </c>
      <c r="E366" s="33">
        <v>1.3093385214007782</v>
      </c>
      <c r="F366" s="33">
        <v>1.7067851373182552</v>
      </c>
      <c r="G366" s="34">
        <v>1.3564862104187947</v>
      </c>
      <c r="I366" s="4">
        <f t="shared" si="20"/>
        <v>0.86671115178930824</v>
      </c>
      <c r="J366" s="8">
        <f t="shared" si="21"/>
        <v>0.79476096947395547</v>
      </c>
      <c r="K366" s="8">
        <f t="shared" si="22"/>
        <v>1.1297992750105446</v>
      </c>
      <c r="L366" s="5">
        <f t="shared" si="23"/>
        <v>1.0360087847775044</v>
      </c>
    </row>
    <row r="367" spans="1:12" s="1" customFormat="1" ht="12.75" x14ac:dyDescent="0.25">
      <c r="A367" s="20" t="s">
        <v>813</v>
      </c>
      <c r="B367" s="20"/>
      <c r="C367" s="31" t="s">
        <v>808</v>
      </c>
      <c r="D367" s="32">
        <v>1.8119349005424954</v>
      </c>
      <c r="E367" s="33">
        <v>2.3689416419386746</v>
      </c>
      <c r="F367" s="33">
        <v>1.6439024390243901</v>
      </c>
      <c r="G367" s="34">
        <v>1.8334995014955136</v>
      </c>
      <c r="I367" s="4">
        <f t="shared" si="20"/>
        <v>1.3074099081757355</v>
      </c>
      <c r="J367" s="8">
        <f t="shared" si="21"/>
        <v>1.1153335246486062</v>
      </c>
      <c r="K367" s="8">
        <f t="shared" si="22"/>
        <v>0.90726352173701375</v>
      </c>
      <c r="L367" s="5">
        <f t="shared" si="23"/>
        <v>0.77397411106971359</v>
      </c>
    </row>
    <row r="368" spans="1:12" s="1" customFormat="1" ht="12.75" x14ac:dyDescent="0.25">
      <c r="A368" s="20" t="s">
        <v>811</v>
      </c>
      <c r="B368" s="20"/>
      <c r="C368" s="31" t="s">
        <v>809</v>
      </c>
      <c r="D368" s="32">
        <v>1.9046296296296297</v>
      </c>
      <c r="E368" s="33">
        <v>1.9165829145728643</v>
      </c>
      <c r="F368" s="33">
        <v>2.2200000000000002</v>
      </c>
      <c r="G368" s="34">
        <v>1.552046783625731</v>
      </c>
      <c r="I368" s="4">
        <f t="shared" si="20"/>
        <v>1.0062759104223109</v>
      </c>
      <c r="J368" s="8">
        <f t="shared" si="21"/>
        <v>0.69912017280438332</v>
      </c>
      <c r="K368" s="8">
        <f t="shared" si="22"/>
        <v>1.1655809431210502</v>
      </c>
      <c r="L368" s="5">
        <f t="shared" si="23"/>
        <v>0.809798924859781</v>
      </c>
    </row>
    <row r="369" spans="1:12" s="1" customFormat="1" ht="12.75" x14ac:dyDescent="0.25">
      <c r="A369" s="20" t="s">
        <v>812</v>
      </c>
      <c r="B369" s="20"/>
      <c r="C369" s="31" t="s">
        <v>810</v>
      </c>
      <c r="D369" s="32">
        <v>1.3017982799061767</v>
      </c>
      <c r="E369" s="33">
        <v>1.191029900332226</v>
      </c>
      <c r="F369" s="33">
        <v>1.3247631935047361</v>
      </c>
      <c r="G369" s="34">
        <v>1.1368330464716008</v>
      </c>
      <c r="I369" s="4">
        <f t="shared" si="20"/>
        <v>0.91491125677172191</v>
      </c>
      <c r="J369" s="8">
        <f t="shared" si="21"/>
        <v>0.85814057338356786</v>
      </c>
      <c r="K369" s="8">
        <f t="shared" si="22"/>
        <v>1.0176409156111457</v>
      </c>
      <c r="L369" s="5">
        <f t="shared" si="23"/>
        <v>0.95449580749777352</v>
      </c>
    </row>
    <row r="370" spans="1:12" s="1" customFormat="1" ht="12.75" x14ac:dyDescent="0.25">
      <c r="A370" s="20" t="s">
        <v>820</v>
      </c>
      <c r="B370" s="20"/>
      <c r="C370" s="31" t="s">
        <v>814</v>
      </c>
      <c r="D370" s="32">
        <v>0.28028766365480362</v>
      </c>
      <c r="E370" s="33">
        <v>0.24337936636880586</v>
      </c>
      <c r="F370" s="33">
        <v>0.25827526132404183</v>
      </c>
      <c r="G370" s="34">
        <v>0.2769416014449127</v>
      </c>
      <c r="I370" s="4">
        <f t="shared" si="20"/>
        <v>0.86831993672239094</v>
      </c>
      <c r="J370" s="8">
        <f t="shared" si="21"/>
        <v>1.0722730470784478</v>
      </c>
      <c r="K370" s="8">
        <f t="shared" si="22"/>
        <v>0.92146496194755179</v>
      </c>
      <c r="L370" s="5">
        <f t="shared" si="23"/>
        <v>1.1379009058033629</v>
      </c>
    </row>
    <row r="371" spans="1:12" s="1" customFormat="1" ht="12.75" x14ac:dyDescent="0.25">
      <c r="A371" s="20" t="s">
        <v>818</v>
      </c>
      <c r="B371" s="20"/>
      <c r="C371" s="31" t="s">
        <v>815</v>
      </c>
      <c r="D371" s="32">
        <v>1.0825082508250825</v>
      </c>
      <c r="E371" s="33">
        <v>0.99434114793856099</v>
      </c>
      <c r="F371" s="33">
        <v>1.0525210084033614</v>
      </c>
      <c r="G371" s="34">
        <v>0.98747913188647751</v>
      </c>
      <c r="I371" s="4">
        <f t="shared" si="20"/>
        <v>0.91855295068714626</v>
      </c>
      <c r="J371" s="8">
        <f t="shared" si="21"/>
        <v>0.93820372610371916</v>
      </c>
      <c r="K371" s="8">
        <f t="shared" si="22"/>
        <v>0.97229837056773938</v>
      </c>
      <c r="L371" s="5">
        <f t="shared" si="23"/>
        <v>0.99309893182404285</v>
      </c>
    </row>
    <row r="372" spans="1:12" s="1" customFormat="1" ht="12.75" x14ac:dyDescent="0.25">
      <c r="A372" s="20" t="s">
        <v>821</v>
      </c>
      <c r="B372" s="20"/>
      <c r="C372" s="31" t="s">
        <v>816</v>
      </c>
      <c r="D372" s="32">
        <v>0.64373601789709167</v>
      </c>
      <c r="E372" s="33">
        <v>0.78972520908004784</v>
      </c>
      <c r="F372" s="33">
        <v>0.75850172498767865</v>
      </c>
      <c r="G372" s="34">
        <v>0.95793103448275863</v>
      </c>
      <c r="I372" s="4">
        <f t="shared" si="20"/>
        <v>1.2267842518115775</v>
      </c>
      <c r="J372" s="8">
        <f t="shared" si="21"/>
        <v>1.2629253209652485</v>
      </c>
      <c r="K372" s="8">
        <f t="shared" si="22"/>
        <v>1.178280698764526</v>
      </c>
      <c r="L372" s="5">
        <f t="shared" si="23"/>
        <v>1.2129928530439771</v>
      </c>
    </row>
    <row r="373" spans="1:12" s="1" customFormat="1" ht="12.75" x14ac:dyDescent="0.25">
      <c r="A373" s="20" t="s">
        <v>819</v>
      </c>
      <c r="B373" s="20"/>
      <c r="C373" s="31" t="s">
        <v>817</v>
      </c>
      <c r="D373" s="32">
        <v>1.4594962559564328</v>
      </c>
      <c r="E373" s="33">
        <v>1.215900233826968</v>
      </c>
      <c r="F373" s="33">
        <v>1.1431005110732537</v>
      </c>
      <c r="G373" s="34">
        <v>1.4807976366322009</v>
      </c>
      <c r="I373" s="4">
        <f t="shared" si="20"/>
        <v>0.83309582252416792</v>
      </c>
      <c r="J373" s="8">
        <f t="shared" si="21"/>
        <v>1.2954220755634902</v>
      </c>
      <c r="K373" s="8">
        <f t="shared" si="22"/>
        <v>0.78321578860382923</v>
      </c>
      <c r="L373" s="5">
        <f t="shared" si="23"/>
        <v>1.2178611332045601</v>
      </c>
    </row>
    <row r="374" spans="1:12" s="1" customFormat="1" ht="12.75" x14ac:dyDescent="0.25">
      <c r="A374" s="20" t="s">
        <v>823</v>
      </c>
      <c r="B374" s="20"/>
      <c r="C374" s="31" t="s">
        <v>822</v>
      </c>
      <c r="D374" s="32">
        <v>1.117445054945055</v>
      </c>
      <c r="E374" s="33">
        <v>0.90472727272727271</v>
      </c>
      <c r="F374" s="33">
        <v>1.2393007836045811</v>
      </c>
      <c r="G374" s="34">
        <v>1.0709876543209877</v>
      </c>
      <c r="I374" s="4">
        <f t="shared" si="20"/>
        <v>0.8096391574006816</v>
      </c>
      <c r="J374" s="8">
        <f t="shared" si="21"/>
        <v>0.86418702262573865</v>
      </c>
      <c r="K374" s="8">
        <f t="shared" si="22"/>
        <v>1.1090485193166995</v>
      </c>
      <c r="L374" s="5">
        <f t="shared" si="23"/>
        <v>1.1837685085943395</v>
      </c>
    </row>
    <row r="375" spans="1:12" s="1" customFormat="1" ht="12.75" x14ac:dyDescent="0.25">
      <c r="A375" s="20" t="s">
        <v>825</v>
      </c>
      <c r="B375" s="20"/>
      <c r="C375" s="31" t="s">
        <v>824</v>
      </c>
      <c r="D375" s="32">
        <v>1.5544554455445545</v>
      </c>
      <c r="E375" s="33">
        <v>1.4060283687943262</v>
      </c>
      <c r="F375" s="33">
        <v>1.2669517409896152</v>
      </c>
      <c r="G375" s="34">
        <v>1.339240506329114</v>
      </c>
      <c r="I375" s="4">
        <f t="shared" si="20"/>
        <v>0.90451506527533088</v>
      </c>
      <c r="J375" s="8">
        <f t="shared" si="21"/>
        <v>1.0570572366734616</v>
      </c>
      <c r="K375" s="8">
        <f t="shared" si="22"/>
        <v>0.81504538751561229</v>
      </c>
      <c r="L375" s="5">
        <f t="shared" si="23"/>
        <v>0.95249892253419954</v>
      </c>
    </row>
    <row r="376" spans="1:12" s="1" customFormat="1" ht="12.75" x14ac:dyDescent="0.25">
      <c r="A376" s="20" t="s">
        <v>828</v>
      </c>
      <c r="B376" s="20"/>
      <c r="C376" s="31" t="s">
        <v>826</v>
      </c>
      <c r="D376" s="32">
        <v>0.42808855839107657</v>
      </c>
      <c r="E376" s="33">
        <v>0.38773523685918238</v>
      </c>
      <c r="F376" s="33">
        <v>0.37698458685826863</v>
      </c>
      <c r="G376" s="34">
        <v>0.35551921504497136</v>
      </c>
      <c r="I376" s="4">
        <f t="shared" si="20"/>
        <v>0.90573604283291831</v>
      </c>
      <c r="J376" s="8">
        <f t="shared" si="21"/>
        <v>0.94306034633355607</v>
      </c>
      <c r="K376" s="8">
        <f t="shared" si="22"/>
        <v>0.88062289792355919</v>
      </c>
      <c r="L376" s="5">
        <f t="shared" si="23"/>
        <v>0.91691231863481315</v>
      </c>
    </row>
    <row r="377" spans="1:12" s="1" customFormat="1" ht="12.75" x14ac:dyDescent="0.25">
      <c r="A377" s="20" t="s">
        <v>829</v>
      </c>
      <c r="B377" s="20"/>
      <c r="C377" s="31" t="s">
        <v>827</v>
      </c>
      <c r="D377" s="32">
        <v>0.76904326630103592</v>
      </c>
      <c r="E377" s="33">
        <v>0.80552070263488085</v>
      </c>
      <c r="F377" s="33">
        <v>0.56093268807743069</v>
      </c>
      <c r="G377" s="34">
        <v>0.71871049304677626</v>
      </c>
      <c r="I377" s="4">
        <f t="shared" si="20"/>
        <v>1.0474322290204752</v>
      </c>
      <c r="J377" s="8">
        <f t="shared" si="21"/>
        <v>1.2812776083884883</v>
      </c>
      <c r="K377" s="8">
        <f t="shared" si="22"/>
        <v>0.72939028616090629</v>
      </c>
      <c r="L377" s="5">
        <f t="shared" si="23"/>
        <v>0.89223093918735308</v>
      </c>
    </row>
    <row r="378" spans="1:12" s="1" customFormat="1" ht="12.75" x14ac:dyDescent="0.25">
      <c r="A378" s="20" t="s">
        <v>835</v>
      </c>
      <c r="B378" s="20"/>
      <c r="C378" s="31" t="s">
        <v>830</v>
      </c>
      <c r="D378" s="32">
        <v>2.6379897785349233</v>
      </c>
      <c r="E378" s="33">
        <v>1.6845289541918755</v>
      </c>
      <c r="F378" s="33">
        <v>1.3840255591054313</v>
      </c>
      <c r="G378" s="34">
        <v>1.5280065897858319</v>
      </c>
      <c r="I378" s="4">
        <f t="shared" si="20"/>
        <v>0.63856538334558022</v>
      </c>
      <c r="J378" s="8">
        <f t="shared" si="21"/>
        <v>1.1040306154269746</v>
      </c>
      <c r="K378" s="8">
        <f t="shared" si="22"/>
        <v>0.52465160038417058</v>
      </c>
      <c r="L378" s="5">
        <f t="shared" si="23"/>
        <v>0.90708241374151233</v>
      </c>
    </row>
    <row r="379" spans="1:12" s="1" customFormat="1" ht="12.75" x14ac:dyDescent="0.25">
      <c r="A379" s="20" t="s">
        <v>836</v>
      </c>
      <c r="B379" s="20"/>
      <c r="C379" s="31" t="s">
        <v>831</v>
      </c>
      <c r="D379" s="32">
        <v>0.89533932951757977</v>
      </c>
      <c r="E379" s="33">
        <v>0.85254491017964074</v>
      </c>
      <c r="F379" s="33">
        <v>0.9472913616398243</v>
      </c>
      <c r="G379" s="34">
        <v>0.94711992445703497</v>
      </c>
      <c r="I379" s="4">
        <f t="shared" si="20"/>
        <v>0.95220312799059414</v>
      </c>
      <c r="J379" s="8">
        <f t="shared" si="21"/>
        <v>0.99981902380858556</v>
      </c>
      <c r="K379" s="8">
        <f t="shared" si="22"/>
        <v>1.0580249637310548</v>
      </c>
      <c r="L379" s="5">
        <f t="shared" si="23"/>
        <v>1.110932589178752</v>
      </c>
    </row>
    <row r="380" spans="1:12" s="1" customFormat="1" ht="12.75" x14ac:dyDescent="0.25">
      <c r="A380" s="20" t="s">
        <v>837</v>
      </c>
      <c r="B380" s="20"/>
      <c r="C380" s="31" t="s">
        <v>832</v>
      </c>
      <c r="D380" s="32">
        <v>0.95725806451612905</v>
      </c>
      <c r="E380" s="33">
        <v>0.8978046934140802</v>
      </c>
      <c r="F380" s="33">
        <v>1.0976775956284153</v>
      </c>
      <c r="G380" s="34">
        <v>1.0489181561618062</v>
      </c>
      <c r="I380" s="4">
        <f t="shared" si="20"/>
        <v>0.93789201333905592</v>
      </c>
      <c r="J380" s="8">
        <f t="shared" si="21"/>
        <v>0.95557945278213086</v>
      </c>
      <c r="K380" s="8">
        <f t="shared" si="22"/>
        <v>1.1466893164104759</v>
      </c>
      <c r="L380" s="5">
        <f t="shared" si="23"/>
        <v>1.168314404966059</v>
      </c>
    </row>
    <row r="381" spans="1:12" s="1" customFormat="1" ht="12.75" x14ac:dyDescent="0.25">
      <c r="A381" s="20" t="s">
        <v>838</v>
      </c>
      <c r="B381" s="20"/>
      <c r="C381" s="31" t="s">
        <v>833</v>
      </c>
      <c r="D381" s="32">
        <v>0.23710073710073709</v>
      </c>
      <c r="E381" s="33">
        <v>0.24638218923933208</v>
      </c>
      <c r="F381" s="33">
        <v>0.24019296686555797</v>
      </c>
      <c r="G381" s="34">
        <v>0.26756756756756755</v>
      </c>
      <c r="I381" s="4">
        <f t="shared" si="20"/>
        <v>1.0391456064291</v>
      </c>
      <c r="J381" s="8">
        <f t="shared" si="21"/>
        <v>1.1139692017598992</v>
      </c>
      <c r="K381" s="8">
        <f t="shared" si="22"/>
        <v>1.0130418395262393</v>
      </c>
      <c r="L381" s="5">
        <f t="shared" si="23"/>
        <v>1.0859858352328231</v>
      </c>
    </row>
    <row r="382" spans="1:12" s="1" customFormat="1" ht="12.75" x14ac:dyDescent="0.25">
      <c r="A382" s="20" t="s">
        <v>839</v>
      </c>
      <c r="B382" s="20"/>
      <c r="C382" s="31" t="s">
        <v>834</v>
      </c>
      <c r="D382" s="32">
        <v>1.0403800475059382</v>
      </c>
      <c r="E382" s="33">
        <v>1.1354723707664884</v>
      </c>
      <c r="F382" s="33">
        <v>1.0481245576786977</v>
      </c>
      <c r="G382" s="34">
        <v>1.0819521178637201</v>
      </c>
      <c r="I382" s="4">
        <f t="shared" si="20"/>
        <v>1.0914015253257801</v>
      </c>
      <c r="J382" s="8">
        <f t="shared" si="21"/>
        <v>1.0322743703858452</v>
      </c>
      <c r="K382" s="8">
        <f t="shared" si="22"/>
        <v>1.0074439241614881</v>
      </c>
      <c r="L382" s="5">
        <f t="shared" si="23"/>
        <v>0.95286520898202043</v>
      </c>
    </row>
    <row r="383" spans="1:12" s="1" customFormat="1" ht="12.75" x14ac:dyDescent="0.25">
      <c r="A383" s="20" t="s">
        <v>853</v>
      </c>
      <c r="B383" s="20"/>
      <c r="C383" s="31" t="s">
        <v>840</v>
      </c>
      <c r="D383" s="32">
        <v>0.94263698630136983</v>
      </c>
      <c r="E383" s="33">
        <v>1.0613165013525698</v>
      </c>
      <c r="F383" s="33">
        <v>0.77721518987341776</v>
      </c>
      <c r="G383" s="34">
        <v>0.79118136439267883</v>
      </c>
      <c r="I383" s="4">
        <f t="shared" si="20"/>
        <v>1.1259016108808371</v>
      </c>
      <c r="J383" s="8">
        <f t="shared" si="21"/>
        <v>1.0179695079319482</v>
      </c>
      <c r="K383" s="8">
        <f t="shared" si="22"/>
        <v>0.82451166373492457</v>
      </c>
      <c r="L383" s="5">
        <f t="shared" si="23"/>
        <v>0.74547165090185286</v>
      </c>
    </row>
    <row r="384" spans="1:12" s="1" customFormat="1" ht="12.75" x14ac:dyDescent="0.25">
      <c r="A384" s="20" t="s">
        <v>848</v>
      </c>
      <c r="B384" s="20"/>
      <c r="C384" s="31" t="s">
        <v>841</v>
      </c>
      <c r="D384" s="32">
        <v>0.98707592891760909</v>
      </c>
      <c r="E384" s="33">
        <v>1.1314338235294117</v>
      </c>
      <c r="F384" s="33">
        <v>0.91710526315789476</v>
      </c>
      <c r="G384" s="34">
        <v>0.90492653414001734</v>
      </c>
      <c r="I384" s="4">
        <f t="shared" si="20"/>
        <v>1.1462480143448539</v>
      </c>
      <c r="J384" s="8">
        <f t="shared" si="21"/>
        <v>0.98672046764191268</v>
      </c>
      <c r="K384" s="8">
        <f t="shared" si="22"/>
        <v>0.92911318804375909</v>
      </c>
      <c r="L384" s="5">
        <f t="shared" si="23"/>
        <v>0.79980509272488942</v>
      </c>
    </row>
    <row r="385" spans="1:12" s="1" customFormat="1" ht="12.75" x14ac:dyDescent="0.25">
      <c r="A385" s="20" t="s">
        <v>849</v>
      </c>
      <c r="B385" s="20"/>
      <c r="C385" s="31" t="s">
        <v>842</v>
      </c>
      <c r="D385" s="32">
        <v>1.0649350649350648</v>
      </c>
      <c r="E385" s="33">
        <v>1.201188455008489</v>
      </c>
      <c r="F385" s="33">
        <v>1.3004418262150221</v>
      </c>
      <c r="G385" s="34">
        <v>1.419980601357905</v>
      </c>
      <c r="I385" s="4">
        <f t="shared" si="20"/>
        <v>1.1279452565323618</v>
      </c>
      <c r="J385" s="8">
        <f t="shared" si="21"/>
        <v>1.091921662878842</v>
      </c>
      <c r="K385" s="8">
        <f t="shared" si="22"/>
        <v>1.2211465929092282</v>
      </c>
      <c r="L385" s="5">
        <f t="shared" si="23"/>
        <v>1.1821463946287012</v>
      </c>
    </row>
    <row r="386" spans="1:12" s="1" customFormat="1" ht="12.75" x14ac:dyDescent="0.25">
      <c r="A386" s="20" t="s">
        <v>854</v>
      </c>
      <c r="B386" s="20"/>
      <c r="C386" s="31" t="s">
        <v>843</v>
      </c>
      <c r="D386" s="32">
        <v>1.0546075085324231</v>
      </c>
      <c r="E386" s="33">
        <v>1.8407750631844988</v>
      </c>
      <c r="F386" s="33">
        <v>1.4089534180278283</v>
      </c>
      <c r="G386" s="34">
        <v>1.6442533229085223</v>
      </c>
      <c r="I386" s="4">
        <f t="shared" si="20"/>
        <v>1.7454598495568225</v>
      </c>
      <c r="J386" s="8">
        <f t="shared" si="21"/>
        <v>1.167003324503129</v>
      </c>
      <c r="K386" s="8">
        <f t="shared" si="22"/>
        <v>1.3359979012367433</v>
      </c>
      <c r="L386" s="5">
        <f t="shared" si="23"/>
        <v>0.89323967702170071</v>
      </c>
    </row>
    <row r="387" spans="1:12" s="1" customFormat="1" ht="12.75" x14ac:dyDescent="0.25">
      <c r="A387" s="20" t="s">
        <v>850</v>
      </c>
      <c r="B387" s="20"/>
      <c r="C387" s="31" t="s">
        <v>844</v>
      </c>
      <c r="D387" s="32">
        <v>0.80051480051480051</v>
      </c>
      <c r="E387" s="33">
        <v>0.84346610761705099</v>
      </c>
      <c r="F387" s="33">
        <v>0.71492094861660083</v>
      </c>
      <c r="G387" s="34">
        <v>0.77061170212765961</v>
      </c>
      <c r="I387" s="4">
        <f t="shared" si="20"/>
        <v>1.0536546071036152</v>
      </c>
      <c r="J387" s="8">
        <f t="shared" si="21"/>
        <v>1.0778977782352335</v>
      </c>
      <c r="K387" s="8">
        <f t="shared" si="22"/>
        <v>0.89307649047443549</v>
      </c>
      <c r="L387" s="5">
        <f t="shared" si="23"/>
        <v>0.913624975761956</v>
      </c>
    </row>
    <row r="388" spans="1:12" s="1" customFormat="1" ht="12.75" x14ac:dyDescent="0.25">
      <c r="A388" s="20" t="s">
        <v>855</v>
      </c>
      <c r="B388" s="20"/>
      <c r="C388" s="31" t="s">
        <v>845</v>
      </c>
      <c r="D388" s="32">
        <v>1.039067422810334</v>
      </c>
      <c r="E388" s="33">
        <v>1.1438263229308006</v>
      </c>
      <c r="F388" s="33">
        <v>1.022878932316492</v>
      </c>
      <c r="G388" s="34">
        <v>1.054840893703453</v>
      </c>
      <c r="I388" s="4">
        <f t="shared" si="20"/>
        <v>1.1008201179449244</v>
      </c>
      <c r="J388" s="8">
        <f t="shared" si="21"/>
        <v>1.0312470619710365</v>
      </c>
      <c r="K388" s="8">
        <f t="shared" si="22"/>
        <v>0.98442017318755159</v>
      </c>
      <c r="L388" s="5">
        <f t="shared" si="23"/>
        <v>0.92220372320218846</v>
      </c>
    </row>
    <row r="389" spans="1:12" s="1" customFormat="1" ht="12.75" x14ac:dyDescent="0.25">
      <c r="A389" s="20" t="s">
        <v>851</v>
      </c>
      <c r="B389" s="20"/>
      <c r="C389" s="31" t="s">
        <v>846</v>
      </c>
      <c r="D389" s="32">
        <v>1.0322239830956155</v>
      </c>
      <c r="E389" s="33">
        <v>0.85264341957255341</v>
      </c>
      <c r="F389" s="33">
        <v>0.81500646830530399</v>
      </c>
      <c r="G389" s="34">
        <v>0.96547054840893698</v>
      </c>
      <c r="I389" s="4">
        <f t="shared" si="20"/>
        <v>0.82602558508231505</v>
      </c>
      <c r="J389" s="8">
        <f t="shared" si="21"/>
        <v>1.184617037968426</v>
      </c>
      <c r="K389" s="8">
        <f t="shared" si="22"/>
        <v>0.7895635846990483</v>
      </c>
      <c r="L389" s="5">
        <f t="shared" si="23"/>
        <v>1.1323262764321174</v>
      </c>
    </row>
    <row r="390" spans="1:12" s="1" customFormat="1" ht="12.75" x14ac:dyDescent="0.25">
      <c r="A390" s="20" t="s">
        <v>852</v>
      </c>
      <c r="B390" s="20"/>
      <c r="C390" s="31" t="s">
        <v>847</v>
      </c>
      <c r="D390" s="32">
        <v>0.79107806691449811</v>
      </c>
      <c r="E390" s="33">
        <v>0.91273018414731788</v>
      </c>
      <c r="F390" s="33">
        <v>0.74077766699900294</v>
      </c>
      <c r="G390" s="34">
        <v>0.79645335389360061</v>
      </c>
      <c r="I390" s="4">
        <f t="shared" si="20"/>
        <v>1.1537801669907355</v>
      </c>
      <c r="J390" s="8">
        <f t="shared" si="21"/>
        <v>1.0751584306262201</v>
      </c>
      <c r="K390" s="8">
        <f t="shared" si="22"/>
        <v>0.9364153779263712</v>
      </c>
      <c r="L390" s="5">
        <f t="shared" si="23"/>
        <v>0.87260547281851508</v>
      </c>
    </row>
    <row r="391" spans="1:12" s="1" customFormat="1" ht="12.75" x14ac:dyDescent="0.25">
      <c r="A391" s="20" t="s">
        <v>857</v>
      </c>
      <c r="B391" s="20"/>
      <c r="C391" s="31" t="s">
        <v>856</v>
      </c>
      <c r="D391" s="32">
        <v>1.2714404662781016</v>
      </c>
      <c r="E391" s="33">
        <v>1.9989228007181301</v>
      </c>
      <c r="F391" s="33">
        <v>1.399144689950107</v>
      </c>
      <c r="G391" s="34">
        <v>2.1007233273056101</v>
      </c>
      <c r="I391" s="4">
        <f t="shared" ref="I391:I454" si="24">E391/D391</f>
        <v>1.5721717640225765</v>
      </c>
      <c r="J391" s="8">
        <f t="shared" ref="J391:J454" si="25">G391/F391</f>
        <v>1.5014339420324865</v>
      </c>
      <c r="K391" s="8">
        <f t="shared" ref="K391:K454" si="26">F391/D391</f>
        <v>1.1004405845645571</v>
      </c>
      <c r="L391" s="5">
        <f t="shared" ref="L391:L454" si="27">G391/E391</f>
        <v>1.0509276929308662</v>
      </c>
    </row>
    <row r="392" spans="1:12" s="1" customFormat="1" ht="12.75" x14ac:dyDescent="0.25">
      <c r="A392" s="20" t="s">
        <v>859</v>
      </c>
      <c r="B392" s="20"/>
      <c r="C392" s="31" t="s">
        <v>858</v>
      </c>
      <c r="D392" s="32">
        <v>0.32808774439675725</v>
      </c>
      <c r="E392" s="33">
        <v>0.31816026552868659</v>
      </c>
      <c r="F392" s="33">
        <v>0.31142506142506143</v>
      </c>
      <c r="G392" s="34">
        <v>0.30377408287147006</v>
      </c>
      <c r="I392" s="4">
        <f t="shared" si="24"/>
        <v>0.96974139071752297</v>
      </c>
      <c r="J392" s="8">
        <f t="shared" si="25"/>
        <v>0.97543236077860607</v>
      </c>
      <c r="K392" s="8">
        <f t="shared" si="26"/>
        <v>0.94921272355865383</v>
      </c>
      <c r="L392" s="5">
        <f t="shared" si="27"/>
        <v>0.95478322023238504</v>
      </c>
    </row>
    <row r="393" spans="1:12" s="1" customFormat="1" ht="12.75" x14ac:dyDescent="0.25">
      <c r="A393" s="20" t="s">
        <v>861</v>
      </c>
      <c r="B393" s="20"/>
      <c r="C393" s="31" t="s">
        <v>860</v>
      </c>
      <c r="D393" s="32">
        <v>1.6874125874125874</v>
      </c>
      <c r="E393" s="33">
        <v>1.5773279352226721</v>
      </c>
      <c r="F393" s="33">
        <v>2.1022519780888618</v>
      </c>
      <c r="G393" s="34">
        <v>2.2212020033388979</v>
      </c>
      <c r="I393" s="4">
        <f t="shared" si="24"/>
        <v>0.93476127118459229</v>
      </c>
      <c r="J393" s="8">
        <f t="shared" si="25"/>
        <v>1.056582192092012</v>
      </c>
      <c r="K393" s="8">
        <f t="shared" si="26"/>
        <v>1.2458434847356288</v>
      </c>
      <c r="L393" s="5">
        <f t="shared" si="27"/>
        <v>1.4082055821989419</v>
      </c>
    </row>
    <row r="394" spans="1:12" s="1" customFormat="1" ht="12.75" x14ac:dyDescent="0.25">
      <c r="A394" s="20" t="s">
        <v>864</v>
      </c>
      <c r="B394" s="20"/>
      <c r="C394" s="31" t="s">
        <v>862</v>
      </c>
      <c r="D394" s="32">
        <v>1.2760456273764258</v>
      </c>
      <c r="E394" s="33">
        <v>1.2342342342342343</v>
      </c>
      <c r="F394" s="33">
        <v>1.3153210425937698</v>
      </c>
      <c r="G394" s="34">
        <v>1.1358974358974359</v>
      </c>
      <c r="I394" s="4">
        <f t="shared" si="24"/>
        <v>0.96723362217998698</v>
      </c>
      <c r="J394" s="8">
        <f t="shared" si="25"/>
        <v>0.86358949573062671</v>
      </c>
      <c r="K394" s="8">
        <f t="shared" si="26"/>
        <v>1.0307790053699686</v>
      </c>
      <c r="L394" s="5">
        <f t="shared" si="27"/>
        <v>0.92032565974171809</v>
      </c>
    </row>
    <row r="395" spans="1:12" s="1" customFormat="1" ht="12.75" x14ac:dyDescent="0.25">
      <c r="A395" s="20" t="s">
        <v>865</v>
      </c>
      <c r="B395" s="20"/>
      <c r="C395" s="31" t="s">
        <v>863</v>
      </c>
      <c r="D395" s="32">
        <v>1.0514157973174367</v>
      </c>
      <c r="E395" s="33">
        <v>0.93604213694507143</v>
      </c>
      <c r="F395" s="33">
        <v>1.1511546536039188</v>
      </c>
      <c r="G395" s="34">
        <v>1.125</v>
      </c>
      <c r="I395" s="4">
        <f t="shared" si="24"/>
        <v>0.89026828333117347</v>
      </c>
      <c r="J395" s="8">
        <f t="shared" si="25"/>
        <v>0.9772796352583587</v>
      </c>
      <c r="K395" s="8">
        <f t="shared" si="26"/>
        <v>1.0948614777721182</v>
      </c>
      <c r="L395" s="5">
        <f t="shared" si="27"/>
        <v>1.2018689710610932</v>
      </c>
    </row>
    <row r="396" spans="1:12" s="1" customFormat="1" ht="12.75" x14ac:dyDescent="0.25">
      <c r="A396" s="20" t="s">
        <v>867</v>
      </c>
      <c r="B396" s="20"/>
      <c r="C396" s="31" t="s">
        <v>866</v>
      </c>
      <c r="D396" s="32">
        <v>0.98127659574468085</v>
      </c>
      <c r="E396" s="33">
        <v>0.93551236749116606</v>
      </c>
      <c r="F396" s="33">
        <v>0.87193098871930985</v>
      </c>
      <c r="G396" s="34">
        <v>0.96886120996441283</v>
      </c>
      <c r="I396" s="4">
        <f t="shared" si="24"/>
        <v>0.95336256010591514</v>
      </c>
      <c r="J396" s="8">
        <f t="shared" si="25"/>
        <v>1.1111673085360503</v>
      </c>
      <c r="K396" s="8">
        <f t="shared" si="26"/>
        <v>0.88856800671742331</v>
      </c>
      <c r="L396" s="5">
        <f t="shared" si="27"/>
        <v>1.0356476767513838</v>
      </c>
    </row>
    <row r="397" spans="1:12" s="1" customFormat="1" ht="12.75" x14ac:dyDescent="0.25">
      <c r="A397" s="20" t="s">
        <v>870</v>
      </c>
      <c r="B397" s="20"/>
      <c r="C397" s="31" t="s">
        <v>868</v>
      </c>
      <c r="D397" s="32">
        <v>1.4325637910085054</v>
      </c>
      <c r="E397" s="33">
        <v>1.48875</v>
      </c>
      <c r="F397" s="33">
        <v>1.4311827956989247</v>
      </c>
      <c r="G397" s="34">
        <v>1.2546728971962617</v>
      </c>
      <c r="I397" s="4">
        <f t="shared" si="24"/>
        <v>1.0392207379134861</v>
      </c>
      <c r="J397" s="8">
        <f t="shared" si="25"/>
        <v>0.87666851569686211</v>
      </c>
      <c r="K397" s="8">
        <f t="shared" si="26"/>
        <v>0.99903599733690851</v>
      </c>
      <c r="L397" s="5">
        <f t="shared" si="27"/>
        <v>0.84276936839379457</v>
      </c>
    </row>
    <row r="398" spans="1:12" s="1" customFormat="1" ht="12.75" x14ac:dyDescent="0.25">
      <c r="A398" s="20" t="s">
        <v>871</v>
      </c>
      <c r="B398" s="20"/>
      <c r="C398" s="31" t="s">
        <v>869</v>
      </c>
      <c r="D398" s="32">
        <v>1.5835390946502057</v>
      </c>
      <c r="E398" s="33">
        <v>1.0711030082041932</v>
      </c>
      <c r="F398" s="33">
        <v>1.2322964923891462</v>
      </c>
      <c r="G398" s="34">
        <v>1.4317406143344711</v>
      </c>
      <c r="I398" s="4">
        <f t="shared" si="24"/>
        <v>0.67639820944287676</v>
      </c>
      <c r="J398" s="8">
        <f t="shared" si="25"/>
        <v>1.1618475124916143</v>
      </c>
      <c r="K398" s="8">
        <f t="shared" si="26"/>
        <v>0.77819139202329135</v>
      </c>
      <c r="L398" s="5">
        <f t="shared" si="27"/>
        <v>1.3366974075956721</v>
      </c>
    </row>
    <row r="399" spans="1:12" s="1" customFormat="1" ht="12.75" x14ac:dyDescent="0.25">
      <c r="A399" s="20" t="s">
        <v>875</v>
      </c>
      <c r="B399" s="20"/>
      <c r="C399" s="31" t="s">
        <v>872</v>
      </c>
      <c r="D399" s="32">
        <v>1.125</v>
      </c>
      <c r="E399" s="33">
        <v>1.0674157303370786</v>
      </c>
      <c r="F399" s="33">
        <v>1.1924959216965743</v>
      </c>
      <c r="G399" s="34">
        <v>1.1547131147540983</v>
      </c>
      <c r="I399" s="4">
        <f t="shared" si="24"/>
        <v>0.94881398252184768</v>
      </c>
      <c r="J399" s="8">
        <f t="shared" si="25"/>
        <v>0.96831619609338204</v>
      </c>
      <c r="K399" s="8">
        <f t="shared" si="26"/>
        <v>1.0599963748413994</v>
      </c>
      <c r="L399" s="5">
        <f t="shared" si="27"/>
        <v>1.081783865401208</v>
      </c>
    </row>
    <row r="400" spans="1:12" s="1" customFormat="1" ht="12.75" x14ac:dyDescent="0.25">
      <c r="A400" s="20" t="s">
        <v>876</v>
      </c>
      <c r="B400" s="20"/>
      <c r="C400" s="31" t="s">
        <v>873</v>
      </c>
      <c r="D400" s="32">
        <v>8.1238977072310412E-2</v>
      </c>
      <c r="E400" s="33">
        <v>8.9179685248169716E-2</v>
      </c>
      <c r="F400" s="33">
        <v>8.1553482695492979E-2</v>
      </c>
      <c r="G400" s="34">
        <v>9.8998569384835478E-2</v>
      </c>
      <c r="I400" s="4">
        <f t="shared" si="24"/>
        <v>1.0977450536925313</v>
      </c>
      <c r="J400" s="8">
        <f t="shared" si="25"/>
        <v>1.213909769549383</v>
      </c>
      <c r="K400" s="8">
        <f t="shared" si="26"/>
        <v>1.0038713636546979</v>
      </c>
      <c r="L400" s="5">
        <f t="shared" si="27"/>
        <v>1.1101022515311836</v>
      </c>
    </row>
    <row r="401" spans="1:12" s="1" customFormat="1" ht="12.75" x14ac:dyDescent="0.25">
      <c r="A401" s="20" t="s">
        <v>877</v>
      </c>
      <c r="B401" s="20"/>
      <c r="C401" s="31" t="s">
        <v>874</v>
      </c>
      <c r="D401" s="32">
        <v>0.9838709677419355</v>
      </c>
      <c r="E401" s="33">
        <v>0.99764521193092626</v>
      </c>
      <c r="F401" s="33">
        <v>1.0580511402902557</v>
      </c>
      <c r="G401" s="34">
        <v>0.89739413680781754</v>
      </c>
      <c r="I401" s="4">
        <f t="shared" si="24"/>
        <v>1.0140000514707774</v>
      </c>
      <c r="J401" s="8">
        <f t="shared" si="25"/>
        <v>0.84815761983077198</v>
      </c>
      <c r="K401" s="8">
        <f t="shared" si="26"/>
        <v>1.0753962409507516</v>
      </c>
      <c r="L401" s="5">
        <f t="shared" si="27"/>
        <v>0.89951229763427187</v>
      </c>
    </row>
    <row r="402" spans="1:12" s="1" customFormat="1" ht="12.75" x14ac:dyDescent="0.25">
      <c r="A402" s="20" t="s">
        <v>72</v>
      </c>
      <c r="B402" s="20"/>
      <c r="C402" s="31" t="s">
        <v>73</v>
      </c>
      <c r="D402" s="32">
        <v>1.7868442964196503</v>
      </c>
      <c r="E402" s="33">
        <v>3.2885416666667</v>
      </c>
      <c r="F402" s="33">
        <v>2.4315789473684211</v>
      </c>
      <c r="G402" s="34">
        <v>4.1576886341929304</v>
      </c>
      <c r="I402" s="4">
        <f t="shared" si="24"/>
        <v>1.840418705343293</v>
      </c>
      <c r="J402" s="8">
        <f t="shared" si="25"/>
        <v>1.7098719491269627</v>
      </c>
      <c r="K402" s="8">
        <f t="shared" si="26"/>
        <v>1.3608230735272477</v>
      </c>
      <c r="L402" s="5">
        <f t="shared" si="27"/>
        <v>1.2642955618705014</v>
      </c>
    </row>
    <row r="403" spans="1:12" s="1" customFormat="1" ht="12.75" x14ac:dyDescent="0.25">
      <c r="A403" s="20" t="s">
        <v>74</v>
      </c>
      <c r="B403" s="20"/>
      <c r="C403" s="31" t="s">
        <v>75</v>
      </c>
      <c r="D403" s="32">
        <v>1.8115419296663662</v>
      </c>
      <c r="E403" s="33">
        <v>2.9018921475875099</v>
      </c>
      <c r="F403" s="33">
        <v>1.8354943273905997</v>
      </c>
      <c r="G403" s="34">
        <v>2.6229971724787902</v>
      </c>
      <c r="I403" s="4">
        <f t="shared" si="24"/>
        <v>1.6018906877424333</v>
      </c>
      <c r="J403" s="8">
        <f t="shared" si="25"/>
        <v>1.429041285138555</v>
      </c>
      <c r="K403" s="8">
        <f t="shared" si="26"/>
        <v>1.0132221050652936</v>
      </c>
      <c r="L403" s="5">
        <f t="shared" si="27"/>
        <v>0.90389202598705154</v>
      </c>
    </row>
    <row r="404" spans="1:12" s="1" customFormat="1" ht="12.75" x14ac:dyDescent="0.25">
      <c r="A404" s="20" t="s">
        <v>889</v>
      </c>
      <c r="B404" s="20"/>
      <c r="C404" s="31" t="s">
        <v>878</v>
      </c>
      <c r="D404" s="32">
        <v>1.1859389454209066</v>
      </c>
      <c r="E404" s="33">
        <v>1.1734597156398103</v>
      </c>
      <c r="F404" s="33">
        <v>1.3304347826086957</v>
      </c>
      <c r="G404" s="34">
        <v>1.2676348547717842</v>
      </c>
      <c r="I404" s="4">
        <f t="shared" si="24"/>
        <v>0.98947734212686034</v>
      </c>
      <c r="J404" s="8">
        <f t="shared" si="25"/>
        <v>0.95279743986114485</v>
      </c>
      <c r="K404" s="8">
        <f t="shared" si="26"/>
        <v>1.1218408736349454</v>
      </c>
      <c r="L404" s="5">
        <f t="shared" si="27"/>
        <v>1.0802542583071344</v>
      </c>
    </row>
    <row r="405" spans="1:12" s="1" customFormat="1" ht="12.75" x14ac:dyDescent="0.25">
      <c r="A405" s="20" t="s">
        <v>899</v>
      </c>
      <c r="B405" s="20"/>
      <c r="C405" s="31" t="s">
        <v>879</v>
      </c>
      <c r="D405" s="32">
        <v>0.92375765827093259</v>
      </c>
      <c r="E405" s="33">
        <v>1.1039501039501038</v>
      </c>
      <c r="F405" s="33">
        <v>0.80247608328643782</v>
      </c>
      <c r="G405" s="34">
        <v>1.1496285289747401</v>
      </c>
      <c r="I405" s="4">
        <f t="shared" si="24"/>
        <v>1.1950646298472385</v>
      </c>
      <c r="J405" s="8">
        <f t="shared" si="25"/>
        <v>1.4326016100898409</v>
      </c>
      <c r="K405" s="8">
        <f t="shared" si="26"/>
        <v>0.86870844977728601</v>
      </c>
      <c r="L405" s="5">
        <f t="shared" si="27"/>
        <v>1.0413772550599814</v>
      </c>
    </row>
    <row r="406" spans="1:12" s="1" customFormat="1" ht="12.75" x14ac:dyDescent="0.25">
      <c r="A406" s="20" t="s">
        <v>890</v>
      </c>
      <c r="B406" s="20"/>
      <c r="C406" s="31" t="s">
        <v>880</v>
      </c>
      <c r="D406" s="32">
        <v>0.3610800744878957</v>
      </c>
      <c r="E406" s="33">
        <v>0.34097249900358706</v>
      </c>
      <c r="F406" s="33">
        <v>0.35048049745618992</v>
      </c>
      <c r="G406" s="34">
        <v>0.34396039603960393</v>
      </c>
      <c r="I406" s="4">
        <f t="shared" si="24"/>
        <v>0.94431269708574661</v>
      </c>
      <c r="J406" s="8">
        <f t="shared" si="25"/>
        <v>0.9813966783775151</v>
      </c>
      <c r="K406" s="8">
        <f t="shared" si="26"/>
        <v>0.97064480213498705</v>
      </c>
      <c r="L406" s="5">
        <f t="shared" si="27"/>
        <v>1.0087628681044609</v>
      </c>
    </row>
    <row r="407" spans="1:12" s="1" customFormat="1" ht="12.75" x14ac:dyDescent="0.25">
      <c r="A407" s="20" t="s">
        <v>891</v>
      </c>
      <c r="B407" s="20"/>
      <c r="C407" s="31" t="s">
        <v>881</v>
      </c>
      <c r="D407" s="32">
        <v>0.55735890815197342</v>
      </c>
      <c r="E407" s="33">
        <v>0.62832582889889477</v>
      </c>
      <c r="F407" s="33">
        <v>0.49937233241275419</v>
      </c>
      <c r="G407" s="34">
        <v>0.44962917181705808</v>
      </c>
      <c r="I407" s="4">
        <f t="shared" si="24"/>
        <v>1.1273271490039072</v>
      </c>
      <c r="J407" s="8">
        <f t="shared" si="25"/>
        <v>0.90038863315602935</v>
      </c>
      <c r="K407" s="8">
        <f t="shared" si="26"/>
        <v>0.89596187503042801</v>
      </c>
      <c r="L407" s="5">
        <f t="shared" si="27"/>
        <v>0.71559874055314199</v>
      </c>
    </row>
    <row r="408" spans="1:12" s="1" customFormat="1" ht="12.75" x14ac:dyDescent="0.25">
      <c r="A408" s="20" t="s">
        <v>892</v>
      </c>
      <c r="B408" s="20"/>
      <c r="C408" s="31" t="s">
        <v>882</v>
      </c>
      <c r="D408" s="32">
        <v>0.67469879518072284</v>
      </c>
      <c r="E408" s="33">
        <v>0.79730596536241183</v>
      </c>
      <c r="F408" s="33">
        <v>0.70490899062327639</v>
      </c>
      <c r="G408" s="34">
        <v>0.7457875457875458</v>
      </c>
      <c r="I408" s="4">
        <f t="shared" si="24"/>
        <v>1.1817213415192891</v>
      </c>
      <c r="J408" s="8">
        <f t="shared" si="25"/>
        <v>1.0579912523574495</v>
      </c>
      <c r="K408" s="8">
        <f t="shared" si="26"/>
        <v>1.0447758253880703</v>
      </c>
      <c r="L408" s="5">
        <f t="shared" si="27"/>
        <v>0.93538437963216725</v>
      </c>
    </row>
    <row r="409" spans="1:12" s="1" customFormat="1" ht="12.75" x14ac:dyDescent="0.25">
      <c r="A409" s="20" t="s">
        <v>893</v>
      </c>
      <c r="B409" s="20"/>
      <c r="C409" s="31" t="s">
        <v>883</v>
      </c>
      <c r="D409" s="32">
        <v>1.1176808266360505</v>
      </c>
      <c r="E409" s="33">
        <v>1.1747868453105967</v>
      </c>
      <c r="F409" s="33">
        <v>1.2007559848803024</v>
      </c>
      <c r="G409" s="34">
        <v>1.2487562189054726</v>
      </c>
      <c r="I409" s="4">
        <f t="shared" si="24"/>
        <v>1.0510933151161066</v>
      </c>
      <c r="J409" s="8">
        <f t="shared" si="25"/>
        <v>1.0399750112675517</v>
      </c>
      <c r="K409" s="8">
        <f t="shared" si="26"/>
        <v>1.0743281590454479</v>
      </c>
      <c r="L409" s="5">
        <f t="shared" si="27"/>
        <v>1.0629640805820562</v>
      </c>
    </row>
    <row r="410" spans="1:12" s="1" customFormat="1" ht="12.75" x14ac:dyDescent="0.25">
      <c r="A410" s="20" t="s">
        <v>894</v>
      </c>
      <c r="B410" s="20"/>
      <c r="C410" s="31" t="s">
        <v>884</v>
      </c>
      <c r="D410" s="32">
        <v>1.3413284132841328</v>
      </c>
      <c r="E410" s="33">
        <v>1.3845437616387337</v>
      </c>
      <c r="F410" s="33">
        <v>1.1050477489768076</v>
      </c>
      <c r="G410" s="34">
        <v>1.1044776119402986</v>
      </c>
      <c r="I410" s="4">
        <f t="shared" si="24"/>
        <v>1.0322183202313531</v>
      </c>
      <c r="J410" s="8">
        <f t="shared" si="25"/>
        <v>0.99948406117560362</v>
      </c>
      <c r="K410" s="8">
        <f t="shared" si="26"/>
        <v>0.82384577709137519</v>
      </c>
      <c r="L410" s="5">
        <f t="shared" si="27"/>
        <v>0.79771953949151353</v>
      </c>
    </row>
    <row r="411" spans="1:12" s="1" customFormat="1" ht="12.75" x14ac:dyDescent="0.25">
      <c r="A411" s="20" t="s">
        <v>895</v>
      </c>
      <c r="B411" s="20"/>
      <c r="C411" s="31" t="s">
        <v>885</v>
      </c>
      <c r="D411" s="32">
        <v>0.89671120246659819</v>
      </c>
      <c r="E411" s="33">
        <v>0.85244040862656068</v>
      </c>
      <c r="F411" s="33">
        <v>0.84062758051197362</v>
      </c>
      <c r="G411" s="34">
        <v>0.74240837696335082</v>
      </c>
      <c r="I411" s="4">
        <f t="shared" si="24"/>
        <v>0.95062981959156845</v>
      </c>
      <c r="J411" s="8">
        <f t="shared" si="25"/>
        <v>0.8831596704347916</v>
      </c>
      <c r="K411" s="8">
        <f t="shared" si="26"/>
        <v>0.93745631614687708</v>
      </c>
      <c r="L411" s="5">
        <f t="shared" si="27"/>
        <v>0.8709211452792438</v>
      </c>
    </row>
    <row r="412" spans="1:12" s="1" customFormat="1" ht="12.75" x14ac:dyDescent="0.25">
      <c r="A412" s="20" t="s">
        <v>896</v>
      </c>
      <c r="B412" s="20"/>
      <c r="C412" s="31" t="s">
        <v>886</v>
      </c>
      <c r="D412" s="32">
        <v>0.96010818120351593</v>
      </c>
      <c r="E412" s="33">
        <v>1.0765069551777435</v>
      </c>
      <c r="F412" s="33">
        <v>1.1633254716981132</v>
      </c>
      <c r="G412" s="34">
        <v>1.1522435897435896</v>
      </c>
      <c r="I412" s="4">
        <f t="shared" si="24"/>
        <v>1.1212350610618891</v>
      </c>
      <c r="J412" s="8">
        <f t="shared" si="25"/>
        <v>0.9904739625976321</v>
      </c>
      <c r="K412" s="8">
        <f t="shared" si="26"/>
        <v>1.2116608258038799</v>
      </c>
      <c r="L412" s="5">
        <f t="shared" si="27"/>
        <v>1.0703540596756675</v>
      </c>
    </row>
    <row r="413" spans="1:12" s="1" customFormat="1" ht="12.75" x14ac:dyDescent="0.25">
      <c r="A413" s="20" t="s">
        <v>897</v>
      </c>
      <c r="B413" s="20"/>
      <c r="C413" s="31" t="s">
        <v>887</v>
      </c>
      <c r="D413" s="32">
        <v>1.5931899641577061</v>
      </c>
      <c r="E413" s="33">
        <v>1.1436619718309859</v>
      </c>
      <c r="F413" s="33">
        <v>1.5549999999999999</v>
      </c>
      <c r="G413" s="34">
        <v>1.1813725490196079</v>
      </c>
      <c r="I413" s="4">
        <f t="shared" si="24"/>
        <v>0.71784407230786296</v>
      </c>
      <c r="J413" s="8">
        <f t="shared" si="25"/>
        <v>0.7597251119097157</v>
      </c>
      <c r="K413" s="8">
        <f t="shared" si="26"/>
        <v>0.97602924634420696</v>
      </c>
      <c r="L413" s="5">
        <f t="shared" si="27"/>
        <v>1.0329735342412827</v>
      </c>
    </row>
    <row r="414" spans="1:12" s="1" customFormat="1" ht="12.75" x14ac:dyDescent="0.25">
      <c r="A414" s="20" t="s">
        <v>898</v>
      </c>
      <c r="B414" s="20"/>
      <c r="C414" s="31" t="s">
        <v>888</v>
      </c>
      <c r="D414" s="32">
        <v>0.73635841470419294</v>
      </c>
      <c r="E414" s="33">
        <v>0.76385390428211586</v>
      </c>
      <c r="F414" s="33">
        <v>0.66067761806981518</v>
      </c>
      <c r="G414" s="34">
        <v>0.81691176470588234</v>
      </c>
      <c r="I414" s="4">
        <f t="shared" si="24"/>
        <v>1.0373398185297689</v>
      </c>
      <c r="J414" s="8">
        <f t="shared" si="25"/>
        <v>1.2364756158873806</v>
      </c>
      <c r="K414" s="8">
        <f t="shared" si="26"/>
        <v>0.89722288070167577</v>
      </c>
      <c r="L414" s="5">
        <f t="shared" si="27"/>
        <v>1.0694607439018475</v>
      </c>
    </row>
    <row r="415" spans="1:12" s="1" customFormat="1" ht="12.75" x14ac:dyDescent="0.25">
      <c r="A415" s="20" t="s">
        <v>910</v>
      </c>
      <c r="B415" s="20"/>
      <c r="C415" s="31" t="s">
        <v>900</v>
      </c>
      <c r="D415" s="32">
        <v>0.75341685649202739</v>
      </c>
      <c r="E415" s="33">
        <v>0.71325734853029399</v>
      </c>
      <c r="F415" s="33">
        <v>0.59052302190433614</v>
      </c>
      <c r="G415" s="34">
        <v>0.6426545660805445</v>
      </c>
      <c r="I415" s="4">
        <f t="shared" si="24"/>
        <v>0.94669682843476655</v>
      </c>
      <c r="J415" s="8">
        <f t="shared" si="25"/>
        <v>1.0882802909327616</v>
      </c>
      <c r="K415" s="8">
        <f t="shared" si="26"/>
        <v>0.78379321728194573</v>
      </c>
      <c r="L415" s="5">
        <f t="shared" si="27"/>
        <v>0.901013592646146</v>
      </c>
    </row>
    <row r="416" spans="1:12" s="1" customFormat="1" ht="12.75" x14ac:dyDescent="0.25">
      <c r="A416" s="20" t="s">
        <v>906</v>
      </c>
      <c r="B416" s="20"/>
      <c r="C416" s="31" t="s">
        <v>901</v>
      </c>
      <c r="D416" s="32">
        <v>0.89664963089153893</v>
      </c>
      <c r="E416" s="33">
        <v>0.76793981481481477</v>
      </c>
      <c r="F416" s="33">
        <v>0.87851662404092068</v>
      </c>
      <c r="G416" s="34">
        <v>0.80208333333333337</v>
      </c>
      <c r="I416" s="4">
        <f t="shared" si="24"/>
        <v>0.85645472697206382</v>
      </c>
      <c r="J416" s="8">
        <f t="shared" si="25"/>
        <v>0.91299733139252803</v>
      </c>
      <c r="K416" s="8">
        <f t="shared" si="26"/>
        <v>0.97977693156178669</v>
      </c>
      <c r="L416" s="5">
        <f t="shared" si="27"/>
        <v>1.0444611906556143</v>
      </c>
    </row>
    <row r="417" spans="1:12" s="1" customFormat="1" ht="12.75" x14ac:dyDescent="0.25">
      <c r="A417" s="20" t="s">
        <v>907</v>
      </c>
      <c r="B417" s="20"/>
      <c r="C417" s="31" t="s">
        <v>902</v>
      </c>
      <c r="D417" s="32">
        <v>1.0405629139072847</v>
      </c>
      <c r="E417" s="33">
        <v>1.0217770034843205</v>
      </c>
      <c r="F417" s="33">
        <v>1.0099388379204892</v>
      </c>
      <c r="G417" s="34">
        <v>1.0957345971563981</v>
      </c>
      <c r="I417" s="4">
        <f t="shared" si="24"/>
        <v>0.98194639634770031</v>
      </c>
      <c r="J417" s="8">
        <f t="shared" si="25"/>
        <v>1.0849514406363125</v>
      </c>
      <c r="K417" s="8">
        <f t="shared" si="26"/>
        <v>0.97056970263162368</v>
      </c>
      <c r="L417" s="5">
        <f t="shared" si="27"/>
        <v>1.0723813448725874</v>
      </c>
    </row>
    <row r="418" spans="1:12" s="1" customFormat="1" ht="12.75" x14ac:dyDescent="0.25">
      <c r="A418" s="20" t="s">
        <v>908</v>
      </c>
      <c r="B418" s="20"/>
      <c r="C418" s="31" t="s">
        <v>903</v>
      </c>
      <c r="D418" s="32">
        <v>1.3204047217537942</v>
      </c>
      <c r="E418" s="33">
        <v>1.2099737532808399</v>
      </c>
      <c r="F418" s="33">
        <v>1.1263843648208469</v>
      </c>
      <c r="G418" s="34">
        <v>1.116218560277537</v>
      </c>
      <c r="I418" s="4">
        <f t="shared" si="24"/>
        <v>0.91636581825739216</v>
      </c>
      <c r="J418" s="8">
        <f t="shared" si="25"/>
        <v>0.99097483517988383</v>
      </c>
      <c r="K418" s="8">
        <f t="shared" si="26"/>
        <v>0.85305993402140778</v>
      </c>
      <c r="L418" s="5">
        <f t="shared" si="27"/>
        <v>0.92251468864586028</v>
      </c>
    </row>
    <row r="419" spans="1:12" s="1" customFormat="1" ht="12.75" x14ac:dyDescent="0.25">
      <c r="A419" s="20" t="s">
        <v>911</v>
      </c>
      <c r="B419" s="20"/>
      <c r="C419" s="31" t="s">
        <v>904</v>
      </c>
      <c r="D419" s="32">
        <v>1.2131147540983607</v>
      </c>
      <c r="E419" s="33">
        <v>1.135702746365105</v>
      </c>
      <c r="F419" s="33">
        <v>1.3138741470811222</v>
      </c>
      <c r="G419" s="34">
        <v>1.0569991617770327</v>
      </c>
      <c r="I419" s="4">
        <f t="shared" si="24"/>
        <v>0.9361873990306947</v>
      </c>
      <c r="J419" s="8">
        <f t="shared" si="25"/>
        <v>0.80449041799417542</v>
      </c>
      <c r="K419" s="8">
        <f t="shared" si="26"/>
        <v>1.083058418539844</v>
      </c>
      <c r="L419" s="5">
        <f t="shared" si="27"/>
        <v>0.93070054216213827</v>
      </c>
    </row>
    <row r="420" spans="1:12" s="1" customFormat="1" ht="12.75" x14ac:dyDescent="0.25">
      <c r="A420" s="20" t="s">
        <v>909</v>
      </c>
      <c r="B420" s="20"/>
      <c r="C420" s="31" t="s">
        <v>905</v>
      </c>
      <c r="D420" s="32">
        <v>0.90133779264214042</v>
      </c>
      <c r="E420" s="33">
        <v>1.056836902800659</v>
      </c>
      <c r="F420" s="33">
        <v>0.86950453593859034</v>
      </c>
      <c r="G420" s="34">
        <v>1.1542952460383653</v>
      </c>
      <c r="I420" s="4">
        <f t="shared" si="24"/>
        <v>1.1725203485617701</v>
      </c>
      <c r="J420" s="8">
        <f t="shared" si="25"/>
        <v>1.3275321730120204</v>
      </c>
      <c r="K420" s="8">
        <f t="shared" si="26"/>
        <v>0.96468221241424312</v>
      </c>
      <c r="L420" s="5">
        <f t="shared" si="27"/>
        <v>1.0922170137884455</v>
      </c>
    </row>
    <row r="421" spans="1:12" s="1" customFormat="1" ht="12.75" x14ac:dyDescent="0.25">
      <c r="A421" s="20" t="s">
        <v>913</v>
      </c>
      <c r="B421" s="20"/>
      <c r="C421" s="31" t="s">
        <v>912</v>
      </c>
      <c r="D421" s="32">
        <v>1.2750957854406131</v>
      </c>
      <c r="E421" s="33">
        <v>1.2685402029664326</v>
      </c>
      <c r="F421" s="33">
        <v>1.21172453044963</v>
      </c>
      <c r="G421" s="34">
        <v>1.2966237942122187</v>
      </c>
      <c r="I421" s="4">
        <f t="shared" si="24"/>
        <v>0.99485875292740045</v>
      </c>
      <c r="J421" s="8">
        <f t="shared" si="25"/>
        <v>1.0700648221845319</v>
      </c>
      <c r="K421" s="8">
        <f t="shared" si="26"/>
        <v>0.95030078860382639</v>
      </c>
      <c r="L421" s="5">
        <f t="shared" si="27"/>
        <v>1.0221385110066783</v>
      </c>
    </row>
    <row r="422" spans="1:12" s="1" customFormat="1" ht="12.75" x14ac:dyDescent="0.25">
      <c r="A422" s="20" t="s">
        <v>915</v>
      </c>
      <c r="B422" s="20"/>
      <c r="C422" s="31" t="s">
        <v>914</v>
      </c>
      <c r="D422" s="32">
        <v>0.85075493612078978</v>
      </c>
      <c r="E422" s="33">
        <v>0.90174531351001941</v>
      </c>
      <c r="F422" s="33">
        <v>0.67619047619047623</v>
      </c>
      <c r="G422" s="34">
        <v>0.77863083813179779</v>
      </c>
      <c r="I422" s="4">
        <f t="shared" si="24"/>
        <v>1.0599354470063163</v>
      </c>
      <c r="J422" s="8">
        <f t="shared" si="25"/>
        <v>1.151496309913222</v>
      </c>
      <c r="K422" s="8">
        <f t="shared" si="26"/>
        <v>0.79481228668941983</v>
      </c>
      <c r="L422" s="5">
        <f t="shared" si="27"/>
        <v>0.86347090078128397</v>
      </c>
    </row>
    <row r="423" spans="1:12" s="1" customFormat="1" ht="12.75" x14ac:dyDescent="0.25">
      <c r="A423" s="20" t="s">
        <v>920</v>
      </c>
      <c r="B423" s="20"/>
      <c r="C423" s="31" t="s">
        <v>916</v>
      </c>
      <c r="D423" s="32">
        <v>0.26438219109554778</v>
      </c>
      <c r="E423" s="33">
        <v>0.49686879486787844</v>
      </c>
      <c r="F423" s="33">
        <v>0.24642785268665726</v>
      </c>
      <c r="G423" s="34">
        <v>0.28416717510677242</v>
      </c>
      <c r="I423" s="4">
        <f t="shared" si="24"/>
        <v>1.8793580339468099</v>
      </c>
      <c r="J423" s="8">
        <f t="shared" si="25"/>
        <v>1.1531455231568413</v>
      </c>
      <c r="K423" s="8">
        <f t="shared" si="26"/>
        <v>0.93208945604659954</v>
      </c>
      <c r="L423" s="5">
        <f t="shared" si="27"/>
        <v>0.57191592235599109</v>
      </c>
    </row>
    <row r="424" spans="1:12" s="1" customFormat="1" ht="12.75" x14ac:dyDescent="0.25">
      <c r="A424" s="20" t="s">
        <v>919</v>
      </c>
      <c r="B424" s="20"/>
      <c r="C424" s="31" t="s">
        <v>917</v>
      </c>
      <c r="D424" s="32">
        <v>1.0091264667535853</v>
      </c>
      <c r="E424" s="33">
        <v>1.0808926080892609</v>
      </c>
      <c r="F424" s="33">
        <v>0.85299999999999998</v>
      </c>
      <c r="G424" s="34">
        <v>1.0305514157973175</v>
      </c>
      <c r="I424" s="4">
        <f t="shared" si="24"/>
        <v>1.0711170935458181</v>
      </c>
      <c r="J424" s="8">
        <f t="shared" si="25"/>
        <v>1.2081493737365974</v>
      </c>
      <c r="K424" s="8">
        <f t="shared" si="26"/>
        <v>0.84528552971576232</v>
      </c>
      <c r="L424" s="5">
        <f t="shared" si="27"/>
        <v>0.9534262775828084</v>
      </c>
    </row>
    <row r="425" spans="1:12" s="1" customFormat="1" ht="12.75" x14ac:dyDescent="0.25">
      <c r="A425" s="20" t="s">
        <v>921</v>
      </c>
      <c r="B425" s="20"/>
      <c r="C425" s="31" t="s">
        <v>918</v>
      </c>
      <c r="D425" s="32">
        <v>0.58823529411764708</v>
      </c>
      <c r="E425" s="33">
        <v>0.62364425162689807</v>
      </c>
      <c r="F425" s="33">
        <v>0.53682752251212196</v>
      </c>
      <c r="G425" s="34">
        <v>0.71135881104034004</v>
      </c>
      <c r="I425" s="4">
        <f t="shared" si="24"/>
        <v>1.0601952277657267</v>
      </c>
      <c r="J425" s="8">
        <f t="shared" si="25"/>
        <v>1.3251161335981558</v>
      </c>
      <c r="K425" s="8">
        <f t="shared" si="26"/>
        <v>0.91260678827060726</v>
      </c>
      <c r="L425" s="5">
        <f t="shared" si="27"/>
        <v>1.140648389181206</v>
      </c>
    </row>
    <row r="426" spans="1:12" s="1" customFormat="1" ht="12.75" x14ac:dyDescent="0.25">
      <c r="A426" s="20" t="s">
        <v>923</v>
      </c>
      <c r="B426" s="20"/>
      <c r="C426" s="31" t="s">
        <v>922</v>
      </c>
      <c r="D426" s="32">
        <v>0.10947953775306282</v>
      </c>
      <c r="E426" s="33">
        <v>0.11125378336237733</v>
      </c>
      <c r="F426" s="33">
        <v>0.10138280394304491</v>
      </c>
      <c r="G426" s="34">
        <v>0.1216663221004755</v>
      </c>
      <c r="I426" s="4">
        <f t="shared" si="24"/>
        <v>1.0162061846965085</v>
      </c>
      <c r="J426" s="8">
        <f t="shared" si="25"/>
        <v>1.2000686247425698</v>
      </c>
      <c r="K426" s="8">
        <f t="shared" si="26"/>
        <v>0.92604340522262218</v>
      </c>
      <c r="L426" s="5">
        <f t="shared" si="27"/>
        <v>1.0935926709492862</v>
      </c>
    </row>
    <row r="427" spans="1:12" s="1" customFormat="1" ht="12.75" x14ac:dyDescent="0.25">
      <c r="A427" s="20" t="s">
        <v>926</v>
      </c>
      <c r="B427" s="20"/>
      <c r="C427" s="31" t="s">
        <v>924</v>
      </c>
      <c r="D427" s="32">
        <v>1.6528735632183909</v>
      </c>
      <c r="E427" s="33">
        <v>1.5011600928074247</v>
      </c>
      <c r="F427" s="33">
        <v>1.2268354430379746</v>
      </c>
      <c r="G427" s="34">
        <v>1.2135854341736694</v>
      </c>
      <c r="I427" s="4">
        <f t="shared" si="24"/>
        <v>0.90821229537027781</v>
      </c>
      <c r="J427" s="8">
        <f t="shared" si="25"/>
        <v>0.98919984832562813</v>
      </c>
      <c r="K427" s="8">
        <f t="shared" si="26"/>
        <v>0.74224397457791236</v>
      </c>
      <c r="L427" s="5">
        <f t="shared" si="27"/>
        <v>0.8084317189008523</v>
      </c>
    </row>
    <row r="428" spans="1:12" s="1" customFormat="1" ht="12.75" x14ac:dyDescent="0.25">
      <c r="A428" s="20" t="s">
        <v>927</v>
      </c>
      <c r="B428" s="20"/>
      <c r="C428" s="31" t="s">
        <v>925</v>
      </c>
      <c r="D428" s="32">
        <v>1.0704134366925064</v>
      </c>
      <c r="E428" s="33">
        <v>1.1537313432835821</v>
      </c>
      <c r="F428" s="33">
        <v>1.098314606741573</v>
      </c>
      <c r="G428" s="34">
        <v>0.95836324479540558</v>
      </c>
      <c r="I428" s="4">
        <f t="shared" si="24"/>
        <v>1.0778371269782649</v>
      </c>
      <c r="J428" s="8">
        <f t="shared" si="25"/>
        <v>0.87257625357331048</v>
      </c>
      <c r="K428" s="8">
        <f t="shared" si="26"/>
        <v>1.0260657883137929</v>
      </c>
      <c r="L428" s="5">
        <f t="shared" si="27"/>
        <v>0.83066413197014455</v>
      </c>
    </row>
    <row r="429" spans="1:12" s="1" customFormat="1" ht="12.75" x14ac:dyDescent="0.25">
      <c r="A429" s="20" t="s">
        <v>929</v>
      </c>
      <c r="B429" s="20"/>
      <c r="C429" s="31" t="s">
        <v>928</v>
      </c>
      <c r="D429" s="32">
        <v>0.93509933774834442</v>
      </c>
      <c r="E429" s="33">
        <v>0.84503311258278146</v>
      </c>
      <c r="F429" s="33">
        <v>0.72219679633867273</v>
      </c>
      <c r="G429" s="34">
        <v>0.81299638989169676</v>
      </c>
      <c r="I429" s="4">
        <f t="shared" si="24"/>
        <v>0.90368271954674217</v>
      </c>
      <c r="J429" s="8">
        <f t="shared" si="25"/>
        <v>1.1257269403760186</v>
      </c>
      <c r="K429" s="8">
        <f t="shared" si="26"/>
        <v>0.77232093659447287</v>
      </c>
      <c r="L429" s="5">
        <f t="shared" si="27"/>
        <v>0.96208820433892017</v>
      </c>
    </row>
    <row r="430" spans="1:12" s="1" customFormat="1" ht="12.75" x14ac:dyDescent="0.25">
      <c r="A430" s="20" t="s">
        <v>932</v>
      </c>
      <c r="B430" s="20"/>
      <c r="C430" s="31" t="s">
        <v>930</v>
      </c>
      <c r="D430" s="32">
        <v>1.0715317919075145</v>
      </c>
      <c r="E430" s="33">
        <v>1.0581210191082802</v>
      </c>
      <c r="F430" s="33">
        <v>0.84961997828447344</v>
      </c>
      <c r="G430" s="34">
        <v>0.90501930501930505</v>
      </c>
      <c r="I430" s="4">
        <f t="shared" si="24"/>
        <v>0.98748448445438952</v>
      </c>
      <c r="J430" s="8">
        <f t="shared" si="25"/>
        <v>1.0652048305722428</v>
      </c>
      <c r="K430" s="8">
        <f t="shared" si="26"/>
        <v>0.7929022588979846</v>
      </c>
      <c r="L430" s="5">
        <f t="shared" si="27"/>
        <v>0.85530793612057732</v>
      </c>
    </row>
    <row r="431" spans="1:12" s="1" customFormat="1" ht="12.75" x14ac:dyDescent="0.25">
      <c r="A431" s="20" t="s">
        <v>933</v>
      </c>
      <c r="B431" s="20"/>
      <c r="C431" s="31" t="s">
        <v>931</v>
      </c>
      <c r="D431" s="32">
        <v>0.13697073032111395</v>
      </c>
      <c r="E431" s="33">
        <v>0.13529180585576733</v>
      </c>
      <c r="F431" s="33">
        <v>0.13073299727295265</v>
      </c>
      <c r="G431" s="34">
        <v>0.12618666666666667</v>
      </c>
      <c r="I431" s="4">
        <f t="shared" si="24"/>
        <v>0.98774245810465822</v>
      </c>
      <c r="J431" s="8">
        <f t="shared" si="25"/>
        <v>0.96522430678466076</v>
      </c>
      <c r="K431" s="8">
        <f t="shared" si="26"/>
        <v>0.95445937220647381</v>
      </c>
      <c r="L431" s="5">
        <f t="shared" si="27"/>
        <v>0.93269999515855728</v>
      </c>
    </row>
    <row r="432" spans="1:12" s="1" customFormat="1" ht="12.75" x14ac:dyDescent="0.25">
      <c r="A432" s="20" t="s">
        <v>935</v>
      </c>
      <c r="B432" s="20"/>
      <c r="C432" s="31" t="s">
        <v>934</v>
      </c>
      <c r="D432" s="32">
        <v>1.2352445193929174</v>
      </c>
      <c r="E432" s="33">
        <v>1.2558139534883721</v>
      </c>
      <c r="F432" s="33">
        <v>1.00715859030837</v>
      </c>
      <c r="G432" s="34">
        <v>0.98348472336911641</v>
      </c>
      <c r="I432" s="4">
        <f t="shared" si="24"/>
        <v>1.0166521152472419</v>
      </c>
      <c r="J432" s="8">
        <f t="shared" si="25"/>
        <v>0.97649440002094889</v>
      </c>
      <c r="K432" s="8">
        <f t="shared" si="26"/>
        <v>0.81535159597660534</v>
      </c>
      <c r="L432" s="5">
        <f t="shared" si="27"/>
        <v>0.78314524268281493</v>
      </c>
    </row>
    <row r="433" spans="1:12" s="1" customFormat="1" ht="12.75" x14ac:dyDescent="0.25">
      <c r="A433" s="20" t="s">
        <v>937</v>
      </c>
      <c r="B433" s="20"/>
      <c r="C433" s="31" t="s">
        <v>936</v>
      </c>
      <c r="D433" s="32">
        <v>1.5194805194805194</v>
      </c>
      <c r="E433" s="33">
        <v>1.0561609388097233</v>
      </c>
      <c r="F433" s="33">
        <v>1.176171654432524</v>
      </c>
      <c r="G433" s="34">
        <v>1.350609756097561</v>
      </c>
      <c r="I433" s="4">
        <f t="shared" si="24"/>
        <v>0.69508027596879229</v>
      </c>
      <c r="J433" s="8">
        <f t="shared" si="25"/>
        <v>1.1483100710747864</v>
      </c>
      <c r="K433" s="8">
        <f t="shared" si="26"/>
        <v>0.77406168710516543</v>
      </c>
      <c r="L433" s="5">
        <f t="shared" si="27"/>
        <v>1.2787916182733257</v>
      </c>
    </row>
    <row r="434" spans="1:12" s="1" customFormat="1" ht="12.75" x14ac:dyDescent="0.25">
      <c r="A434" s="20" t="s">
        <v>940</v>
      </c>
      <c r="B434" s="20"/>
      <c r="C434" s="31" t="s">
        <v>938</v>
      </c>
      <c r="D434" s="32">
        <v>1.2044573643410852</v>
      </c>
      <c r="E434" s="33">
        <v>1.1754563894523327</v>
      </c>
      <c r="F434" s="33">
        <v>1.1791633780584057</v>
      </c>
      <c r="G434" s="34">
        <v>1.2225579053373616</v>
      </c>
      <c r="I434" s="4">
        <f t="shared" si="24"/>
        <v>0.97592195809719018</v>
      </c>
      <c r="J434" s="8">
        <f t="shared" si="25"/>
        <v>1.0368011151689673</v>
      </c>
      <c r="K434" s="8">
        <f t="shared" si="26"/>
        <v>0.97899968315066344</v>
      </c>
      <c r="L434" s="5">
        <f t="shared" si="27"/>
        <v>1.040070832323243</v>
      </c>
    </row>
    <row r="435" spans="1:12" s="1" customFormat="1" ht="12.75" x14ac:dyDescent="0.25">
      <c r="A435" s="20" t="s">
        <v>941</v>
      </c>
      <c r="B435" s="20"/>
      <c r="C435" s="31" t="s">
        <v>939</v>
      </c>
      <c r="D435" s="32">
        <v>1.1130841121495327</v>
      </c>
      <c r="E435" s="33">
        <v>1.021455223880597</v>
      </c>
      <c r="F435" s="33">
        <v>0.86411609498680741</v>
      </c>
      <c r="G435" s="34">
        <v>0.94123048668503217</v>
      </c>
      <c r="I435" s="4">
        <f t="shared" si="24"/>
        <v>0.91768017594646412</v>
      </c>
      <c r="J435" s="8">
        <f t="shared" si="25"/>
        <v>1.0892407769576402</v>
      </c>
      <c r="K435" s="8">
        <f t="shared" si="26"/>
        <v>0.77632596275053223</v>
      </c>
      <c r="L435" s="5">
        <f t="shared" si="27"/>
        <v>0.92146034860854298</v>
      </c>
    </row>
    <row r="436" spans="1:12" s="1" customFormat="1" ht="12.75" x14ac:dyDescent="0.25">
      <c r="A436" s="20" t="s">
        <v>943</v>
      </c>
      <c r="B436" s="20"/>
      <c r="C436" s="31" t="s">
        <v>942</v>
      </c>
      <c r="D436" s="32">
        <v>1.0589868147120056</v>
      </c>
      <c r="E436" s="33">
        <v>1.2130750605326877</v>
      </c>
      <c r="F436" s="33">
        <v>0.9836753731343284</v>
      </c>
      <c r="G436" s="34">
        <v>1.2690058479532165</v>
      </c>
      <c r="I436" s="4">
        <f t="shared" si="24"/>
        <v>1.1455053487730031</v>
      </c>
      <c r="J436" s="8">
        <f t="shared" si="25"/>
        <v>1.2900656889576558</v>
      </c>
      <c r="K436" s="8">
        <f t="shared" si="26"/>
        <v>0.92888349455214103</v>
      </c>
      <c r="L436" s="5">
        <f t="shared" si="27"/>
        <v>1.0461066171750069</v>
      </c>
    </row>
    <row r="437" spans="1:12" s="1" customFormat="1" ht="12.75" x14ac:dyDescent="0.25">
      <c r="A437" s="20" t="s">
        <v>947</v>
      </c>
      <c r="B437" s="20"/>
      <c r="C437" s="31" t="s">
        <v>944</v>
      </c>
      <c r="D437" s="32">
        <v>1.4467323187108325</v>
      </c>
      <c r="E437" s="33">
        <v>1.6142284569138277</v>
      </c>
      <c r="F437" s="33">
        <v>1.5344332855093257</v>
      </c>
      <c r="G437" s="34">
        <v>1.6917808219178083</v>
      </c>
      <c r="I437" s="4">
        <f t="shared" si="24"/>
        <v>1.1157754866167979</v>
      </c>
      <c r="J437" s="8">
        <f t="shared" si="25"/>
        <v>1.1025443972666782</v>
      </c>
      <c r="K437" s="8">
        <f t="shared" si="26"/>
        <v>1.0606200370754435</v>
      </c>
      <c r="L437" s="5">
        <f t="shared" si="27"/>
        <v>1.0480429921005416</v>
      </c>
    </row>
    <row r="438" spans="1:12" s="1" customFormat="1" ht="12.75" x14ac:dyDescent="0.25">
      <c r="A438" s="20" t="s">
        <v>948</v>
      </c>
      <c r="B438" s="20"/>
      <c r="C438" s="31" t="s">
        <v>945</v>
      </c>
      <c r="D438" s="32">
        <v>1.3028909329829172</v>
      </c>
      <c r="E438" s="33">
        <v>1.2780203784570596</v>
      </c>
      <c r="F438" s="33">
        <v>1.3765889830508475</v>
      </c>
      <c r="G438" s="34">
        <v>1.2921840759678598</v>
      </c>
      <c r="I438" s="4">
        <f t="shared" si="24"/>
        <v>0.98091125366194887</v>
      </c>
      <c r="J438" s="8">
        <f t="shared" si="25"/>
        <v>0.93868546957572874</v>
      </c>
      <c r="K438" s="8">
        <f t="shared" si="26"/>
        <v>1.0565650187611648</v>
      </c>
      <c r="L438" s="5">
        <f t="shared" si="27"/>
        <v>1.0110825286901135</v>
      </c>
    </row>
    <row r="439" spans="1:12" s="1" customFormat="1" ht="12.75" x14ac:dyDescent="0.25">
      <c r="A439" s="20" t="s">
        <v>949</v>
      </c>
      <c r="B439" s="20"/>
      <c r="C439" s="31" t="s">
        <v>946</v>
      </c>
      <c r="D439" s="32">
        <v>1.5021570319240725</v>
      </c>
      <c r="E439" s="33">
        <v>1.539612676056338</v>
      </c>
      <c r="F439" s="33">
        <v>1.1027027027027028</v>
      </c>
      <c r="G439" s="34">
        <v>1.8945005611672279</v>
      </c>
      <c r="I439" s="4">
        <f t="shared" si="24"/>
        <v>1.0249345729748971</v>
      </c>
      <c r="J439" s="8">
        <f t="shared" si="25"/>
        <v>1.7180519794898879</v>
      </c>
      <c r="K439" s="8">
        <f t="shared" si="26"/>
        <v>0.73407951317198883</v>
      </c>
      <c r="L439" s="5">
        <f t="shared" si="27"/>
        <v>1.2305046526506409</v>
      </c>
    </row>
    <row r="440" spans="1:12" s="1" customFormat="1" ht="12.75" x14ac:dyDescent="0.25">
      <c r="A440" s="20" t="s">
        <v>951</v>
      </c>
      <c r="B440" s="20"/>
      <c r="C440" s="31" t="s">
        <v>950</v>
      </c>
      <c r="D440" s="32">
        <v>0.38026919094808459</v>
      </c>
      <c r="E440" s="33">
        <v>0.32074126870990732</v>
      </c>
      <c r="F440" s="33">
        <v>0.39293063793729571</v>
      </c>
      <c r="G440" s="34">
        <v>0.33618513323983168</v>
      </c>
      <c r="I440" s="4">
        <f t="shared" si="24"/>
        <v>0.84345846664631796</v>
      </c>
      <c r="J440" s="8">
        <f t="shared" si="25"/>
        <v>0.85558391426193769</v>
      </c>
      <c r="K440" s="8">
        <f t="shared" si="26"/>
        <v>1.033296010538334</v>
      </c>
      <c r="L440" s="5">
        <f t="shared" si="27"/>
        <v>1.0481505376344087</v>
      </c>
    </row>
    <row r="441" spans="1:12" s="1" customFormat="1" ht="12.75" x14ac:dyDescent="0.25">
      <c r="A441" s="20" t="s">
        <v>953</v>
      </c>
      <c r="B441" s="20"/>
      <c r="C441" s="31" t="s">
        <v>952</v>
      </c>
      <c r="D441" s="32">
        <v>0.95968322534197259</v>
      </c>
      <c r="E441" s="33">
        <v>0.99360511590727418</v>
      </c>
      <c r="F441" s="33">
        <v>0.90793122573488627</v>
      </c>
      <c r="G441" s="34">
        <v>0.99251870324189528</v>
      </c>
      <c r="I441" s="4">
        <f t="shared" si="24"/>
        <v>1.0353469662379624</v>
      </c>
      <c r="J441" s="8">
        <f t="shared" si="25"/>
        <v>1.0931650714386911</v>
      </c>
      <c r="K441" s="8">
        <f t="shared" si="26"/>
        <v>0.94607387287753719</v>
      </c>
      <c r="L441" s="5">
        <f t="shared" si="27"/>
        <v>0.99890659513725744</v>
      </c>
    </row>
    <row r="442" spans="1:12" s="1" customFormat="1" ht="12.75" x14ac:dyDescent="0.25">
      <c r="A442" s="20" t="s">
        <v>955</v>
      </c>
      <c r="B442" s="20"/>
      <c r="C442" s="31" t="s">
        <v>954</v>
      </c>
      <c r="D442" s="32">
        <v>0.30779816513761465</v>
      </c>
      <c r="E442" s="33">
        <v>0.33063159504511391</v>
      </c>
      <c r="F442" s="33">
        <v>0.2673288250211327</v>
      </c>
      <c r="G442" s="34">
        <v>0.36596471257825841</v>
      </c>
      <c r="I442" s="4">
        <f t="shared" si="24"/>
        <v>1.0741831254818903</v>
      </c>
      <c r="J442" s="8">
        <f t="shared" si="25"/>
        <v>1.368968395193928</v>
      </c>
      <c r="K442" s="8">
        <f t="shared" si="26"/>
        <v>0.86851987860815105</v>
      </c>
      <c r="L442" s="5">
        <f t="shared" si="27"/>
        <v>1.1068655206055651</v>
      </c>
    </row>
    <row r="443" spans="1:12" s="1" customFormat="1" ht="12.75" x14ac:dyDescent="0.25">
      <c r="A443" s="18" t="s">
        <v>957</v>
      </c>
      <c r="B443" s="18"/>
      <c r="C443" s="31" t="s">
        <v>956</v>
      </c>
      <c r="D443" s="32">
        <v>1.107242339832869</v>
      </c>
      <c r="E443" s="33">
        <v>1.1875968992248063</v>
      </c>
      <c r="F443" s="33">
        <v>0.94535519125683065</v>
      </c>
      <c r="G443" s="34">
        <v>0.94817073170731703</v>
      </c>
      <c r="I443" s="4">
        <f t="shared" si="24"/>
        <v>1.0725717907464289</v>
      </c>
      <c r="J443" s="8">
        <f t="shared" si="25"/>
        <v>1.0029782884534046</v>
      </c>
      <c r="K443" s="8">
        <f t="shared" si="26"/>
        <v>0.85379248719799306</v>
      </c>
      <c r="L443" s="5">
        <f t="shared" si="27"/>
        <v>0.79839441507992093</v>
      </c>
    </row>
    <row r="444" spans="1:12" s="1" customFormat="1" ht="12.75" x14ac:dyDescent="0.25">
      <c r="A444" s="20" t="s">
        <v>959</v>
      </c>
      <c r="B444" s="20"/>
      <c r="C444" s="31" t="s">
        <v>958</v>
      </c>
      <c r="D444" s="32">
        <v>0.8644325971058644</v>
      </c>
      <c r="E444" s="33">
        <v>0.8698039215686274</v>
      </c>
      <c r="F444" s="33">
        <v>0.56184586108468126</v>
      </c>
      <c r="G444" s="34">
        <v>0.86247877758913416</v>
      </c>
      <c r="I444" s="4">
        <f t="shared" si="24"/>
        <v>1.006213699576747</v>
      </c>
      <c r="J444" s="8">
        <f t="shared" si="25"/>
        <v>1.5350807709503471</v>
      </c>
      <c r="K444" s="8">
        <f t="shared" si="26"/>
        <v>0.64995913269091321</v>
      </c>
      <c r="L444" s="5">
        <f t="shared" si="27"/>
        <v>0.99157839623638067</v>
      </c>
    </row>
    <row r="445" spans="1:12" s="1" customFormat="1" ht="12.75" x14ac:dyDescent="0.25">
      <c r="A445" s="20" t="s">
        <v>961</v>
      </c>
      <c r="B445" s="20"/>
      <c r="C445" s="31" t="s">
        <v>960</v>
      </c>
      <c r="D445" s="32">
        <v>0.95345988977342311</v>
      </c>
      <c r="E445" s="33">
        <v>0.74583122789287515</v>
      </c>
      <c r="F445" s="33">
        <v>0.66702014846235413</v>
      </c>
      <c r="G445" s="34">
        <v>0.88790931989924438</v>
      </c>
      <c r="I445" s="4">
        <f t="shared" si="24"/>
        <v>0.78223660574763343</v>
      </c>
      <c r="J445" s="8">
        <f t="shared" si="25"/>
        <v>1.3311581695786765</v>
      </c>
      <c r="K445" s="8">
        <f t="shared" si="26"/>
        <v>0.69957861428325263</v>
      </c>
      <c r="L445" s="5">
        <f t="shared" si="27"/>
        <v>1.1904963035776455</v>
      </c>
    </row>
    <row r="446" spans="1:12" s="1" customFormat="1" ht="12.75" x14ac:dyDescent="0.25">
      <c r="A446" s="20" t="s">
        <v>963</v>
      </c>
      <c r="B446" s="20"/>
      <c r="C446" s="31" t="s">
        <v>962</v>
      </c>
      <c r="D446" s="32">
        <v>1.2358346094946402</v>
      </c>
      <c r="E446" s="33">
        <v>1.1840336134453782</v>
      </c>
      <c r="F446" s="33">
        <v>1.215258855585831</v>
      </c>
      <c r="G446" s="34">
        <v>1.2838589981447124</v>
      </c>
      <c r="I446" s="4">
        <f t="shared" si="24"/>
        <v>0.95808420022284002</v>
      </c>
      <c r="J446" s="8">
        <f t="shared" si="25"/>
        <v>1.0564489962311872</v>
      </c>
      <c r="K446" s="8">
        <f t="shared" si="26"/>
        <v>0.98335072205396235</v>
      </c>
      <c r="L446" s="5">
        <f t="shared" si="27"/>
        <v>1.0843095867936179</v>
      </c>
    </row>
    <row r="447" spans="1:12" s="1" customFormat="1" ht="12.75" x14ac:dyDescent="0.25">
      <c r="A447" s="20" t="s">
        <v>965</v>
      </c>
      <c r="B447" s="20"/>
      <c r="C447" s="31" t="s">
        <v>964</v>
      </c>
      <c r="D447" s="32">
        <v>1.3222707423580786</v>
      </c>
      <c r="E447" s="33">
        <v>1.2694151486097796</v>
      </c>
      <c r="F447" s="33">
        <v>1.4884105960264902</v>
      </c>
      <c r="G447" s="34">
        <v>1.3440643863179074</v>
      </c>
      <c r="I447" s="4">
        <f t="shared" si="24"/>
        <v>0.96002664805693372</v>
      </c>
      <c r="J447" s="8">
        <f t="shared" si="25"/>
        <v>0.90301989915018466</v>
      </c>
      <c r="K447" s="8">
        <f t="shared" si="26"/>
        <v>1.1256473794255821</v>
      </c>
      <c r="L447" s="5">
        <f t="shared" si="27"/>
        <v>1.0588060082549677</v>
      </c>
    </row>
    <row r="448" spans="1:12" s="1" customFormat="1" ht="12.75" x14ac:dyDescent="0.25">
      <c r="A448" s="20" t="s">
        <v>967</v>
      </c>
      <c r="B448" s="20"/>
      <c r="C448" s="31" t="s">
        <v>966</v>
      </c>
      <c r="D448" s="32">
        <v>1.2190305206463197</v>
      </c>
      <c r="E448" s="33">
        <v>1.2122598353156451</v>
      </c>
      <c r="F448" s="33">
        <v>1.121031746031746</v>
      </c>
      <c r="G448" s="34">
        <v>1.1126637554585153</v>
      </c>
      <c r="I448" s="4">
        <f t="shared" si="24"/>
        <v>0.99444584428691352</v>
      </c>
      <c r="J448" s="8">
        <f t="shared" si="25"/>
        <v>0.99253545619662242</v>
      </c>
      <c r="K448" s="8">
        <f t="shared" si="26"/>
        <v>0.9196092526357621</v>
      </c>
      <c r="L448" s="5">
        <f t="shared" si="27"/>
        <v>0.9178426299744582</v>
      </c>
    </row>
    <row r="449" spans="1:12" s="1" customFormat="1" ht="12.75" x14ac:dyDescent="0.25">
      <c r="A449" s="20" t="s">
        <v>971</v>
      </c>
      <c r="B449" s="20"/>
      <c r="C449" s="31" t="s">
        <v>968</v>
      </c>
      <c r="D449" s="32">
        <v>1.160427807486631</v>
      </c>
      <c r="E449" s="33">
        <v>1.1391304347826088</v>
      </c>
      <c r="F449" s="33">
        <v>1.3033252230332522</v>
      </c>
      <c r="G449" s="34">
        <v>1.0959164292497625</v>
      </c>
      <c r="I449" s="4">
        <f t="shared" si="24"/>
        <v>0.98164696453616518</v>
      </c>
      <c r="J449" s="8">
        <f t="shared" si="25"/>
        <v>0.84086182779399954</v>
      </c>
      <c r="K449" s="8">
        <f t="shared" si="26"/>
        <v>1.1231420124756597</v>
      </c>
      <c r="L449" s="5">
        <f t="shared" si="27"/>
        <v>0.96206404094444797</v>
      </c>
    </row>
    <row r="450" spans="1:12" s="1" customFormat="1" ht="12.75" x14ac:dyDescent="0.25">
      <c r="A450" s="20" t="s">
        <v>970</v>
      </c>
      <c r="B450" s="20"/>
      <c r="C450" s="31" t="s">
        <v>969</v>
      </c>
      <c r="D450" s="32">
        <v>0.73578258681429287</v>
      </c>
      <c r="E450" s="33">
        <v>0.70731707317073167</v>
      </c>
      <c r="F450" s="33">
        <v>0.63039600428112741</v>
      </c>
      <c r="G450" s="34">
        <v>0.64990039840637448</v>
      </c>
      <c r="I450" s="4">
        <f t="shared" si="24"/>
        <v>0.96131260218210934</v>
      </c>
      <c r="J450" s="8">
        <f t="shared" si="25"/>
        <v>1.0309399076021888</v>
      </c>
      <c r="K450" s="8">
        <f t="shared" si="26"/>
        <v>0.85676939843132704</v>
      </c>
      <c r="L450" s="5">
        <f t="shared" si="27"/>
        <v>0.9188247011952192</v>
      </c>
    </row>
    <row r="451" spans="1:12" s="1" customFormat="1" ht="12.75" x14ac:dyDescent="0.25">
      <c r="A451" s="20" t="s">
        <v>973</v>
      </c>
      <c r="B451" s="20"/>
      <c r="C451" s="31" t="s">
        <v>972</v>
      </c>
      <c r="D451" s="32">
        <v>1.2436102236421724</v>
      </c>
      <c r="E451" s="33">
        <v>1.3416738567730802</v>
      </c>
      <c r="F451" s="33">
        <v>1.9417758369723435</v>
      </c>
      <c r="G451" s="34">
        <v>1.5107632093933463</v>
      </c>
      <c r="I451" s="4">
        <f t="shared" si="24"/>
        <v>1.0788539940140633</v>
      </c>
      <c r="J451" s="8">
        <f t="shared" si="25"/>
        <v>0.77803172777603369</v>
      </c>
      <c r="K451" s="8">
        <f t="shared" si="26"/>
        <v>1.5614022786701183</v>
      </c>
      <c r="L451" s="5">
        <f t="shared" si="27"/>
        <v>1.1260286557471952</v>
      </c>
    </row>
    <row r="452" spans="1:12" s="1" customFormat="1" ht="12.75" x14ac:dyDescent="0.25">
      <c r="A452" s="20" t="s">
        <v>975</v>
      </c>
      <c r="B452" s="20"/>
      <c r="C452" s="31" t="s">
        <v>974</v>
      </c>
      <c r="D452" s="32">
        <v>1.0437956204379562</v>
      </c>
      <c r="E452" s="33">
        <v>1.0129403306973401</v>
      </c>
      <c r="F452" s="33">
        <v>1.0308157099697886</v>
      </c>
      <c r="G452" s="34">
        <v>0.89924812030075185</v>
      </c>
      <c r="I452" s="4">
        <f t="shared" si="24"/>
        <v>0.97043933780094827</v>
      </c>
      <c r="J452" s="8">
        <f t="shared" si="25"/>
        <v>0.8723655563292757</v>
      </c>
      <c r="K452" s="8">
        <f t="shared" si="26"/>
        <v>0.98756470115986739</v>
      </c>
      <c r="L452" s="5">
        <f t="shared" si="27"/>
        <v>0.88776020960847812</v>
      </c>
    </row>
    <row r="453" spans="1:12" s="1" customFormat="1" ht="12.75" x14ac:dyDescent="0.25">
      <c r="A453" s="20" t="s">
        <v>977</v>
      </c>
      <c r="B453" s="20"/>
      <c r="C453" s="31" t="s">
        <v>976</v>
      </c>
      <c r="D453" s="32">
        <v>1.1539094650205761</v>
      </c>
      <c r="E453" s="33">
        <v>0.84548335974643418</v>
      </c>
      <c r="F453" s="33">
        <v>0.75974403723094819</v>
      </c>
      <c r="G453" s="34">
        <v>1.1762820512820513</v>
      </c>
      <c r="I453" s="4">
        <f t="shared" si="24"/>
        <v>0.73271204143503388</v>
      </c>
      <c r="J453" s="8">
        <f t="shared" si="25"/>
        <v>1.548260984803864</v>
      </c>
      <c r="K453" s="8">
        <f t="shared" si="26"/>
        <v>0.65840870558887454</v>
      </c>
      <c r="L453" s="5">
        <f t="shared" si="27"/>
        <v>1.3912539350683681</v>
      </c>
    </row>
    <row r="454" spans="1:12" s="1" customFormat="1" ht="12.75" x14ac:dyDescent="0.25">
      <c r="A454" s="20" t="s">
        <v>980</v>
      </c>
      <c r="B454" s="20"/>
      <c r="C454" s="31" t="s">
        <v>978</v>
      </c>
      <c r="D454" s="32">
        <v>1.1900420757363255</v>
      </c>
      <c r="E454" s="33">
        <v>0.84544812985179962</v>
      </c>
      <c r="F454" s="33">
        <v>1.1171032357473036</v>
      </c>
      <c r="G454" s="34">
        <v>0.93588082901554404</v>
      </c>
      <c r="I454" s="4">
        <f t="shared" si="24"/>
        <v>0.71043549391200123</v>
      </c>
      <c r="J454" s="8">
        <f t="shared" si="25"/>
        <v>0.83777470073253524</v>
      </c>
      <c r="K454" s="8">
        <f t="shared" si="26"/>
        <v>0.93870902426379188</v>
      </c>
      <c r="L454" s="5">
        <f t="shared" si="27"/>
        <v>1.1069642192946794</v>
      </c>
    </row>
    <row r="455" spans="1:12" s="1" customFormat="1" ht="12.75" x14ac:dyDescent="0.25">
      <c r="A455" s="20" t="s">
        <v>981</v>
      </c>
      <c r="B455" s="20"/>
      <c r="C455" s="31" t="s">
        <v>979</v>
      </c>
      <c r="D455" s="32">
        <v>0.97041022192333559</v>
      </c>
      <c r="E455" s="33">
        <v>1.0378732702112163</v>
      </c>
      <c r="F455" s="33">
        <v>1.2582070707070707</v>
      </c>
      <c r="G455" s="34">
        <v>0.92384937238493725</v>
      </c>
      <c r="I455" s="4">
        <f t="shared" ref="I455:I518" si="28">E455/D455</f>
        <v>1.0695201336133602</v>
      </c>
      <c r="J455" s="8">
        <f t="shared" ref="J455:J518" si="29">G455/F455</f>
        <v>0.73425860805706999</v>
      </c>
      <c r="K455" s="8">
        <f t="shared" ref="K455:K518" si="30">F455/D455</f>
        <v>1.296572359072359</v>
      </c>
      <c r="L455" s="5">
        <f t="shared" ref="L455:L518" si="31">G455/E455</f>
        <v>0.89013697423475002</v>
      </c>
    </row>
    <row r="456" spans="1:12" s="1" customFormat="1" ht="12.75" x14ac:dyDescent="0.25">
      <c r="A456" s="20" t="s">
        <v>985</v>
      </c>
      <c r="B456" s="20"/>
      <c r="C456" s="31" t="s">
        <v>982</v>
      </c>
      <c r="D456" s="32">
        <v>1.0606276747503567</v>
      </c>
      <c r="E456" s="33">
        <v>0.97505668934240364</v>
      </c>
      <c r="F456" s="33">
        <v>1.2621604548325964</v>
      </c>
      <c r="G456" s="34">
        <v>1.1056277056277057</v>
      </c>
      <c r="I456" s="4">
        <f t="shared" si="28"/>
        <v>0.91932042935981828</v>
      </c>
      <c r="J456" s="8">
        <f t="shared" si="29"/>
        <v>0.87598030931364268</v>
      </c>
      <c r="K456" s="8">
        <f t="shared" si="30"/>
        <v>1.1900127489410222</v>
      </c>
      <c r="L456" s="5">
        <f t="shared" si="31"/>
        <v>1.1339112050739959</v>
      </c>
    </row>
    <row r="457" spans="1:12" s="1" customFormat="1" ht="12.75" x14ac:dyDescent="0.25">
      <c r="A457" s="20" t="s">
        <v>987</v>
      </c>
      <c r="B457" s="20"/>
      <c r="C457" s="31" t="s">
        <v>983</v>
      </c>
      <c r="D457" s="32">
        <v>0.9439707673568819</v>
      </c>
      <c r="E457" s="33">
        <v>0.86141636141636146</v>
      </c>
      <c r="F457" s="33">
        <v>1.0418875927889715</v>
      </c>
      <c r="G457" s="34">
        <v>0.95577055977885284</v>
      </c>
      <c r="I457" s="4">
        <f t="shared" si="28"/>
        <v>0.91254559061010676</v>
      </c>
      <c r="J457" s="8">
        <f t="shared" si="29"/>
        <v>0.91734517849512276</v>
      </c>
      <c r="K457" s="8">
        <f t="shared" si="30"/>
        <v>1.1037286628125749</v>
      </c>
      <c r="L457" s="5">
        <f t="shared" si="31"/>
        <v>1.1095337894527009</v>
      </c>
    </row>
    <row r="458" spans="1:12" s="1" customFormat="1" ht="12.75" x14ac:dyDescent="0.25">
      <c r="A458" s="20" t="s">
        <v>986</v>
      </c>
      <c r="B458" s="20"/>
      <c r="C458" s="31" t="s">
        <v>984</v>
      </c>
      <c r="D458" s="32">
        <v>1.1742043551088777</v>
      </c>
      <c r="E458" s="33">
        <v>1.0054794520547945</v>
      </c>
      <c r="F458" s="33">
        <v>1.4754746835443038</v>
      </c>
      <c r="G458" s="34">
        <v>1.2059386973180077</v>
      </c>
      <c r="I458" s="4">
        <f t="shared" si="28"/>
        <v>0.85630703691399768</v>
      </c>
      <c r="J458" s="8">
        <f t="shared" si="29"/>
        <v>0.8173225272975666</v>
      </c>
      <c r="K458" s="8">
        <f t="shared" si="30"/>
        <v>1.2565740172267466</v>
      </c>
      <c r="L458" s="5">
        <f t="shared" si="31"/>
        <v>1.1993668243081004</v>
      </c>
    </row>
    <row r="459" spans="1:12" s="1" customFormat="1" ht="12.75" x14ac:dyDescent="0.25">
      <c r="A459" s="20" t="s">
        <v>989</v>
      </c>
      <c r="B459" s="20"/>
      <c r="C459" s="31" t="s">
        <v>988</v>
      </c>
      <c r="D459" s="32">
        <v>1.5423255813953489</v>
      </c>
      <c r="E459" s="33">
        <v>1.5646196150320806</v>
      </c>
      <c r="F459" s="33">
        <v>1.9310884886452624</v>
      </c>
      <c r="G459" s="34">
        <v>1.803941908713693</v>
      </c>
      <c r="I459" s="4">
        <f t="shared" si="28"/>
        <v>1.0144548167427543</v>
      </c>
      <c r="J459" s="8">
        <f t="shared" si="29"/>
        <v>0.93415807681564711</v>
      </c>
      <c r="K459" s="8">
        <f t="shared" si="30"/>
        <v>1.2520628017452695</v>
      </c>
      <c r="L459" s="5">
        <f t="shared" si="31"/>
        <v>1.1529587711813938</v>
      </c>
    </row>
    <row r="460" spans="1:12" s="1" customFormat="1" ht="12.75" x14ac:dyDescent="0.25">
      <c r="A460" s="20" t="s">
        <v>992</v>
      </c>
      <c r="B460" s="20"/>
      <c r="C460" s="31" t="s">
        <v>990</v>
      </c>
      <c r="D460" s="32">
        <v>0.9903930131004367</v>
      </c>
      <c r="E460" s="33">
        <v>1.0148698884758365</v>
      </c>
      <c r="F460" s="33">
        <v>1.0254433307633</v>
      </c>
      <c r="G460" s="34">
        <v>0.98287345385347291</v>
      </c>
      <c r="I460" s="4">
        <f t="shared" si="28"/>
        <v>1.0247143053834504</v>
      </c>
      <c r="J460" s="8">
        <f t="shared" si="29"/>
        <v>0.95848636815635657</v>
      </c>
      <c r="K460" s="8">
        <f t="shared" si="30"/>
        <v>1.0353903119259069</v>
      </c>
      <c r="L460" s="5">
        <f t="shared" si="31"/>
        <v>0.96847237760653548</v>
      </c>
    </row>
    <row r="461" spans="1:12" s="1" customFormat="1" ht="12.75" x14ac:dyDescent="0.25">
      <c r="A461" s="20" t="s">
        <v>993</v>
      </c>
      <c r="B461" s="20"/>
      <c r="C461" s="31" t="s">
        <v>991</v>
      </c>
      <c r="D461" s="32">
        <v>1.0318076027928627</v>
      </c>
      <c r="E461" s="33">
        <v>1.0816812053925455</v>
      </c>
      <c r="F461" s="33">
        <v>1.0850263355906697</v>
      </c>
      <c r="G461" s="34">
        <v>1.2241379310344827</v>
      </c>
      <c r="I461" s="4">
        <f t="shared" si="28"/>
        <v>1.0483361456774369</v>
      </c>
      <c r="J461" s="8">
        <f t="shared" si="29"/>
        <v>1.1282103400449566</v>
      </c>
      <c r="K461" s="8">
        <f t="shared" si="30"/>
        <v>1.0515781553205814</v>
      </c>
      <c r="L461" s="5">
        <f t="shared" si="31"/>
        <v>1.1316993629285064</v>
      </c>
    </row>
    <row r="462" spans="1:12" s="1" customFormat="1" ht="12.75" x14ac:dyDescent="0.25">
      <c r="A462" s="20" t="s">
        <v>996</v>
      </c>
      <c r="B462" s="20"/>
      <c r="C462" s="31" t="s">
        <v>994</v>
      </c>
      <c r="D462" s="32">
        <v>0.92842395044735027</v>
      </c>
      <c r="E462" s="33">
        <v>0.90653495440729481</v>
      </c>
      <c r="F462" s="33">
        <v>1.0011344299489506</v>
      </c>
      <c r="G462" s="34">
        <v>1.0294365012615643</v>
      </c>
      <c r="I462" s="4">
        <f t="shared" si="28"/>
        <v>0.97642349055137101</v>
      </c>
      <c r="J462" s="8">
        <f t="shared" si="29"/>
        <v>1.0282700009768486</v>
      </c>
      <c r="K462" s="8">
        <f t="shared" si="30"/>
        <v>1.0783160316648075</v>
      </c>
      <c r="L462" s="5">
        <f t="shared" si="31"/>
        <v>1.1355728714670734</v>
      </c>
    </row>
    <row r="463" spans="1:12" s="1" customFormat="1" ht="12.75" x14ac:dyDescent="0.25">
      <c r="A463" s="20" t="s">
        <v>997</v>
      </c>
      <c r="B463" s="20"/>
      <c r="C463" s="31" t="s">
        <v>995</v>
      </c>
      <c r="D463" s="32">
        <v>1.09375</v>
      </c>
      <c r="E463" s="33">
        <v>0.98663522012578619</v>
      </c>
      <c r="F463" s="33">
        <v>1.1639999999999999</v>
      </c>
      <c r="G463" s="34">
        <v>1.131694468832309</v>
      </c>
      <c r="I463" s="4">
        <f t="shared" si="28"/>
        <v>0.90206648697214742</v>
      </c>
      <c r="J463" s="8">
        <f t="shared" si="29"/>
        <v>0.97224610724425176</v>
      </c>
      <c r="K463" s="8">
        <f t="shared" si="30"/>
        <v>1.0642285714285713</v>
      </c>
      <c r="L463" s="5">
        <f t="shared" si="31"/>
        <v>1.1470241947049378</v>
      </c>
    </row>
    <row r="464" spans="1:12" s="1" customFormat="1" ht="12.75" x14ac:dyDescent="0.25">
      <c r="A464" s="20" t="s">
        <v>1000</v>
      </c>
      <c r="B464" s="20"/>
      <c r="C464" s="31" t="s">
        <v>998</v>
      </c>
      <c r="D464" s="32">
        <v>0.95218170950388525</v>
      </c>
      <c r="E464" s="33">
        <v>1.0131306150656532</v>
      </c>
      <c r="F464" s="33">
        <v>1.3612334801762114</v>
      </c>
      <c r="G464" s="34">
        <v>1.2674504041146215</v>
      </c>
      <c r="I464" s="4">
        <f t="shared" si="28"/>
        <v>1.0640097419992705</v>
      </c>
      <c r="J464" s="8">
        <f t="shared" si="29"/>
        <v>0.93110434218129157</v>
      </c>
      <c r="K464" s="8">
        <f t="shared" si="30"/>
        <v>1.4295942324763349</v>
      </c>
      <c r="L464" s="5">
        <f t="shared" si="31"/>
        <v>1.2510236935565193</v>
      </c>
    </row>
    <row r="465" spans="1:12" s="1" customFormat="1" ht="12.75" x14ac:dyDescent="0.25">
      <c r="A465" s="20" t="s">
        <v>1001</v>
      </c>
      <c r="B465" s="20"/>
      <c r="C465" s="31" t="s">
        <v>999</v>
      </c>
      <c r="D465" s="32">
        <v>1.0785762256548019</v>
      </c>
      <c r="E465" s="33">
        <v>0.93833780160857905</v>
      </c>
      <c r="F465" s="33">
        <v>1.0872521246458924</v>
      </c>
      <c r="G465" s="34">
        <v>0.96014760147601474</v>
      </c>
      <c r="I465" s="4">
        <f t="shared" si="28"/>
        <v>0.86997819837806611</v>
      </c>
      <c r="J465" s="8">
        <f t="shared" si="29"/>
        <v>0.88309563137319746</v>
      </c>
      <c r="K465" s="8">
        <f t="shared" si="30"/>
        <v>1.0080438440832713</v>
      </c>
      <c r="L465" s="5">
        <f t="shared" si="31"/>
        <v>1.0232430152872958</v>
      </c>
    </row>
    <row r="466" spans="1:12" s="1" customFormat="1" ht="12.75" x14ac:dyDescent="0.25">
      <c r="A466" s="20" t="s">
        <v>1004</v>
      </c>
      <c r="B466" s="20"/>
      <c r="C466" s="31" t="s">
        <v>1002</v>
      </c>
      <c r="D466" s="32">
        <v>1.2091228070175439</v>
      </c>
      <c r="E466" s="33">
        <v>1.2096896290688872</v>
      </c>
      <c r="F466" s="33">
        <v>1.3549364021804966</v>
      </c>
      <c r="G466" s="34">
        <v>1.1308823529411764</v>
      </c>
      <c r="I466" s="4">
        <f t="shared" si="28"/>
        <v>1.0004687878253999</v>
      </c>
      <c r="J466" s="8">
        <f t="shared" si="29"/>
        <v>0.83463869678403324</v>
      </c>
      <c r="K466" s="8">
        <f t="shared" si="30"/>
        <v>1.1205945287911825</v>
      </c>
      <c r="L466" s="5">
        <f t="shared" si="31"/>
        <v>0.93485330928366339</v>
      </c>
    </row>
    <row r="467" spans="1:12" s="1" customFormat="1" ht="12.75" x14ac:dyDescent="0.25">
      <c r="A467" s="20" t="s">
        <v>1005</v>
      </c>
      <c r="B467" s="20"/>
      <c r="C467" s="31" t="s">
        <v>1003</v>
      </c>
      <c r="D467" s="32">
        <v>0.88235294117647056</v>
      </c>
      <c r="E467" s="33">
        <v>0.83710691823899375</v>
      </c>
      <c r="F467" s="33">
        <v>0.95792507204610955</v>
      </c>
      <c r="G467" s="34">
        <v>0.84081041968162085</v>
      </c>
      <c r="I467" s="4">
        <f t="shared" si="28"/>
        <v>0.94872117400419298</v>
      </c>
      <c r="J467" s="8">
        <f t="shared" si="29"/>
        <v>0.87774132259182436</v>
      </c>
      <c r="K467" s="8">
        <f t="shared" si="30"/>
        <v>1.0856484149855909</v>
      </c>
      <c r="L467" s="5">
        <f t="shared" si="31"/>
        <v>1.0044241677639196</v>
      </c>
    </row>
    <row r="468" spans="1:12" s="1" customFormat="1" ht="12.75" x14ac:dyDescent="0.25">
      <c r="A468" s="20" t="s">
        <v>1007</v>
      </c>
      <c r="B468" s="20"/>
      <c r="C468" s="31" t="s">
        <v>1006</v>
      </c>
      <c r="D468" s="32">
        <v>0.95788206979542723</v>
      </c>
      <c r="E468" s="33">
        <v>1.0312891113892366</v>
      </c>
      <c r="F468" s="33">
        <v>0.74710809732748307</v>
      </c>
      <c r="G468" s="34">
        <v>0.91113490364025695</v>
      </c>
      <c r="I468" s="4">
        <f t="shared" si="28"/>
        <v>1.0766347381463011</v>
      </c>
      <c r="J468" s="8">
        <f t="shared" si="29"/>
        <v>1.2195489607186996</v>
      </c>
      <c r="K468" s="8">
        <f t="shared" si="30"/>
        <v>0.77995832773761109</v>
      </c>
      <c r="L468" s="5">
        <f t="shared" si="31"/>
        <v>0.88349124758321029</v>
      </c>
    </row>
    <row r="469" spans="1:12" s="1" customFormat="1" ht="12.75" x14ac:dyDescent="0.25">
      <c r="A469" s="20" t="s">
        <v>1009</v>
      </c>
      <c r="B469" s="20"/>
      <c r="C469" s="31" t="s">
        <v>1008</v>
      </c>
      <c r="D469" s="32">
        <v>1.0255536626916524</v>
      </c>
      <c r="E469" s="33">
        <v>0.97491909385113273</v>
      </c>
      <c r="F469" s="33">
        <v>1.1808803301237965</v>
      </c>
      <c r="G469" s="34">
        <v>1.0570739549839228</v>
      </c>
      <c r="I469" s="4">
        <f t="shared" si="28"/>
        <v>0.95062708985151989</v>
      </c>
      <c r="J469" s="8">
        <f t="shared" si="29"/>
        <v>0.89515756001550595</v>
      </c>
      <c r="K469" s="8">
        <f t="shared" si="30"/>
        <v>1.1514564016323399</v>
      </c>
      <c r="L469" s="5">
        <f t="shared" si="31"/>
        <v>1.0842683886806046</v>
      </c>
    </row>
    <row r="470" spans="1:12" s="1" customFormat="1" ht="12.75" x14ac:dyDescent="0.25">
      <c r="A470" s="20" t="s">
        <v>1011</v>
      </c>
      <c r="B470" s="20"/>
      <c r="C470" s="31" t="s">
        <v>1010</v>
      </c>
      <c r="D470" s="32">
        <v>0.95276653171390013</v>
      </c>
      <c r="E470" s="33">
        <v>0.93438914027149322</v>
      </c>
      <c r="F470" s="33">
        <v>0.90772532188841204</v>
      </c>
      <c r="G470" s="34">
        <v>0.92718822618125485</v>
      </c>
      <c r="I470" s="4">
        <f t="shared" si="28"/>
        <v>0.98071154807532079</v>
      </c>
      <c r="J470" s="8">
        <f t="shared" si="29"/>
        <v>1.0214414028379781</v>
      </c>
      <c r="K470" s="8">
        <f t="shared" si="30"/>
        <v>0.95272586900752598</v>
      </c>
      <c r="L470" s="5">
        <f t="shared" si="31"/>
        <v>0.99229345271698455</v>
      </c>
    </row>
    <row r="471" spans="1:12" s="1" customFormat="1" ht="12.75" x14ac:dyDescent="0.25">
      <c r="A471" s="20" t="s">
        <v>1013</v>
      </c>
      <c r="B471" s="20"/>
      <c r="C471" s="31" t="s">
        <v>1012</v>
      </c>
      <c r="D471" s="32">
        <v>0.15470998691670301</v>
      </c>
      <c r="E471" s="33">
        <v>0.15653312957100754</v>
      </c>
      <c r="F471" s="33">
        <v>0.1272289156626506</v>
      </c>
      <c r="G471" s="34">
        <v>0.22103195857882521</v>
      </c>
      <c r="I471" s="4">
        <f t="shared" si="28"/>
        <v>1.0117842596372664</v>
      </c>
      <c r="J471" s="8">
        <f t="shared" si="29"/>
        <v>1.7372777047388723</v>
      </c>
      <c r="K471" s="8">
        <f t="shared" si="30"/>
        <v>0.82237041188007842</v>
      </c>
      <c r="L471" s="5">
        <f t="shared" si="31"/>
        <v>1.4120458664857864</v>
      </c>
    </row>
    <row r="472" spans="1:12" s="1" customFormat="1" ht="12.75" x14ac:dyDescent="0.25">
      <c r="A472" s="20" t="s">
        <v>1015</v>
      </c>
      <c r="B472" s="20"/>
      <c r="C472" s="31" t="s">
        <v>1014</v>
      </c>
      <c r="D472" s="32">
        <v>0.78875379939209722</v>
      </c>
      <c r="E472" s="33">
        <v>0.89318303811057431</v>
      </c>
      <c r="F472" s="33">
        <v>0.9055489964580874</v>
      </c>
      <c r="G472" s="34">
        <v>0.99107640825432242</v>
      </c>
      <c r="I472" s="4">
        <f t="shared" si="28"/>
        <v>1.1323977631536761</v>
      </c>
      <c r="J472" s="8">
        <f t="shared" si="29"/>
        <v>1.0944481327137041</v>
      </c>
      <c r="K472" s="8">
        <f t="shared" si="30"/>
        <v>1.1480756062994635</v>
      </c>
      <c r="L472" s="5">
        <f t="shared" si="31"/>
        <v>1.1096005700587757</v>
      </c>
    </row>
    <row r="473" spans="1:12" s="1" customFormat="1" ht="12.75" x14ac:dyDescent="0.25">
      <c r="A473" s="20" t="s">
        <v>1017</v>
      </c>
      <c r="B473" s="20"/>
      <c r="C473" s="31" t="s">
        <v>1016</v>
      </c>
      <c r="D473" s="32">
        <v>0.26115183246073298</v>
      </c>
      <c r="E473" s="33">
        <v>0.23307266831966431</v>
      </c>
      <c r="F473" s="33">
        <v>0.29583495523550019</v>
      </c>
      <c r="G473" s="34">
        <v>0.25377049180327871</v>
      </c>
      <c r="I473" s="4">
        <f t="shared" si="28"/>
        <v>0.89247954388644513</v>
      </c>
      <c r="J473" s="8">
        <f t="shared" si="29"/>
        <v>0.85781104400345132</v>
      </c>
      <c r="K473" s="8">
        <f t="shared" si="30"/>
        <v>1.1328082688448384</v>
      </c>
      <c r="L473" s="5">
        <f t="shared" si="31"/>
        <v>1.0888041640954094</v>
      </c>
    </row>
    <row r="474" spans="1:12" s="1" customFormat="1" ht="12.75" x14ac:dyDescent="0.25">
      <c r="A474" s="20" t="s">
        <v>1019</v>
      </c>
      <c r="B474" s="20"/>
      <c r="C474" s="31" t="s">
        <v>1018</v>
      </c>
      <c r="D474" s="32">
        <v>0.75993189557321228</v>
      </c>
      <c r="E474" s="33">
        <v>0.71808510638297873</v>
      </c>
      <c r="F474" s="33">
        <v>0.93775190326914459</v>
      </c>
      <c r="G474" s="34">
        <v>0.7170675830469645</v>
      </c>
      <c r="I474" s="4">
        <f t="shared" si="28"/>
        <v>0.94493350070710114</v>
      </c>
      <c r="J474" s="8">
        <f t="shared" si="29"/>
        <v>0.76466662509258443</v>
      </c>
      <c r="K474" s="8">
        <f t="shared" si="30"/>
        <v>1.2339946628530492</v>
      </c>
      <c r="L474" s="5">
        <f t="shared" si="31"/>
        <v>0.99858300453947646</v>
      </c>
    </row>
    <row r="475" spans="1:12" s="1" customFormat="1" ht="12.75" x14ac:dyDescent="0.25">
      <c r="A475" s="20" t="s">
        <v>1023</v>
      </c>
      <c r="B475" s="20"/>
      <c r="C475" s="31" t="s">
        <v>1020</v>
      </c>
      <c r="D475" s="32">
        <v>0.35066542865985761</v>
      </c>
      <c r="E475" s="33">
        <v>0.38753298153034299</v>
      </c>
      <c r="F475" s="33">
        <v>0.35553705245628642</v>
      </c>
      <c r="G475" s="34">
        <v>0.44461839530332681</v>
      </c>
      <c r="I475" s="4">
        <f t="shared" si="28"/>
        <v>1.1051359782211283</v>
      </c>
      <c r="J475" s="8">
        <f t="shared" si="29"/>
        <v>1.2505543155955399</v>
      </c>
      <c r="K475" s="8">
        <f t="shared" si="30"/>
        <v>1.0138925123444498</v>
      </c>
      <c r="L475" s="5">
        <f t="shared" si="31"/>
        <v>1.1473046591997336</v>
      </c>
    </row>
    <row r="476" spans="1:12" s="1" customFormat="1" ht="12.75" x14ac:dyDescent="0.25">
      <c r="A476" s="20" t="s">
        <v>1024</v>
      </c>
      <c r="B476" s="20"/>
      <c r="C476" s="31" t="s">
        <v>1021</v>
      </c>
      <c r="D476" s="32">
        <v>0.30158289364065538</v>
      </c>
      <c r="E476" s="33">
        <v>0.40588937524870672</v>
      </c>
      <c r="F476" s="33">
        <v>0.22926829268292684</v>
      </c>
      <c r="G476" s="34">
        <v>0.27360208062418728</v>
      </c>
      <c r="I476" s="4">
        <f t="shared" si="28"/>
        <v>1.3458633888311169</v>
      </c>
      <c r="J476" s="8">
        <f t="shared" si="29"/>
        <v>1.1933707771906041</v>
      </c>
      <c r="K476" s="8">
        <f t="shared" si="30"/>
        <v>0.7602165027175134</v>
      </c>
      <c r="L476" s="5">
        <f t="shared" si="31"/>
        <v>0.67408042020449277</v>
      </c>
    </row>
    <row r="477" spans="1:12" s="1" customFormat="1" ht="12.75" x14ac:dyDescent="0.25">
      <c r="A477" s="20" t="s">
        <v>1025</v>
      </c>
      <c r="B477" s="20"/>
      <c r="C477" s="31" t="s">
        <v>1022</v>
      </c>
      <c r="D477" s="32">
        <v>0.67513702042850021</v>
      </c>
      <c r="E477" s="33">
        <v>0.83832644628099173</v>
      </c>
      <c r="F477" s="33">
        <v>0.61257189811010682</v>
      </c>
      <c r="G477" s="34">
        <v>0.6938653960690887</v>
      </c>
      <c r="I477" s="4">
        <f t="shared" si="28"/>
        <v>1.2417130462626942</v>
      </c>
      <c r="J477" s="8">
        <f t="shared" si="29"/>
        <v>1.1327085003569162</v>
      </c>
      <c r="K477" s="8">
        <f t="shared" si="30"/>
        <v>0.90732974133356781</v>
      </c>
      <c r="L477" s="5">
        <f t="shared" si="31"/>
        <v>0.82767924016620809</v>
      </c>
    </row>
    <row r="478" spans="1:12" s="1" customFormat="1" ht="12.75" x14ac:dyDescent="0.25">
      <c r="A478" s="20" t="s">
        <v>1029</v>
      </c>
      <c r="B478" s="20"/>
      <c r="C478" s="31" t="s">
        <v>1026</v>
      </c>
      <c r="D478" s="32">
        <v>1.1968641114982579</v>
      </c>
      <c r="E478" s="33">
        <v>1.4144903117101937</v>
      </c>
      <c r="F478" s="33">
        <v>1.5918367346938775</v>
      </c>
      <c r="G478" s="34">
        <v>1.6992936427850656</v>
      </c>
      <c r="I478" s="4">
        <f t="shared" si="28"/>
        <v>1.1818303332192883</v>
      </c>
      <c r="J478" s="8">
        <f t="shared" si="29"/>
        <v>1.0675049807239514</v>
      </c>
      <c r="K478" s="8">
        <f t="shared" si="30"/>
        <v>1.3300062383031814</v>
      </c>
      <c r="L478" s="5">
        <f t="shared" si="31"/>
        <v>1.2013469648516217</v>
      </c>
    </row>
    <row r="479" spans="1:12" s="1" customFormat="1" ht="12.75" x14ac:dyDescent="0.25">
      <c r="A479" s="20" t="s">
        <v>1030</v>
      </c>
      <c r="B479" s="20"/>
      <c r="C479" s="31" t="s">
        <v>1027</v>
      </c>
      <c r="D479" s="32">
        <v>0.61619718309859151</v>
      </c>
      <c r="E479" s="33">
        <v>0.5956860945387793</v>
      </c>
      <c r="F479" s="33">
        <v>0.69600293362669596</v>
      </c>
      <c r="G479" s="34">
        <v>0.80946745562130173</v>
      </c>
      <c r="I479" s="4">
        <f t="shared" si="28"/>
        <v>0.96671343342293337</v>
      </c>
      <c r="J479" s="8">
        <f t="shared" si="29"/>
        <v>1.1630230513589515</v>
      </c>
      <c r="K479" s="8">
        <f t="shared" si="30"/>
        <v>1.1295133322856095</v>
      </c>
      <c r="L479" s="5">
        <f t="shared" si="31"/>
        <v>1.3588825776570235</v>
      </c>
    </row>
    <row r="480" spans="1:12" s="1" customFormat="1" ht="12.75" x14ac:dyDescent="0.25">
      <c r="A480" s="20" t="s">
        <v>1031</v>
      </c>
      <c r="B480" s="20"/>
      <c r="C480" s="31" t="s">
        <v>1028</v>
      </c>
      <c r="D480" s="32">
        <v>0.60169491525423724</v>
      </c>
      <c r="E480" s="33">
        <v>0.78222222222222226</v>
      </c>
      <c r="F480" s="33">
        <v>0.89395807644882863</v>
      </c>
      <c r="G480" s="34">
        <v>1.0112956810631228</v>
      </c>
      <c r="I480" s="4">
        <f t="shared" si="28"/>
        <v>1.3000312989045386</v>
      </c>
      <c r="J480" s="8">
        <f t="shared" si="29"/>
        <v>1.1312562721961277</v>
      </c>
      <c r="K480" s="8">
        <f t="shared" si="30"/>
        <v>1.485733141140307</v>
      </c>
      <c r="L480" s="5">
        <f t="shared" si="31"/>
        <v>1.2928495922681968</v>
      </c>
    </row>
    <row r="481" spans="1:12" s="1" customFormat="1" ht="12.75" x14ac:dyDescent="0.25">
      <c r="A481" s="20" t="s">
        <v>1033</v>
      </c>
      <c r="B481" s="20"/>
      <c r="C481" s="31" t="s">
        <v>1032</v>
      </c>
      <c r="D481" s="32">
        <v>0.81603435934144597</v>
      </c>
      <c r="E481" s="33">
        <v>0.96909340659340659</v>
      </c>
      <c r="F481" s="33">
        <v>0.72131954702117185</v>
      </c>
      <c r="G481" s="34">
        <v>0.73289473684210527</v>
      </c>
      <c r="I481" s="4">
        <f t="shared" si="28"/>
        <v>1.1875644640447272</v>
      </c>
      <c r="J481" s="8">
        <f t="shared" si="29"/>
        <v>1.0160472426800791</v>
      </c>
      <c r="K481" s="8">
        <f t="shared" si="30"/>
        <v>0.88393281332331319</v>
      </c>
      <c r="L481" s="5">
        <f t="shared" si="31"/>
        <v>0.75626841732254091</v>
      </c>
    </row>
    <row r="482" spans="1:12" s="1" customFormat="1" ht="12.75" x14ac:dyDescent="0.25">
      <c r="A482" s="20" t="s">
        <v>1041</v>
      </c>
      <c r="B482" s="20"/>
      <c r="C482" s="31" t="s">
        <v>1034</v>
      </c>
      <c r="D482" s="32">
        <v>1.0430438124519601</v>
      </c>
      <c r="E482" s="33">
        <v>0.73650107991360692</v>
      </c>
      <c r="F482" s="33">
        <v>1.113663133097762</v>
      </c>
      <c r="G482" s="34">
        <v>1.2261640798226163</v>
      </c>
      <c r="I482" s="4">
        <f t="shared" si="28"/>
        <v>0.70610752024141676</v>
      </c>
      <c r="J482" s="8">
        <f t="shared" si="29"/>
        <v>1.1010188300046551</v>
      </c>
      <c r="K482" s="8">
        <f t="shared" si="30"/>
        <v>1.0677050377009494</v>
      </c>
      <c r="L482" s="5">
        <f t="shared" si="31"/>
        <v>1.6648503488500626</v>
      </c>
    </row>
    <row r="483" spans="1:12" s="1" customFormat="1" ht="12.75" x14ac:dyDescent="0.25">
      <c r="A483" s="20" t="s">
        <v>1042</v>
      </c>
      <c r="B483" s="20"/>
      <c r="C483" s="31" t="s">
        <v>1035</v>
      </c>
      <c r="D483" s="32">
        <v>0.87529002320185612</v>
      </c>
      <c r="E483" s="33">
        <v>0.59056956115779646</v>
      </c>
      <c r="F483" s="33">
        <v>0.78774805867126829</v>
      </c>
      <c r="G483" s="34">
        <v>0.71610169491525422</v>
      </c>
      <c r="I483" s="4">
        <f t="shared" si="28"/>
        <v>0.6747130042651035</v>
      </c>
      <c r="J483" s="8">
        <f t="shared" si="29"/>
        <v>0.90904913954740385</v>
      </c>
      <c r="K483" s="8">
        <f t="shared" si="30"/>
        <v>0.89998519095378837</v>
      </c>
      <c r="L483" s="5">
        <f t="shared" si="31"/>
        <v>1.2125611308367388</v>
      </c>
    </row>
    <row r="484" spans="1:12" s="1" customFormat="1" ht="12.75" x14ac:dyDescent="0.25">
      <c r="A484" s="20" t="s">
        <v>1043</v>
      </c>
      <c r="B484" s="20"/>
      <c r="C484" s="31" t="s">
        <v>1036</v>
      </c>
      <c r="D484" s="32">
        <v>0.66473214285714288</v>
      </c>
      <c r="E484" s="33">
        <v>0.74031690140845074</v>
      </c>
      <c r="F484" s="33">
        <v>0.63945803040317251</v>
      </c>
      <c r="G484" s="34">
        <v>1.0005157297576071</v>
      </c>
      <c r="I484" s="4">
        <f t="shared" si="28"/>
        <v>1.1137070914405169</v>
      </c>
      <c r="J484" s="8">
        <f t="shared" si="29"/>
        <v>1.5646308001274001</v>
      </c>
      <c r="K484" s="8">
        <f t="shared" si="30"/>
        <v>0.96197850107663285</v>
      </c>
      <c r="L484" s="5">
        <f t="shared" si="31"/>
        <v>1.3514695231922016</v>
      </c>
    </row>
    <row r="485" spans="1:12" s="1" customFormat="1" ht="12.75" x14ac:dyDescent="0.25">
      <c r="A485" s="20" t="s">
        <v>1044</v>
      </c>
      <c r="B485" s="20"/>
      <c r="C485" s="31" t="s">
        <v>1037</v>
      </c>
      <c r="D485" s="32">
        <v>0.69868173258003763</v>
      </c>
      <c r="E485" s="33">
        <v>0.68520942408376961</v>
      </c>
      <c r="F485" s="33">
        <v>0.57645334636052759</v>
      </c>
      <c r="G485" s="34">
        <v>0.63440197287299627</v>
      </c>
      <c r="I485" s="4">
        <f t="shared" si="28"/>
        <v>0.98071753150534147</v>
      </c>
      <c r="J485" s="8">
        <f t="shared" si="29"/>
        <v>1.1005261342974775</v>
      </c>
      <c r="K485" s="8">
        <f t="shared" si="30"/>
        <v>0.82505856311978476</v>
      </c>
      <c r="L485" s="5">
        <f t="shared" si="31"/>
        <v>0.92585120778408625</v>
      </c>
    </row>
    <row r="486" spans="1:12" s="1" customFormat="1" ht="12.75" x14ac:dyDescent="0.25">
      <c r="A486" s="20" t="s">
        <v>1047</v>
      </c>
      <c r="B486" s="20"/>
      <c r="C486" s="31" t="s">
        <v>1038</v>
      </c>
      <c r="D486" s="32">
        <v>0.99285203716940673</v>
      </c>
      <c r="E486" s="33">
        <v>1.0038343558282208</v>
      </c>
      <c r="F486" s="33">
        <v>0.9754784688995215</v>
      </c>
      <c r="G486" s="34">
        <v>0.97502014504431911</v>
      </c>
      <c r="I486" s="4">
        <f t="shared" si="28"/>
        <v>1.011061385027848</v>
      </c>
      <c r="J486" s="8">
        <f t="shared" si="29"/>
        <v>0.99953015482164409</v>
      </c>
      <c r="K486" s="8">
        <f t="shared" si="30"/>
        <v>0.98250135204494637</v>
      </c>
      <c r="L486" s="5">
        <f t="shared" si="31"/>
        <v>0.9712958511365869</v>
      </c>
    </row>
    <row r="487" spans="1:12" s="1" customFormat="1" ht="12.75" x14ac:dyDescent="0.25">
      <c r="A487" s="20" t="s">
        <v>1045</v>
      </c>
      <c r="B487" s="20"/>
      <c r="C487" s="31" t="s">
        <v>1039</v>
      </c>
      <c r="D487" s="32">
        <v>0.55359838953195772</v>
      </c>
      <c r="E487" s="33">
        <v>0.58762322015334068</v>
      </c>
      <c r="F487" s="33">
        <v>0.61247563352826506</v>
      </c>
      <c r="G487" s="34">
        <v>0.62479784366576818</v>
      </c>
      <c r="I487" s="4">
        <f t="shared" si="28"/>
        <v>1.0614612167678981</v>
      </c>
      <c r="J487" s="8">
        <f t="shared" si="29"/>
        <v>1.0201186944638418</v>
      </c>
      <c r="K487" s="8">
        <f t="shared" si="30"/>
        <v>1.1063537125642389</v>
      </c>
      <c r="L487" s="5">
        <f t="shared" si="31"/>
        <v>1.0632626864246901</v>
      </c>
    </row>
    <row r="488" spans="1:12" s="1" customFormat="1" ht="12.75" x14ac:dyDescent="0.25">
      <c r="A488" s="20" t="s">
        <v>1046</v>
      </c>
      <c r="B488" s="20"/>
      <c r="C488" s="31" t="s">
        <v>1040</v>
      </c>
      <c r="D488" s="32">
        <v>1.2089678510998307</v>
      </c>
      <c r="E488" s="33">
        <v>1.0544041450777202</v>
      </c>
      <c r="F488" s="33">
        <v>0.79191438763376931</v>
      </c>
      <c r="G488" s="34">
        <v>0.96084828711256121</v>
      </c>
      <c r="I488" s="4">
        <f t="shared" si="28"/>
        <v>0.87215234393412544</v>
      </c>
      <c r="J488" s="8">
        <f t="shared" si="29"/>
        <v>1.2133234376301261</v>
      </c>
      <c r="K488" s="8">
        <f t="shared" si="30"/>
        <v>0.65503345429189319</v>
      </c>
      <c r="L488" s="5">
        <f t="shared" si="31"/>
        <v>0.91127134846547575</v>
      </c>
    </row>
    <row r="489" spans="1:12" s="1" customFormat="1" ht="12.75" x14ac:dyDescent="0.25">
      <c r="A489" s="20" t="s">
        <v>1049</v>
      </c>
      <c r="B489" s="20"/>
      <c r="C489" s="31" t="s">
        <v>1048</v>
      </c>
      <c r="D489" s="32">
        <v>0.86116098144823461</v>
      </c>
      <c r="E489" s="33">
        <v>0.80742162507997439</v>
      </c>
      <c r="F489" s="33">
        <v>0.86945169712793735</v>
      </c>
      <c r="G489" s="34">
        <v>0.89128919860627176</v>
      </c>
      <c r="I489" s="4">
        <f t="shared" si="28"/>
        <v>0.93759661953345186</v>
      </c>
      <c r="J489" s="8">
        <f t="shared" si="29"/>
        <v>1.0251164056042104</v>
      </c>
      <c r="K489" s="8">
        <f t="shared" si="30"/>
        <v>1.0096273703271601</v>
      </c>
      <c r="L489" s="5">
        <f t="shared" si="31"/>
        <v>1.1038708537413651</v>
      </c>
    </row>
    <row r="490" spans="1:12" s="1" customFormat="1" ht="12.75" x14ac:dyDescent="0.25">
      <c r="A490" s="20" t="s">
        <v>1055</v>
      </c>
      <c r="B490" s="20"/>
      <c r="C490" s="31" t="s">
        <v>1050</v>
      </c>
      <c r="D490" s="32">
        <v>1.4488920657612581</v>
      </c>
      <c r="E490" s="33">
        <v>1.2458899213724088</v>
      </c>
      <c r="F490" s="33">
        <v>1.3471717695900363</v>
      </c>
      <c r="G490" s="34">
        <v>1.2556497175141244</v>
      </c>
      <c r="I490" s="4">
        <f t="shared" si="28"/>
        <v>0.85989146521953619</v>
      </c>
      <c r="J490" s="8">
        <f t="shared" si="29"/>
        <v>0.93206356149835046</v>
      </c>
      <c r="K490" s="8">
        <f t="shared" si="30"/>
        <v>0.92979442804956125</v>
      </c>
      <c r="L490" s="5">
        <f t="shared" si="31"/>
        <v>1.0078335942640619</v>
      </c>
    </row>
    <row r="491" spans="1:12" s="1" customFormat="1" ht="12.75" x14ac:dyDescent="0.25">
      <c r="A491" s="20" t="s">
        <v>1056</v>
      </c>
      <c r="B491" s="20"/>
      <c r="C491" s="31" t="s">
        <v>1051</v>
      </c>
      <c r="D491" s="32">
        <v>0.30095288512440443</v>
      </c>
      <c r="E491" s="33">
        <v>0.2457409568261377</v>
      </c>
      <c r="F491" s="33">
        <v>0.26840000000000003</v>
      </c>
      <c r="G491" s="34">
        <v>0.30005470459518602</v>
      </c>
      <c r="I491" s="4">
        <f t="shared" si="28"/>
        <v>0.81654295065008642</v>
      </c>
      <c r="J491" s="8">
        <f t="shared" si="29"/>
        <v>1.1179385417108272</v>
      </c>
      <c r="K491" s="8">
        <f t="shared" si="30"/>
        <v>0.89183394898856649</v>
      </c>
      <c r="L491" s="5">
        <f t="shared" si="31"/>
        <v>1.2210203316147883</v>
      </c>
    </row>
    <row r="492" spans="1:12" s="1" customFormat="1" ht="12.75" x14ac:dyDescent="0.25">
      <c r="A492" s="20" t="s">
        <v>1057</v>
      </c>
      <c r="B492" s="20"/>
      <c r="C492" s="31" t="s">
        <v>1052</v>
      </c>
      <c r="D492" s="32">
        <v>0.98470012239902083</v>
      </c>
      <c r="E492" s="33">
        <v>0.85905143620574487</v>
      </c>
      <c r="F492" s="33">
        <v>0.89445525291828798</v>
      </c>
      <c r="G492" s="34">
        <v>1.000660501981506</v>
      </c>
      <c r="I492" s="4">
        <f t="shared" si="28"/>
        <v>0.87239903465518154</v>
      </c>
      <c r="J492" s="8">
        <f t="shared" si="29"/>
        <v>1.1187373529494162</v>
      </c>
      <c r="K492" s="8">
        <f t="shared" si="30"/>
        <v>0.9083529417454832</v>
      </c>
      <c r="L492" s="5">
        <f t="shared" si="31"/>
        <v>1.1648435236907577</v>
      </c>
    </row>
    <row r="493" spans="1:12" s="1" customFormat="1" ht="12.75" x14ac:dyDescent="0.25">
      <c r="A493" s="20" t="s">
        <v>1058</v>
      </c>
      <c r="B493" s="20"/>
      <c r="C493" s="31" t="s">
        <v>1053</v>
      </c>
      <c r="D493" s="32">
        <v>0.61454545454545451</v>
      </c>
      <c r="E493" s="33">
        <v>0.56589147286821706</v>
      </c>
      <c r="F493" s="33">
        <v>0.55895039539899349</v>
      </c>
      <c r="G493" s="34">
        <v>0.58126721763085398</v>
      </c>
      <c r="I493" s="4">
        <f t="shared" si="28"/>
        <v>0.9208293197559746</v>
      </c>
      <c r="J493" s="8">
        <f t="shared" si="29"/>
        <v>1.0399263018964862</v>
      </c>
      <c r="K493" s="8">
        <f t="shared" si="30"/>
        <v>0.90953466706936814</v>
      </c>
      <c r="L493" s="5">
        <f t="shared" si="31"/>
        <v>1.0271708366353447</v>
      </c>
    </row>
    <row r="494" spans="1:12" s="1" customFormat="1" ht="12.75" x14ac:dyDescent="0.25">
      <c r="A494" s="20" t="s">
        <v>1059</v>
      </c>
      <c r="B494" s="20"/>
      <c r="C494" s="31" t="s">
        <v>1054</v>
      </c>
      <c r="D494" s="32">
        <v>1.0549199084668193</v>
      </c>
      <c r="E494" s="33">
        <v>1.0007651109410864</v>
      </c>
      <c r="F494" s="33">
        <v>1.2183235867446394</v>
      </c>
      <c r="G494" s="34">
        <v>1.1718061674008811</v>
      </c>
      <c r="I494" s="4">
        <f t="shared" si="28"/>
        <v>0.94866454117408838</v>
      </c>
      <c r="J494" s="8">
        <f t="shared" si="29"/>
        <v>0.9618185022026432</v>
      </c>
      <c r="K494" s="8">
        <f t="shared" si="30"/>
        <v>1.1548967622720334</v>
      </c>
      <c r="L494" s="5">
        <f t="shared" si="31"/>
        <v>1.1709102911261098</v>
      </c>
    </row>
    <row r="495" spans="1:12" s="1" customFormat="1" ht="12.75" x14ac:dyDescent="0.25">
      <c r="A495" s="20" t="s">
        <v>1061</v>
      </c>
      <c r="B495" s="20"/>
      <c r="C495" s="31" t="s">
        <v>1060</v>
      </c>
      <c r="D495" s="32">
        <v>0.80064308681672025</v>
      </c>
      <c r="E495" s="33">
        <v>0.82084893882646692</v>
      </c>
      <c r="F495" s="33">
        <v>0.75775656324582341</v>
      </c>
      <c r="G495" s="34">
        <v>0.81263940520446099</v>
      </c>
      <c r="I495" s="4">
        <f t="shared" si="28"/>
        <v>1.0252370280121736</v>
      </c>
      <c r="J495" s="8">
        <f t="shared" si="29"/>
        <v>1.0724280654509264</v>
      </c>
      <c r="K495" s="8">
        <f t="shared" si="30"/>
        <v>0.94643490429498423</v>
      </c>
      <c r="L495" s="5">
        <f t="shared" si="31"/>
        <v>0.98999872786125209</v>
      </c>
    </row>
    <row r="496" spans="1:12" s="1" customFormat="1" ht="12.75" x14ac:dyDescent="0.25">
      <c r="A496" s="20" t="s">
        <v>1063</v>
      </c>
      <c r="B496" s="20"/>
      <c r="C496" s="31" t="s">
        <v>1062</v>
      </c>
      <c r="D496" s="32">
        <v>1.1680672268907564</v>
      </c>
      <c r="E496" s="33">
        <v>1.0276738967838444</v>
      </c>
      <c r="F496" s="33">
        <v>1.2600487210718636</v>
      </c>
      <c r="G496" s="34">
        <v>1.1661184210526316</v>
      </c>
      <c r="I496" s="4">
        <f t="shared" si="28"/>
        <v>0.87980714904516166</v>
      </c>
      <c r="J496" s="8">
        <f t="shared" si="29"/>
        <v>0.92545502531098167</v>
      </c>
      <c r="K496" s="8">
        <f t="shared" si="30"/>
        <v>1.0787467468169192</v>
      </c>
      <c r="L496" s="5">
        <f t="shared" si="31"/>
        <v>1.1347163966138054</v>
      </c>
    </row>
    <row r="497" spans="1:12" s="1" customFormat="1" ht="12.75" x14ac:dyDescent="0.25">
      <c r="A497" s="20" t="s">
        <v>1065</v>
      </c>
      <c r="B497" s="20"/>
      <c r="C497" s="31" t="s">
        <v>1064</v>
      </c>
      <c r="D497" s="32">
        <v>1.2526881720430108</v>
      </c>
      <c r="E497" s="33">
        <v>1.1577726218097448</v>
      </c>
      <c r="F497" s="33">
        <v>1.1898364485981308</v>
      </c>
      <c r="G497" s="34">
        <v>1.1941129673826572</v>
      </c>
      <c r="I497" s="4">
        <f t="shared" si="28"/>
        <v>0.92423050496400228</v>
      </c>
      <c r="J497" s="8">
        <f t="shared" si="29"/>
        <v>1.0035942072455126</v>
      </c>
      <c r="K497" s="8">
        <f t="shared" si="30"/>
        <v>0.94982652119850786</v>
      </c>
      <c r="L497" s="5">
        <f t="shared" si="31"/>
        <v>1.031388154192235</v>
      </c>
    </row>
    <row r="498" spans="1:12" s="1" customFormat="1" ht="25.5" x14ac:dyDescent="0.25">
      <c r="A498" s="17" t="s">
        <v>1067</v>
      </c>
      <c r="B498" s="17"/>
      <c r="C498" s="24" t="s">
        <v>1066</v>
      </c>
      <c r="D498" s="32">
        <v>1.1664037854889591</v>
      </c>
      <c r="E498" s="33">
        <v>1.1474850809889172</v>
      </c>
      <c r="F498" s="33">
        <v>1.0342156229825694</v>
      </c>
      <c r="G498" s="34">
        <v>1.1519105312208759</v>
      </c>
      <c r="I498" s="4">
        <f t="shared" si="28"/>
        <v>0.98378031284242529</v>
      </c>
      <c r="J498" s="8">
        <f t="shared" si="29"/>
        <v>1.1138011316236809</v>
      </c>
      <c r="K498" s="8">
        <f t="shared" si="30"/>
        <v>0.88667032450432581</v>
      </c>
      <c r="L498" s="5">
        <f t="shared" si="31"/>
        <v>1.0038566516508822</v>
      </c>
    </row>
    <row r="499" spans="1:12" s="1" customFormat="1" ht="12.75" x14ac:dyDescent="0.25">
      <c r="A499" s="20" t="s">
        <v>1069</v>
      </c>
      <c r="B499" s="20"/>
      <c r="C499" s="31" t="s">
        <v>1068</v>
      </c>
      <c r="D499" s="32">
        <v>0.91476091476091481</v>
      </c>
      <c r="E499" s="33">
        <v>0.96899224806201545</v>
      </c>
      <c r="F499" s="33">
        <v>0.63837471783295707</v>
      </c>
      <c r="G499" s="34">
        <v>0.83031674208144801</v>
      </c>
      <c r="I499" s="4">
        <f t="shared" si="28"/>
        <v>1.0592847075405214</v>
      </c>
      <c r="J499" s="8">
        <f t="shared" si="29"/>
        <v>1.3006729729210802</v>
      </c>
      <c r="K499" s="8">
        <f t="shared" si="30"/>
        <v>0.69785963472193713</v>
      </c>
      <c r="L499" s="5">
        <f t="shared" si="31"/>
        <v>0.85688687782805439</v>
      </c>
    </row>
    <row r="500" spans="1:12" s="1" customFormat="1" ht="12.75" x14ac:dyDescent="0.25">
      <c r="A500" s="20" t="s">
        <v>1071</v>
      </c>
      <c r="B500" s="20"/>
      <c r="C500" s="31" t="s">
        <v>1070</v>
      </c>
      <c r="D500" s="32">
        <v>1.0962379702537184</v>
      </c>
      <c r="E500" s="33">
        <v>1.1549429657794676</v>
      </c>
      <c r="F500" s="33">
        <v>1.1005956320317671</v>
      </c>
      <c r="G500" s="34">
        <v>1.0060501296456352</v>
      </c>
      <c r="I500" s="4">
        <f t="shared" si="28"/>
        <v>1.0535513247293946</v>
      </c>
      <c r="J500" s="8">
        <f t="shared" si="29"/>
        <v>0.91409605886623857</v>
      </c>
      <c r="K500" s="8">
        <f t="shared" si="30"/>
        <v>1.0039751056762249</v>
      </c>
      <c r="L500" s="5">
        <f t="shared" si="31"/>
        <v>0.87108208756148831</v>
      </c>
    </row>
    <row r="501" spans="1:12" s="1" customFormat="1" ht="12.75" x14ac:dyDescent="0.25">
      <c r="A501" s="20" t="s">
        <v>1073</v>
      </c>
      <c r="B501" s="20"/>
      <c r="C501" s="31" t="s">
        <v>1072</v>
      </c>
      <c r="D501" s="32">
        <v>0.98368678629690054</v>
      </c>
      <c r="E501" s="33">
        <v>1.0679177837354781</v>
      </c>
      <c r="F501" s="33">
        <v>0.98546895640686927</v>
      </c>
      <c r="G501" s="34">
        <v>0.9356775300171527</v>
      </c>
      <c r="I501" s="4">
        <f t="shared" si="28"/>
        <v>1.0856278630677414</v>
      </c>
      <c r="J501" s="8">
        <f t="shared" si="29"/>
        <v>0.94947438367692305</v>
      </c>
      <c r="K501" s="8">
        <f t="shared" si="30"/>
        <v>1.0018117251698355</v>
      </c>
      <c r="L501" s="5">
        <f t="shared" si="31"/>
        <v>0.87617000509555976</v>
      </c>
    </row>
    <row r="502" spans="1:12" s="1" customFormat="1" ht="12.75" x14ac:dyDescent="0.25">
      <c r="A502" s="20" t="s">
        <v>1076</v>
      </c>
      <c r="B502" s="20"/>
      <c r="C502" s="31" t="s">
        <v>1074</v>
      </c>
      <c r="D502" s="32">
        <v>1.3565610859728507</v>
      </c>
      <c r="E502" s="33">
        <v>1.3231527093596058</v>
      </c>
      <c r="F502" s="33">
        <v>1.3379737045630318</v>
      </c>
      <c r="G502" s="34">
        <v>1.3856015779092703</v>
      </c>
      <c r="I502" s="4">
        <f t="shared" si="28"/>
        <v>0.97537274439117039</v>
      </c>
      <c r="J502" s="8">
        <f t="shared" si="29"/>
        <v>1.0355970174778535</v>
      </c>
      <c r="K502" s="8">
        <f t="shared" si="30"/>
        <v>0.98629816113552371</v>
      </c>
      <c r="L502" s="5">
        <f t="shared" si="31"/>
        <v>1.0471970227683614</v>
      </c>
    </row>
    <row r="503" spans="1:12" s="1" customFormat="1" ht="12.75" x14ac:dyDescent="0.25">
      <c r="A503" s="20" t="s">
        <v>1077</v>
      </c>
      <c r="B503" s="20"/>
      <c r="C503" s="31" t="s">
        <v>1075</v>
      </c>
      <c r="D503" s="32">
        <v>1.1347576006573541</v>
      </c>
      <c r="E503" s="33">
        <v>1.1243194192377495</v>
      </c>
      <c r="F503" s="33">
        <v>2.0287398673544583</v>
      </c>
      <c r="G503" s="34">
        <v>1.0638489208633093</v>
      </c>
      <c r="I503" s="4">
        <f t="shared" si="28"/>
        <v>0.99080139986411386</v>
      </c>
      <c r="J503" s="8">
        <f t="shared" si="29"/>
        <v>0.5243890249224521</v>
      </c>
      <c r="K503" s="8">
        <f t="shared" si="30"/>
        <v>1.7878178266259057</v>
      </c>
      <c r="L503" s="5">
        <f t="shared" si="31"/>
        <v>0.94621590862902893</v>
      </c>
    </row>
    <row r="504" spans="1:12" s="1" customFormat="1" ht="12.75" x14ac:dyDescent="0.25">
      <c r="A504" s="20" t="s">
        <v>1080</v>
      </c>
      <c r="B504" s="20"/>
      <c r="C504" s="31" t="s">
        <v>1078</v>
      </c>
      <c r="D504" s="32">
        <v>0.27232956616842874</v>
      </c>
      <c r="E504" s="33">
        <v>0.25995361422497099</v>
      </c>
      <c r="F504" s="33">
        <v>0.25235602094240839</v>
      </c>
      <c r="G504" s="34">
        <v>0.31378665003119149</v>
      </c>
      <c r="I504" s="4">
        <f t="shared" si="28"/>
        <v>0.95455523938299247</v>
      </c>
      <c r="J504" s="8">
        <f t="shared" si="29"/>
        <v>1.2434284264721489</v>
      </c>
      <c r="K504" s="8">
        <f t="shared" si="30"/>
        <v>0.92665671411650086</v>
      </c>
      <c r="L504" s="5">
        <f t="shared" si="31"/>
        <v>1.2070870834657137</v>
      </c>
    </row>
    <row r="505" spans="1:12" s="1" customFormat="1" ht="12.75" x14ac:dyDescent="0.25">
      <c r="A505" s="20" t="s">
        <v>1081</v>
      </c>
      <c r="B505" s="20"/>
      <c r="C505" s="31" t="s">
        <v>1079</v>
      </c>
      <c r="D505" s="32">
        <v>0.72907949790794979</v>
      </c>
      <c r="E505" s="33">
        <v>0.64428498206048179</v>
      </c>
      <c r="F505" s="33">
        <v>0.80074661689220716</v>
      </c>
      <c r="G505" s="34">
        <v>0.845707656612529</v>
      </c>
      <c r="I505" s="4">
        <f t="shared" si="28"/>
        <v>0.88369647467693058</v>
      </c>
      <c r="J505" s="8">
        <f t="shared" si="29"/>
        <v>1.0561488975062061</v>
      </c>
      <c r="K505" s="8">
        <f t="shared" si="30"/>
        <v>1.0982980857230273</v>
      </c>
      <c r="L505" s="5">
        <f t="shared" si="31"/>
        <v>1.3126297836523819</v>
      </c>
    </row>
    <row r="506" spans="1:12" s="1" customFormat="1" ht="12.75" x14ac:dyDescent="0.25">
      <c r="A506" s="20" t="s">
        <v>1084</v>
      </c>
      <c r="B506" s="20"/>
      <c r="C506" s="31" t="s">
        <v>1082</v>
      </c>
      <c r="D506" s="32">
        <v>1.1244444444444444</v>
      </c>
      <c r="E506" s="33">
        <v>1.2386288727752142</v>
      </c>
      <c r="F506" s="33">
        <v>1.1477330616403465</v>
      </c>
      <c r="G506" s="34">
        <v>1.1499051233396584</v>
      </c>
      <c r="I506" s="4">
        <f t="shared" si="28"/>
        <v>1.1015474164996966</v>
      </c>
      <c r="J506" s="8">
        <f t="shared" si="29"/>
        <v>1.0018924798560804</v>
      </c>
      <c r="K506" s="8">
        <f t="shared" si="30"/>
        <v>1.0207112208263951</v>
      </c>
      <c r="L506" s="5">
        <f t="shared" si="31"/>
        <v>0.9283693837712943</v>
      </c>
    </row>
    <row r="507" spans="1:12" s="1" customFormat="1" ht="12.75" x14ac:dyDescent="0.25">
      <c r="A507" s="20" t="s">
        <v>1085</v>
      </c>
      <c r="B507" s="20"/>
      <c r="C507" s="31" t="s">
        <v>1083</v>
      </c>
      <c r="D507" s="32">
        <v>0.84830805134189036</v>
      </c>
      <c r="E507" s="33">
        <v>0.87679269882659716</v>
      </c>
      <c r="F507" s="33">
        <v>0.6569072164948454</v>
      </c>
      <c r="G507" s="34">
        <v>0.86750348675034872</v>
      </c>
      <c r="I507" s="4">
        <f t="shared" si="28"/>
        <v>1.033578188300404</v>
      </c>
      <c r="J507" s="8">
        <f t="shared" si="29"/>
        <v>1.3205875426048936</v>
      </c>
      <c r="K507" s="8">
        <f t="shared" si="30"/>
        <v>0.77437343127384106</v>
      </c>
      <c r="L507" s="5">
        <f t="shared" si="31"/>
        <v>0.98940546369891069</v>
      </c>
    </row>
    <row r="508" spans="1:12" s="1" customFormat="1" ht="12.75" x14ac:dyDescent="0.25">
      <c r="A508" s="20" t="s">
        <v>1087</v>
      </c>
      <c r="B508" s="20"/>
      <c r="C508" s="31" t="s">
        <v>1086</v>
      </c>
      <c r="D508" s="32">
        <v>1.2117329737019555</v>
      </c>
      <c r="E508" s="33">
        <v>1.2674157303370785</v>
      </c>
      <c r="F508" s="33">
        <v>1.3112407211028632</v>
      </c>
      <c r="G508" s="34">
        <v>1.3177777777777777</v>
      </c>
      <c r="I508" s="4">
        <f t="shared" si="28"/>
        <v>1.0459529928157414</v>
      </c>
      <c r="J508" s="8">
        <f t="shared" si="29"/>
        <v>1.0049853978523611</v>
      </c>
      <c r="K508" s="8">
        <f t="shared" si="30"/>
        <v>1.0821201944326913</v>
      </c>
      <c r="L508" s="5">
        <f t="shared" si="31"/>
        <v>1.039736012608353</v>
      </c>
    </row>
    <row r="509" spans="1:12" s="1" customFormat="1" ht="12.75" x14ac:dyDescent="0.25">
      <c r="A509" s="20" t="s">
        <v>1090</v>
      </c>
      <c r="B509" s="20"/>
      <c r="C509" s="31" t="s">
        <v>1088</v>
      </c>
      <c r="D509" s="32">
        <v>1.110773899848255</v>
      </c>
      <c r="E509" s="33">
        <v>1.0496083550913837</v>
      </c>
      <c r="F509" s="33">
        <v>1.0093808630393997</v>
      </c>
      <c r="G509" s="34">
        <v>1.0815074496056092</v>
      </c>
      <c r="I509" s="4">
        <f t="shared" si="28"/>
        <v>0.94493429782134131</v>
      </c>
      <c r="J509" s="8">
        <f t="shared" si="29"/>
        <v>1.0714562651297206</v>
      </c>
      <c r="K509" s="8">
        <f t="shared" si="30"/>
        <v>0.90871856385650862</v>
      </c>
      <c r="L509" s="5">
        <f t="shared" si="31"/>
        <v>1.0303914258680307</v>
      </c>
    </row>
    <row r="510" spans="1:12" s="1" customFormat="1" ht="12.75" x14ac:dyDescent="0.25">
      <c r="A510" s="20" t="s">
        <v>1091</v>
      </c>
      <c r="B510" s="20"/>
      <c r="C510" s="31" t="s">
        <v>1089</v>
      </c>
      <c r="D510" s="32">
        <v>0.93972403776325342</v>
      </c>
      <c r="E510" s="33">
        <v>0.87442922374429222</v>
      </c>
      <c r="F510" s="33">
        <v>0.97227356746765248</v>
      </c>
      <c r="G510" s="34">
        <v>0.971025841816758</v>
      </c>
      <c r="I510" s="4">
        <f t="shared" si="28"/>
        <v>0.9305170333043975</v>
      </c>
      <c r="J510" s="8">
        <f t="shared" si="29"/>
        <v>0.998716692819137</v>
      </c>
      <c r="K510" s="8">
        <f t="shared" si="30"/>
        <v>1.034637327977556</v>
      </c>
      <c r="L510" s="5">
        <f t="shared" si="31"/>
        <v>1.1104681950802611</v>
      </c>
    </row>
    <row r="511" spans="1:12" s="1" customFormat="1" ht="12.75" x14ac:dyDescent="0.25">
      <c r="A511" s="20" t="s">
        <v>1097</v>
      </c>
      <c r="B511" s="20"/>
      <c r="C511" s="31" t="s">
        <v>1092</v>
      </c>
      <c r="D511" s="32">
        <v>0.62043409211222866</v>
      </c>
      <c r="E511" s="33">
        <v>0.77072192513368987</v>
      </c>
      <c r="F511" s="33">
        <v>0.58333333333333337</v>
      </c>
      <c r="G511" s="34">
        <v>0.56514913657770804</v>
      </c>
      <c r="I511" s="4">
        <f t="shared" si="28"/>
        <v>1.2422301335985839</v>
      </c>
      <c r="J511" s="8">
        <f t="shared" si="29"/>
        <v>0.96882709127607092</v>
      </c>
      <c r="K511" s="8">
        <f t="shared" si="30"/>
        <v>0.94020193401592733</v>
      </c>
      <c r="L511" s="5">
        <f t="shared" si="31"/>
        <v>0.73327242699067752</v>
      </c>
    </row>
    <row r="512" spans="1:12" s="1" customFormat="1" ht="12.75" x14ac:dyDescent="0.25">
      <c r="A512" s="20" t="s">
        <v>1095</v>
      </c>
      <c r="B512" s="20"/>
      <c r="C512" s="31" t="s">
        <v>1093</v>
      </c>
      <c r="D512" s="32">
        <v>1.0215482841181165</v>
      </c>
      <c r="E512" s="33">
        <v>0.98734177215189878</v>
      </c>
      <c r="F512" s="33">
        <v>0.9720372836218375</v>
      </c>
      <c r="G512" s="34">
        <v>1.0431034482758621</v>
      </c>
      <c r="I512" s="4">
        <f t="shared" si="28"/>
        <v>0.96651503164556973</v>
      </c>
      <c r="J512" s="8">
        <f t="shared" si="29"/>
        <v>1.0731105337742088</v>
      </c>
      <c r="K512" s="8">
        <f t="shared" si="30"/>
        <v>0.95153337217043943</v>
      </c>
      <c r="L512" s="5">
        <f t="shared" si="31"/>
        <v>1.0564765694076039</v>
      </c>
    </row>
    <row r="513" spans="1:12" s="1" customFormat="1" ht="12.75" x14ac:dyDescent="0.25">
      <c r="A513" s="20" t="s">
        <v>1096</v>
      </c>
      <c r="B513" s="20"/>
      <c r="C513" s="31" t="s">
        <v>1094</v>
      </c>
      <c r="D513" s="32">
        <v>1.2107508532423208</v>
      </c>
      <c r="E513" s="33">
        <v>0.8644325971058644</v>
      </c>
      <c r="F513" s="33">
        <v>1.0400242571255307</v>
      </c>
      <c r="G513" s="34">
        <v>0.95810276679841899</v>
      </c>
      <c r="I513" s="4">
        <f t="shared" si="28"/>
        <v>0.71396406188024886</v>
      </c>
      <c r="J513" s="8">
        <f t="shared" si="29"/>
        <v>0.92123117344057892</v>
      </c>
      <c r="K513" s="8">
        <f t="shared" si="30"/>
        <v>0.85899114119177022</v>
      </c>
      <c r="L513" s="5">
        <f t="shared" si="31"/>
        <v>1.1083602932214309</v>
      </c>
    </row>
    <row r="514" spans="1:12" s="1" customFormat="1" ht="12.75" x14ac:dyDescent="0.25">
      <c r="A514" s="20" t="s">
        <v>1099</v>
      </c>
      <c r="B514" s="20"/>
      <c r="C514" s="31" t="s">
        <v>1098</v>
      </c>
      <c r="D514" s="32">
        <v>1.5369039843239714</v>
      </c>
      <c r="E514" s="33">
        <v>1.5651867512332629</v>
      </c>
      <c r="F514" s="33">
        <v>1.6507844276583381</v>
      </c>
      <c r="G514" s="34">
        <v>1.3860430586488492</v>
      </c>
      <c r="I514" s="4">
        <f t="shared" si="28"/>
        <v>1.0184024292979708</v>
      </c>
      <c r="J514" s="8">
        <f t="shared" si="29"/>
        <v>0.83962692852329102</v>
      </c>
      <c r="K514" s="8">
        <f t="shared" si="30"/>
        <v>1.0740973050339633</v>
      </c>
      <c r="L514" s="5">
        <f t="shared" si="31"/>
        <v>0.8855448447648433</v>
      </c>
    </row>
    <row r="515" spans="1:12" s="1" customFormat="1" ht="12.75" x14ac:dyDescent="0.25">
      <c r="A515" s="20" t="s">
        <v>1107</v>
      </c>
      <c r="B515" s="20"/>
      <c r="C515" s="31" t="s">
        <v>1100</v>
      </c>
      <c r="D515" s="32">
        <v>0.87297633872976343</v>
      </c>
      <c r="E515" s="33">
        <v>0.73263280793928776</v>
      </c>
      <c r="F515" s="33">
        <v>0.65010438413361171</v>
      </c>
      <c r="G515" s="34">
        <v>0.70283806343906507</v>
      </c>
      <c r="I515" s="4">
        <f t="shared" si="28"/>
        <v>0.83923558455812841</v>
      </c>
      <c r="J515" s="8">
        <f t="shared" si="29"/>
        <v>1.0811157109419145</v>
      </c>
      <c r="K515" s="8">
        <f t="shared" si="30"/>
        <v>0.74469874530569213</v>
      </c>
      <c r="L515" s="5">
        <f t="shared" si="31"/>
        <v>0.95933195431961638</v>
      </c>
    </row>
    <row r="516" spans="1:12" s="1" customFormat="1" ht="12.75" x14ac:dyDescent="0.25">
      <c r="A516" s="20" t="s">
        <v>1104</v>
      </c>
      <c r="B516" s="20"/>
      <c r="C516" s="31" t="s">
        <v>1101</v>
      </c>
      <c r="D516" s="32">
        <v>0.73057644110275688</v>
      </c>
      <c r="E516" s="33">
        <v>0.9102141680395387</v>
      </c>
      <c r="F516" s="33">
        <v>0.62111167771545128</v>
      </c>
      <c r="G516" s="34">
        <v>0.8358565737051793</v>
      </c>
      <c r="I516" s="4">
        <f t="shared" si="28"/>
        <v>1.2458849161158694</v>
      </c>
      <c r="J516" s="8">
        <f t="shared" si="29"/>
        <v>1.3457428087322305</v>
      </c>
      <c r="K516" s="8">
        <f t="shared" si="30"/>
        <v>0.85016658459164685</v>
      </c>
      <c r="L516" s="5">
        <f t="shared" si="31"/>
        <v>0.91830758414306579</v>
      </c>
    </row>
    <row r="517" spans="1:12" s="1" customFormat="1" ht="12.75" x14ac:dyDescent="0.25">
      <c r="A517" s="20" t="s">
        <v>1105</v>
      </c>
      <c r="B517" s="20"/>
      <c r="C517" s="31" t="s">
        <v>1102</v>
      </c>
      <c r="D517" s="32">
        <v>1.7716606498194947</v>
      </c>
      <c r="E517" s="33">
        <v>1.9860418743768693</v>
      </c>
      <c r="F517" s="33">
        <v>1.7700573065902578</v>
      </c>
      <c r="G517" s="34">
        <v>1.8537095088819227</v>
      </c>
      <c r="I517" s="4">
        <f t="shared" si="28"/>
        <v>1.1210058058123133</v>
      </c>
      <c r="J517" s="8">
        <f t="shared" si="29"/>
        <v>1.0472596011328061</v>
      </c>
      <c r="K517" s="8">
        <f t="shared" si="30"/>
        <v>0.99909500545186225</v>
      </c>
      <c r="L517" s="5">
        <f t="shared" si="31"/>
        <v>0.93336879387980343</v>
      </c>
    </row>
    <row r="518" spans="1:12" s="1" customFormat="1" ht="12.75" x14ac:dyDescent="0.25">
      <c r="A518" s="20" t="s">
        <v>1106</v>
      </c>
      <c r="B518" s="20"/>
      <c r="C518" s="31" t="s">
        <v>1103</v>
      </c>
      <c r="D518" s="32">
        <v>1.1152849740932642</v>
      </c>
      <c r="E518" s="33">
        <v>0.9348778960551033</v>
      </c>
      <c r="F518" s="33">
        <v>1.2741116751269035</v>
      </c>
      <c r="G518" s="34">
        <v>0.97961956521739135</v>
      </c>
      <c r="I518" s="4">
        <f t="shared" si="28"/>
        <v>0.83824127265335624</v>
      </c>
      <c r="J518" s="8">
        <f t="shared" si="29"/>
        <v>0.76886475835787293</v>
      </c>
      <c r="K518" s="8">
        <f t="shared" si="30"/>
        <v>1.1424090745621016</v>
      </c>
      <c r="L518" s="5">
        <f t="shared" si="31"/>
        <v>1.0478583025131776</v>
      </c>
    </row>
    <row r="519" spans="1:12" s="1" customFormat="1" ht="12.75" x14ac:dyDescent="0.25">
      <c r="A519" s="20" t="s">
        <v>1109</v>
      </c>
      <c r="B519" s="20"/>
      <c r="C519" s="31" t="s">
        <v>1108</v>
      </c>
      <c r="D519" s="32">
        <v>0.9474548440065681</v>
      </c>
      <c r="E519" s="33">
        <v>1.0530240265120132</v>
      </c>
      <c r="F519" s="33">
        <v>1.001990710019907</v>
      </c>
      <c r="G519" s="34">
        <v>1.0391459074733096</v>
      </c>
      <c r="I519" s="4">
        <f t="shared" ref="I519:I582" si="32">E519/D519</f>
        <v>1.1114239725230781</v>
      </c>
      <c r="J519" s="8">
        <f t="shared" ref="J519:J582" si="33">G519/F519</f>
        <v>1.0370813791803164</v>
      </c>
      <c r="K519" s="8">
        <f t="shared" ref="K519:K582" si="34">F519/D519</f>
        <v>1.0575603854456213</v>
      </c>
      <c r="L519" s="5">
        <f t="shared" ref="L519:L582" si="35">G519/E519</f>
        <v>0.98682070048802895</v>
      </c>
    </row>
    <row r="520" spans="1:12" s="1" customFormat="1" ht="12.75" x14ac:dyDescent="0.25">
      <c r="A520" s="20" t="s">
        <v>1111</v>
      </c>
      <c r="B520" s="20"/>
      <c r="C520" s="31" t="s">
        <v>1110</v>
      </c>
      <c r="D520" s="32">
        <v>1.6140845070422536</v>
      </c>
      <c r="E520" s="33">
        <v>1.6903690369036903</v>
      </c>
      <c r="F520" s="33">
        <v>1.2850393700787401</v>
      </c>
      <c r="G520" s="34">
        <v>1.4344422700587085</v>
      </c>
      <c r="I520" s="4">
        <f t="shared" si="32"/>
        <v>1.0472617942422513</v>
      </c>
      <c r="J520" s="8">
        <f t="shared" si="33"/>
        <v>1.1162632861363724</v>
      </c>
      <c r="K520" s="8">
        <f t="shared" si="34"/>
        <v>0.79614132003133109</v>
      </c>
      <c r="L520" s="5">
        <f t="shared" si="35"/>
        <v>0.84859710438510394</v>
      </c>
    </row>
    <row r="521" spans="1:12" s="1" customFormat="1" ht="12.75" x14ac:dyDescent="0.25">
      <c r="A521" s="20" t="s">
        <v>1116</v>
      </c>
      <c r="B521" s="20"/>
      <c r="C521" s="31" t="s">
        <v>1112</v>
      </c>
      <c r="D521" s="32">
        <v>5.8398527381500233E-2</v>
      </c>
      <c r="E521" s="33">
        <v>7.4361481119393863E-2</v>
      </c>
      <c r="F521" s="33">
        <v>5.2362040133779264E-2</v>
      </c>
      <c r="G521" s="34">
        <v>7.2122375385331242E-2</v>
      </c>
      <c r="I521" s="4">
        <f t="shared" si="32"/>
        <v>1.2733451416268153</v>
      </c>
      <c r="J521" s="8">
        <f t="shared" si="33"/>
        <v>1.3773790173390206</v>
      </c>
      <c r="K521" s="8">
        <f t="shared" si="34"/>
        <v>0.89663288582113743</v>
      </c>
      <c r="L521" s="5">
        <f t="shared" si="35"/>
        <v>0.9698889034973962</v>
      </c>
    </row>
    <row r="522" spans="1:12" s="1" customFormat="1" ht="12.75" x14ac:dyDescent="0.25">
      <c r="A522" s="20" t="s">
        <v>1117</v>
      </c>
      <c r="B522" s="20"/>
      <c r="C522" s="31" t="s">
        <v>1113</v>
      </c>
      <c r="D522" s="32">
        <v>1.1085219707057257</v>
      </c>
      <c r="E522" s="33">
        <v>0.82300357568533966</v>
      </c>
      <c r="F522" s="33">
        <v>0.72996142306043721</v>
      </c>
      <c r="G522" s="34">
        <v>0.80493678506923538</v>
      </c>
      <c r="I522" s="4">
        <f t="shared" si="32"/>
        <v>0.74243325566329144</v>
      </c>
      <c r="J522" s="8">
        <f t="shared" si="33"/>
        <v>1.1027114031512191</v>
      </c>
      <c r="K522" s="8">
        <f t="shared" si="34"/>
        <v>0.65849973419626229</v>
      </c>
      <c r="L522" s="5">
        <f t="shared" si="35"/>
        <v>0.97804773739766615</v>
      </c>
    </row>
    <row r="523" spans="1:12" s="1" customFormat="1" ht="12.75" x14ac:dyDescent="0.25">
      <c r="A523" s="20" t="s">
        <v>1115</v>
      </c>
      <c r="B523" s="20"/>
      <c r="C523" s="31" t="s">
        <v>1114</v>
      </c>
      <c r="D523" s="32">
        <v>1.0719063545150502</v>
      </c>
      <c r="E523" s="33">
        <v>1.2169117647058822</v>
      </c>
      <c r="F523" s="33">
        <v>0.95093167701863357</v>
      </c>
      <c r="G523" s="34">
        <v>0.93528904227782572</v>
      </c>
      <c r="I523" s="4">
        <f t="shared" si="32"/>
        <v>1.1352780581811506</v>
      </c>
      <c r="J523" s="8">
        <f t="shared" si="33"/>
        <v>0.98355020121965997</v>
      </c>
      <c r="K523" s="8">
        <f t="shared" si="34"/>
        <v>0.88714062848228215</v>
      </c>
      <c r="L523" s="5">
        <f t="shared" si="35"/>
        <v>0.76857588972679336</v>
      </c>
    </row>
    <row r="524" spans="1:12" s="1" customFormat="1" ht="12.75" x14ac:dyDescent="0.25">
      <c r="A524" s="20" t="s">
        <v>1119</v>
      </c>
      <c r="B524" s="20"/>
      <c r="C524" s="31" t="s">
        <v>1118</v>
      </c>
      <c r="D524" s="32">
        <v>0.76007439553626788</v>
      </c>
      <c r="E524" s="33">
        <v>0.75210902011680725</v>
      </c>
      <c r="F524" s="33">
        <v>0.85257452574525749</v>
      </c>
      <c r="G524" s="34">
        <v>0.81430635838150289</v>
      </c>
      <c r="I524" s="4">
        <f t="shared" si="32"/>
        <v>0.98952026871811583</v>
      </c>
      <c r="J524" s="8">
        <f t="shared" si="33"/>
        <v>0.95511457801263366</v>
      </c>
      <c r="K524" s="8">
        <f t="shared" si="34"/>
        <v>1.1216987846876838</v>
      </c>
      <c r="L524" s="5">
        <f t="shared" si="35"/>
        <v>1.08269723750293</v>
      </c>
    </row>
    <row r="525" spans="1:12" s="1" customFormat="1" ht="12.75" x14ac:dyDescent="0.25">
      <c r="A525" s="20" t="s">
        <v>1122</v>
      </c>
      <c r="B525" s="20"/>
      <c r="C525" s="31" t="s">
        <v>1120</v>
      </c>
      <c r="D525" s="32">
        <v>0.9509803921568627</v>
      </c>
      <c r="E525" s="33">
        <v>0.9610983981693364</v>
      </c>
      <c r="F525" s="33">
        <v>0.88071065989847719</v>
      </c>
      <c r="G525" s="34">
        <v>0.9</v>
      </c>
      <c r="I525" s="4">
        <f t="shared" si="32"/>
        <v>1.0106395527141476</v>
      </c>
      <c r="J525" s="8">
        <f t="shared" si="33"/>
        <v>1.0219020172910662</v>
      </c>
      <c r="K525" s="8">
        <f t="shared" si="34"/>
        <v>0.92610811659427505</v>
      </c>
      <c r="L525" s="5">
        <f t="shared" si="35"/>
        <v>0.93642857142857139</v>
      </c>
    </row>
    <row r="526" spans="1:12" s="1" customFormat="1" ht="12.75" x14ac:dyDescent="0.25">
      <c r="A526" s="20" t="s">
        <v>1123</v>
      </c>
      <c r="B526" s="20"/>
      <c r="C526" s="31" t="s">
        <v>1121</v>
      </c>
      <c r="D526" s="32">
        <v>0.54422604422604426</v>
      </c>
      <c r="E526" s="33">
        <v>0.56304347826086953</v>
      </c>
      <c r="F526" s="33">
        <v>0.61731658955717117</v>
      </c>
      <c r="G526" s="34">
        <v>0.67241379310344829</v>
      </c>
      <c r="I526" s="4">
        <f t="shared" si="32"/>
        <v>1.0345765040730197</v>
      </c>
      <c r="J526" s="8">
        <f t="shared" si="33"/>
        <v>1.0892527504984124</v>
      </c>
      <c r="K526" s="8">
        <f t="shared" si="34"/>
        <v>1.1343018146716417</v>
      </c>
      <c r="L526" s="5">
        <f t="shared" si="35"/>
        <v>1.1942484356277461</v>
      </c>
    </row>
    <row r="527" spans="1:12" s="1" customFormat="1" ht="12.75" x14ac:dyDescent="0.25">
      <c r="A527" s="20" t="s">
        <v>1125</v>
      </c>
      <c r="B527" s="20"/>
      <c r="C527" s="31" t="s">
        <v>1124</v>
      </c>
      <c r="D527" s="32">
        <v>2.7637254901960784</v>
      </c>
      <c r="E527" s="33">
        <v>2.3079237713139418</v>
      </c>
      <c r="F527" s="33">
        <v>2.0929778933680105</v>
      </c>
      <c r="G527" s="34">
        <v>1.9545454545454546</v>
      </c>
      <c r="I527" s="4">
        <f t="shared" si="32"/>
        <v>0.83507706517921976</v>
      </c>
      <c r="J527" s="8">
        <f t="shared" si="33"/>
        <v>0.93385862351379589</v>
      </c>
      <c r="K527" s="8">
        <f t="shared" si="34"/>
        <v>0.75730310437579662</v>
      </c>
      <c r="L527" s="5">
        <f t="shared" si="35"/>
        <v>0.84688475366441474</v>
      </c>
    </row>
    <row r="528" spans="1:12" s="1" customFormat="1" ht="12.75" x14ac:dyDescent="0.25">
      <c r="A528" s="20" t="s">
        <v>1129</v>
      </c>
      <c r="B528" s="20"/>
      <c r="C528" s="31" t="s">
        <v>1126</v>
      </c>
      <c r="D528" s="32">
        <v>1.1900826446280992</v>
      </c>
      <c r="E528" s="33">
        <v>1.6751592356687899</v>
      </c>
      <c r="F528" s="33">
        <v>1.9067796610169492</v>
      </c>
      <c r="G528" s="34">
        <v>1.7691401648998821</v>
      </c>
      <c r="I528" s="4">
        <f t="shared" si="32"/>
        <v>1.4075990799716915</v>
      </c>
      <c r="J528" s="8">
        <f t="shared" si="33"/>
        <v>0.92781573092527148</v>
      </c>
      <c r="K528" s="8">
        <f t="shared" si="34"/>
        <v>1.6022245762711864</v>
      </c>
      <c r="L528" s="5">
        <f t="shared" si="35"/>
        <v>1.0561026839896634</v>
      </c>
    </row>
    <row r="529" spans="1:12" s="1" customFormat="1" ht="12.75" x14ac:dyDescent="0.25">
      <c r="A529" s="20" t="s">
        <v>1128</v>
      </c>
      <c r="B529" s="20"/>
      <c r="C529" s="31" t="s">
        <v>1127</v>
      </c>
      <c r="D529" s="32">
        <v>0.94062273714699496</v>
      </c>
      <c r="E529" s="33">
        <v>1.003968253968254</v>
      </c>
      <c r="F529" s="33">
        <v>0.9938820912124583</v>
      </c>
      <c r="G529" s="34">
        <v>0.95118343195266275</v>
      </c>
      <c r="I529" s="4">
        <f t="shared" si="32"/>
        <v>1.0673442330486209</v>
      </c>
      <c r="J529" s="8">
        <f t="shared" si="33"/>
        <v>0.95703850624000431</v>
      </c>
      <c r="K529" s="8">
        <f t="shared" si="34"/>
        <v>1.0566213764160162</v>
      </c>
      <c r="L529" s="5">
        <f t="shared" si="35"/>
        <v>0.94742381364454942</v>
      </c>
    </row>
    <row r="530" spans="1:12" s="1" customFormat="1" ht="12.75" x14ac:dyDescent="0.25">
      <c r="A530" s="20" t="s">
        <v>1131</v>
      </c>
      <c r="B530" s="20"/>
      <c r="C530" s="31" t="s">
        <v>1130</v>
      </c>
      <c r="D530" s="32">
        <v>1.3172920065252856</v>
      </c>
      <c r="E530" s="33">
        <v>1.259046052631579</v>
      </c>
      <c r="F530" s="33">
        <v>1.5383561643835617</v>
      </c>
      <c r="G530" s="34">
        <v>1.5418894830659537</v>
      </c>
      <c r="I530" s="4">
        <f t="shared" si="32"/>
        <v>0.95578356688935961</v>
      </c>
      <c r="J530" s="8">
        <f t="shared" si="33"/>
        <v>1.0022968144596136</v>
      </c>
      <c r="K530" s="8">
        <f t="shared" si="34"/>
        <v>1.1678171254082022</v>
      </c>
      <c r="L530" s="5">
        <f t="shared" si="35"/>
        <v>1.22464899504128</v>
      </c>
    </row>
    <row r="531" spans="1:12" s="1" customFormat="1" ht="12.75" x14ac:dyDescent="0.25">
      <c r="A531" s="20" t="s">
        <v>1135</v>
      </c>
      <c r="B531" s="20"/>
      <c r="C531" s="31" t="s">
        <v>1132</v>
      </c>
      <c r="D531" s="32">
        <v>1.1608725289706885</v>
      </c>
      <c r="E531" s="33">
        <v>1.3305024769992924</v>
      </c>
      <c r="F531" s="33">
        <v>1.2936458975940777</v>
      </c>
      <c r="G531" s="34">
        <v>1.3574265289912628</v>
      </c>
      <c r="I531" s="4">
        <f t="shared" si="32"/>
        <v>1.1461228031461901</v>
      </c>
      <c r="J531" s="8">
        <f t="shared" si="33"/>
        <v>1.0493030059584345</v>
      </c>
      <c r="K531" s="8">
        <f t="shared" si="34"/>
        <v>1.1143737708576111</v>
      </c>
      <c r="L531" s="5">
        <f t="shared" si="35"/>
        <v>1.020236002906731</v>
      </c>
    </row>
    <row r="532" spans="1:12" s="1" customFormat="1" ht="12.75" x14ac:dyDescent="0.25">
      <c r="A532" s="20" t="s">
        <v>1134</v>
      </c>
      <c r="B532" s="20"/>
      <c r="C532" s="31" t="s">
        <v>1133</v>
      </c>
      <c r="D532" s="32">
        <v>1.0412772585669783</v>
      </c>
      <c r="E532" s="33">
        <v>0.98119122257053293</v>
      </c>
      <c r="F532" s="33">
        <v>0.94041095890410964</v>
      </c>
      <c r="G532" s="34">
        <v>0.90990990990990994</v>
      </c>
      <c r="I532" s="4">
        <f t="shared" si="32"/>
        <v>0.94229583379249382</v>
      </c>
      <c r="J532" s="8">
        <f t="shared" si="33"/>
        <v>0.96756625525744244</v>
      </c>
      <c r="K532" s="8">
        <f t="shared" si="34"/>
        <v>0.90313214003954878</v>
      </c>
      <c r="L532" s="5">
        <f t="shared" si="35"/>
        <v>0.9273522724001958</v>
      </c>
    </row>
    <row r="533" spans="1:12" s="1" customFormat="1" ht="12.75" x14ac:dyDescent="0.25">
      <c r="A533" s="20" t="s">
        <v>1137</v>
      </c>
      <c r="B533" s="20"/>
      <c r="C533" s="31" t="s">
        <v>1136</v>
      </c>
      <c r="D533" s="32">
        <v>1</v>
      </c>
      <c r="E533" s="33">
        <v>1.0894596988485385</v>
      </c>
      <c r="F533" s="33">
        <v>0.9493763756419662</v>
      </c>
      <c r="G533" s="34">
        <v>1.0523103748910201</v>
      </c>
      <c r="I533" s="4">
        <f t="shared" si="32"/>
        <v>1.0894596988485385</v>
      </c>
      <c r="J533" s="8">
        <f t="shared" si="33"/>
        <v>1.1084227519138026</v>
      </c>
      <c r="K533" s="8">
        <f t="shared" si="34"/>
        <v>0.9493763756419662</v>
      </c>
      <c r="L533" s="5">
        <f t="shared" si="35"/>
        <v>0.96590114898533463</v>
      </c>
    </row>
    <row r="534" spans="1:12" s="1" customFormat="1" ht="12.75" x14ac:dyDescent="0.25">
      <c r="A534" s="20" t="s">
        <v>1141</v>
      </c>
      <c r="B534" s="20"/>
      <c r="C534" s="31" t="s">
        <v>1138</v>
      </c>
      <c r="D534" s="32">
        <v>1.101489757914339</v>
      </c>
      <c r="E534" s="33">
        <v>1.1740976645435244</v>
      </c>
      <c r="F534" s="33">
        <v>1.1541251133272892</v>
      </c>
      <c r="G534" s="34">
        <v>1.1215161649944259</v>
      </c>
      <c r="I534" s="4">
        <f t="shared" si="32"/>
        <v>1.0659179135416272</v>
      </c>
      <c r="J534" s="8">
        <f t="shared" si="33"/>
        <v>0.97174574233216948</v>
      </c>
      <c r="K534" s="8">
        <f t="shared" si="34"/>
        <v>1.0477856058440478</v>
      </c>
      <c r="L534" s="5">
        <f t="shared" si="35"/>
        <v>0.95521539550158152</v>
      </c>
    </row>
    <row r="535" spans="1:12" s="1" customFormat="1" ht="12.75" x14ac:dyDescent="0.25">
      <c r="A535" s="20" t="s">
        <v>1140</v>
      </c>
      <c r="B535" s="20"/>
      <c r="C535" s="31" t="s">
        <v>1139</v>
      </c>
      <c r="D535" s="32">
        <v>0.12694558585481261</v>
      </c>
      <c r="E535" s="33">
        <v>0.10125618576322802</v>
      </c>
      <c r="F535" s="33">
        <v>9.5730214849061732E-2</v>
      </c>
      <c r="G535" s="34">
        <v>0.10096918848546217</v>
      </c>
      <c r="I535" s="4">
        <f t="shared" si="32"/>
        <v>0.79763455406030814</v>
      </c>
      <c r="J535" s="8">
        <f t="shared" si="33"/>
        <v>1.0547264376734216</v>
      </c>
      <c r="K535" s="8">
        <f t="shared" si="34"/>
        <v>0.75410432118961723</v>
      </c>
      <c r="L535" s="5">
        <f t="shared" si="35"/>
        <v>0.99716563214777865</v>
      </c>
    </row>
    <row r="536" spans="1:12" s="1" customFormat="1" ht="12.75" x14ac:dyDescent="0.25">
      <c r="A536" s="20" t="s">
        <v>1143</v>
      </c>
      <c r="B536" s="20"/>
      <c r="C536" s="31" t="s">
        <v>1142</v>
      </c>
      <c r="D536" s="32">
        <v>1.0311820159535896</v>
      </c>
      <c r="E536" s="33">
        <v>1.0676873489121677</v>
      </c>
      <c r="F536" s="33">
        <v>1.165617128463476</v>
      </c>
      <c r="G536" s="34">
        <v>1.0176322418136021</v>
      </c>
      <c r="I536" s="4">
        <f t="shared" si="32"/>
        <v>1.0354014445498447</v>
      </c>
      <c r="J536" s="8">
        <f t="shared" si="33"/>
        <v>0.87304159913560253</v>
      </c>
      <c r="K536" s="8">
        <f t="shared" si="34"/>
        <v>1.1303699157180966</v>
      </c>
      <c r="L536" s="5">
        <f t="shared" si="35"/>
        <v>0.95311819780428697</v>
      </c>
    </row>
    <row r="537" spans="1:12" s="1" customFormat="1" ht="12.75" x14ac:dyDescent="0.25">
      <c r="A537" s="20" t="s">
        <v>1147</v>
      </c>
      <c r="B537" s="20"/>
      <c r="C537" s="31" t="s">
        <v>1144</v>
      </c>
      <c r="D537" s="32">
        <v>1.4203935599284436</v>
      </c>
      <c r="E537" s="33">
        <v>1.4280266920877025</v>
      </c>
      <c r="F537" s="33">
        <v>1.3596358118361154</v>
      </c>
      <c r="G537" s="34">
        <v>1.3819139596136962</v>
      </c>
      <c r="I537" s="4">
        <f t="shared" si="32"/>
        <v>1.005373955764516</v>
      </c>
      <c r="J537" s="8">
        <f t="shared" si="33"/>
        <v>1.016385378778377</v>
      </c>
      <c r="K537" s="8">
        <f t="shared" si="34"/>
        <v>0.95722470883676136</v>
      </c>
      <c r="L537" s="5">
        <f t="shared" si="35"/>
        <v>0.96770877412200762</v>
      </c>
    </row>
    <row r="538" spans="1:12" s="1" customFormat="1" ht="12.75" x14ac:dyDescent="0.25">
      <c r="A538" s="20" t="s">
        <v>1146</v>
      </c>
      <c r="B538" s="20"/>
      <c r="C538" s="31" t="s">
        <v>1145</v>
      </c>
      <c r="D538" s="32">
        <v>0.26351162139456735</v>
      </c>
      <c r="E538" s="33">
        <v>0.20961759815833228</v>
      </c>
      <c r="F538" s="33">
        <v>0.34720488278540712</v>
      </c>
      <c r="G538" s="34">
        <v>0.32789983463264821</v>
      </c>
      <c r="I538" s="4">
        <f t="shared" si="32"/>
        <v>0.79547762276663614</v>
      </c>
      <c r="J538" s="8">
        <f t="shared" si="33"/>
        <v>0.94439868472503441</v>
      </c>
      <c r="K538" s="8">
        <f t="shared" si="34"/>
        <v>1.3176074776054079</v>
      </c>
      <c r="L538" s="5">
        <f t="shared" si="35"/>
        <v>1.5642762702822919</v>
      </c>
    </row>
    <row r="539" spans="1:12" s="1" customFormat="1" ht="12.75" x14ac:dyDescent="0.25">
      <c r="A539" s="20" t="s">
        <v>1151</v>
      </c>
      <c r="B539" s="20"/>
      <c r="C539" s="31" t="s">
        <v>1148</v>
      </c>
      <c r="D539" s="32">
        <v>1.197129909365559</v>
      </c>
      <c r="E539" s="33">
        <v>1.09742790335152</v>
      </c>
      <c r="F539" s="33">
        <v>1.1597633136094674</v>
      </c>
      <c r="G539" s="34">
        <v>1.0173841059602649</v>
      </c>
      <c r="I539" s="4">
        <f t="shared" si="32"/>
        <v>0.91671580065451885</v>
      </c>
      <c r="J539" s="8">
        <f t="shared" si="33"/>
        <v>0.87723425462900395</v>
      </c>
      <c r="K539" s="8">
        <f t="shared" si="34"/>
        <v>0.96878651559554241</v>
      </c>
      <c r="L539" s="5">
        <f t="shared" si="35"/>
        <v>0.92706236359873562</v>
      </c>
    </row>
    <row r="540" spans="1:12" s="1" customFormat="1" ht="12.75" x14ac:dyDescent="0.25">
      <c r="A540" s="20" t="s">
        <v>1152</v>
      </c>
      <c r="B540" s="20"/>
      <c r="C540" s="31" t="s">
        <v>1149</v>
      </c>
      <c r="D540" s="32">
        <v>1.0737937559129611</v>
      </c>
      <c r="E540" s="33">
        <v>1.1613236814891417</v>
      </c>
      <c r="F540" s="33">
        <v>1.0632183908045978</v>
      </c>
      <c r="G540" s="34">
        <v>1.155328798185941</v>
      </c>
      <c r="I540" s="4">
        <f t="shared" si="32"/>
        <v>1.0815146531577293</v>
      </c>
      <c r="J540" s="8">
        <f t="shared" si="33"/>
        <v>1.086633572347858</v>
      </c>
      <c r="K540" s="8">
        <f t="shared" si="34"/>
        <v>0.99015140007088986</v>
      </c>
      <c r="L540" s="5">
        <f t="shared" si="35"/>
        <v>0.99483788766322789</v>
      </c>
    </row>
    <row r="541" spans="1:12" s="1" customFormat="1" ht="12.75" x14ac:dyDescent="0.25">
      <c r="A541" s="20" t="s">
        <v>1153</v>
      </c>
      <c r="B541" s="20"/>
      <c r="C541" s="31" t="s">
        <v>1150</v>
      </c>
      <c r="D541" s="32">
        <v>1.0641711229946524</v>
      </c>
      <c r="E541" s="33">
        <v>1.1126082771896053</v>
      </c>
      <c r="F541" s="33">
        <v>1.2060755336617406</v>
      </c>
      <c r="G541" s="34">
        <v>1.1694915254237288</v>
      </c>
      <c r="I541" s="4">
        <f t="shared" si="32"/>
        <v>1.0455163207761617</v>
      </c>
      <c r="J541" s="8">
        <f t="shared" si="33"/>
        <v>0.96966690127032107</v>
      </c>
      <c r="K541" s="8">
        <f t="shared" si="34"/>
        <v>1.1333473607776154</v>
      </c>
      <c r="L541" s="5">
        <f t="shared" si="35"/>
        <v>1.0511260336637147</v>
      </c>
    </row>
    <row r="542" spans="1:12" s="1" customFormat="1" ht="12.75" x14ac:dyDescent="0.25">
      <c r="A542" s="20" t="s">
        <v>1155</v>
      </c>
      <c r="B542" s="20"/>
      <c r="C542" s="31" t="s">
        <v>1154</v>
      </c>
      <c r="D542" s="32">
        <v>0.88690937257939584</v>
      </c>
      <c r="E542" s="33">
        <v>0.97818791946308725</v>
      </c>
      <c r="F542" s="33">
        <v>1.0609523809523809</v>
      </c>
      <c r="G542" s="34">
        <v>1.0476190476190477</v>
      </c>
      <c r="I542" s="4">
        <f t="shared" si="32"/>
        <v>1.1029175581020485</v>
      </c>
      <c r="J542" s="8">
        <f t="shared" si="33"/>
        <v>0.98743267504488341</v>
      </c>
      <c r="K542" s="8">
        <f t="shared" si="34"/>
        <v>1.196235391973383</v>
      </c>
      <c r="L542" s="5">
        <f t="shared" si="35"/>
        <v>1.0709793351302785</v>
      </c>
    </row>
    <row r="543" spans="1:12" s="1" customFormat="1" ht="12.75" x14ac:dyDescent="0.25">
      <c r="A543" s="20" t="s">
        <v>1158</v>
      </c>
      <c r="B543" s="20"/>
      <c r="C543" s="31" t="s">
        <v>1156</v>
      </c>
      <c r="D543" s="32">
        <v>0.80676328502415462</v>
      </c>
      <c r="E543" s="33">
        <v>0.72077528770442156</v>
      </c>
      <c r="F543" s="33">
        <v>1.0656424581005586</v>
      </c>
      <c r="G543" s="34">
        <v>0.84098469727212244</v>
      </c>
      <c r="I543" s="4">
        <f t="shared" si="32"/>
        <v>0.8934160751785345</v>
      </c>
      <c r="J543" s="8">
        <f t="shared" si="33"/>
        <v>0.78918092168655274</v>
      </c>
      <c r="K543" s="8">
        <f t="shared" si="34"/>
        <v>1.3208861606396145</v>
      </c>
      <c r="L543" s="5">
        <f t="shared" si="35"/>
        <v>1.1667779287363649</v>
      </c>
    </row>
    <row r="544" spans="1:12" s="1" customFormat="1" ht="12.75" x14ac:dyDescent="0.25">
      <c r="A544" s="20" t="s">
        <v>1159</v>
      </c>
      <c r="B544" s="20"/>
      <c r="C544" s="31" t="s">
        <v>1157</v>
      </c>
      <c r="D544" s="32">
        <v>0.30462633451957294</v>
      </c>
      <c r="E544" s="33">
        <v>0.26263558735287329</v>
      </c>
      <c r="F544" s="33">
        <v>0.2268370607028754</v>
      </c>
      <c r="G544" s="34">
        <v>0.23937089526443139</v>
      </c>
      <c r="I544" s="4">
        <f t="shared" si="32"/>
        <v>0.86215654259529673</v>
      </c>
      <c r="J544" s="8">
        <f t="shared" si="33"/>
        <v>1.0552547917995356</v>
      </c>
      <c r="K544" s="8">
        <f t="shared" si="34"/>
        <v>0.74464035113911209</v>
      </c>
      <c r="L544" s="5">
        <f t="shared" si="35"/>
        <v>0.91141835604638077</v>
      </c>
    </row>
    <row r="545" spans="1:12" s="1" customFormat="1" ht="12.75" x14ac:dyDescent="0.25">
      <c r="A545" s="20" t="s">
        <v>1162</v>
      </c>
      <c r="B545" s="20"/>
      <c r="C545" s="31" t="s">
        <v>1160</v>
      </c>
      <c r="D545" s="32">
        <v>1.3110091743119265</v>
      </c>
      <c r="E545" s="33">
        <v>1.0255102040816326</v>
      </c>
      <c r="F545" s="33">
        <v>0.87672018348623848</v>
      </c>
      <c r="G545" s="34">
        <v>0.91836734693877553</v>
      </c>
      <c r="I545" s="4">
        <f t="shared" si="32"/>
        <v>0.78222961682923697</v>
      </c>
      <c r="J545" s="8">
        <f t="shared" si="33"/>
        <v>1.0475033702166283</v>
      </c>
      <c r="K545" s="8">
        <f t="shared" si="34"/>
        <v>0.66873687893631906</v>
      </c>
      <c r="L545" s="5">
        <f t="shared" si="35"/>
        <v>0.89552238805970152</v>
      </c>
    </row>
    <row r="546" spans="1:12" s="1" customFormat="1" ht="12.75" x14ac:dyDescent="0.25">
      <c r="A546" s="20" t="s">
        <v>1163</v>
      </c>
      <c r="B546" s="20"/>
      <c r="C546" s="31" t="s">
        <v>1161</v>
      </c>
      <c r="D546" s="32">
        <v>0.92826552462526768</v>
      </c>
      <c r="E546" s="33">
        <v>1.0991778006166495</v>
      </c>
      <c r="F546" s="33">
        <v>0.78075431794148753</v>
      </c>
      <c r="G546" s="34">
        <v>1.0232903865213083</v>
      </c>
      <c r="I546" s="4">
        <f t="shared" si="32"/>
        <v>1.1841200297300469</v>
      </c>
      <c r="J546" s="8">
        <f t="shared" si="33"/>
        <v>1.3106432625557343</v>
      </c>
      <c r="K546" s="8">
        <f t="shared" si="34"/>
        <v>0.84108942670974551</v>
      </c>
      <c r="L546" s="5">
        <f t="shared" si="35"/>
        <v>0.93095983738684718</v>
      </c>
    </row>
    <row r="547" spans="1:12" s="1" customFormat="1" ht="12.75" x14ac:dyDescent="0.25">
      <c r="A547" s="20" t="s">
        <v>1167</v>
      </c>
      <c r="B547" s="20"/>
      <c r="C547" s="31" t="s">
        <v>1164</v>
      </c>
      <c r="D547" s="32">
        <v>0.81590257879656158</v>
      </c>
      <c r="E547" s="33">
        <v>0.86970954356846475</v>
      </c>
      <c r="F547" s="33">
        <v>0.98402777777777772</v>
      </c>
      <c r="G547" s="34">
        <v>0.82311869666408066</v>
      </c>
      <c r="I547" s="4">
        <f t="shared" si="32"/>
        <v>1.0659477812305327</v>
      </c>
      <c r="J547" s="8">
        <f t="shared" si="33"/>
        <v>0.83647912716744965</v>
      </c>
      <c r="K547" s="8">
        <f t="shared" si="34"/>
        <v>1.206060384352746</v>
      </c>
      <c r="L547" s="5">
        <f t="shared" si="35"/>
        <v>0.94642941744295528</v>
      </c>
    </row>
    <row r="548" spans="1:12" s="1" customFormat="1" ht="12.75" x14ac:dyDescent="0.25">
      <c r="A548" s="20" t="s">
        <v>1166</v>
      </c>
      <c r="B548" s="20"/>
      <c r="C548" s="31" t="s">
        <v>1165</v>
      </c>
      <c r="D548" s="32">
        <v>0.85277777777777775</v>
      </c>
      <c r="E548" s="33">
        <v>0.80415430267062316</v>
      </c>
      <c r="F548" s="33">
        <v>0.84724689165186506</v>
      </c>
      <c r="G548" s="34">
        <v>0.80847842543527626</v>
      </c>
      <c r="I548" s="4">
        <f t="shared" si="32"/>
        <v>0.94298224417402066</v>
      </c>
      <c r="J548" s="8">
        <f t="shared" si="33"/>
        <v>0.95424183127895279</v>
      </c>
      <c r="K548" s="8">
        <f t="shared" si="34"/>
        <v>0.9935142703409493</v>
      </c>
      <c r="L548" s="5">
        <f t="shared" si="35"/>
        <v>1.0053772301538306</v>
      </c>
    </row>
    <row r="549" spans="1:12" s="1" customFormat="1" ht="12.75" x14ac:dyDescent="0.25">
      <c r="A549" s="20" t="s">
        <v>1170</v>
      </c>
      <c r="B549" s="20"/>
      <c r="C549" s="31" t="s">
        <v>1168</v>
      </c>
      <c r="D549" s="32">
        <v>0.6162407254740313</v>
      </c>
      <c r="E549" s="33">
        <v>0.79466119096509236</v>
      </c>
      <c r="F549" s="33">
        <v>0.61087211576065703</v>
      </c>
      <c r="G549" s="34">
        <v>0.74118697010263279</v>
      </c>
      <c r="I549" s="4">
        <f t="shared" si="32"/>
        <v>1.2895304677466983</v>
      </c>
      <c r="J549" s="8">
        <f t="shared" si="33"/>
        <v>1.2133259171270372</v>
      </c>
      <c r="K549" s="8">
        <f t="shared" si="34"/>
        <v>0.99128812898685892</v>
      </c>
      <c r="L549" s="5">
        <f t="shared" si="35"/>
        <v>0.93270815100770588</v>
      </c>
    </row>
    <row r="550" spans="1:12" s="1" customFormat="1" ht="12.75" x14ac:dyDescent="0.25">
      <c r="A550" s="20" t="s">
        <v>1171</v>
      </c>
      <c r="B550" s="20"/>
      <c r="C550" s="31" t="s">
        <v>1169</v>
      </c>
      <c r="D550" s="32">
        <v>0.85473684210526313</v>
      </c>
      <c r="E550" s="33">
        <v>0.9633883704235463</v>
      </c>
      <c r="F550" s="33">
        <v>0.76952695269526949</v>
      </c>
      <c r="G550" s="34">
        <v>0.80367321089297028</v>
      </c>
      <c r="I550" s="4">
        <f t="shared" si="32"/>
        <v>1.1271169358403559</v>
      </c>
      <c r="J550" s="8">
        <f t="shared" si="33"/>
        <v>1.0443730503241029</v>
      </c>
      <c r="K550" s="8">
        <f t="shared" si="34"/>
        <v>0.90030862692180547</v>
      </c>
      <c r="L550" s="5">
        <f t="shared" si="35"/>
        <v>0.83421518835611597</v>
      </c>
    </row>
    <row r="551" spans="1:12" s="1" customFormat="1" ht="12.75" x14ac:dyDescent="0.25">
      <c r="A551" s="20" t="s">
        <v>7</v>
      </c>
      <c r="B551" s="20"/>
      <c r="C551" s="31" t="s">
        <v>1172</v>
      </c>
      <c r="D551" s="32">
        <v>1.3716442953020134</v>
      </c>
      <c r="E551" s="33">
        <v>1.1728582259287339</v>
      </c>
      <c r="F551" s="33">
        <v>1.3082239115411196</v>
      </c>
      <c r="G551" s="34">
        <v>1.161896243291592</v>
      </c>
      <c r="I551" s="4">
        <f t="shared" si="32"/>
        <v>0.85507462098290576</v>
      </c>
      <c r="J551" s="8">
        <f t="shared" si="33"/>
        <v>0.88814784154407478</v>
      </c>
      <c r="K551" s="8">
        <f t="shared" si="34"/>
        <v>0.95376324315413741</v>
      </c>
      <c r="L551" s="5">
        <f t="shared" si="35"/>
        <v>0.99065361661383955</v>
      </c>
    </row>
    <row r="552" spans="1:12" s="1" customFormat="1" ht="12.75" x14ac:dyDescent="0.25">
      <c r="A552" s="20" t="s">
        <v>8</v>
      </c>
      <c r="B552" s="20"/>
      <c r="C552" s="31" t="s">
        <v>1173</v>
      </c>
      <c r="D552" s="32">
        <v>1.344562647754137</v>
      </c>
      <c r="E552" s="33">
        <v>1.3337515683814303</v>
      </c>
      <c r="F552" s="33">
        <v>1.2081834532374101</v>
      </c>
      <c r="G552" s="34">
        <v>1.1206179441473558</v>
      </c>
      <c r="I552" s="4">
        <f t="shared" si="32"/>
        <v>0.99195940822038686</v>
      </c>
      <c r="J552" s="8">
        <f t="shared" si="33"/>
        <v>0.92752300252464437</v>
      </c>
      <c r="K552" s="8">
        <f t="shared" si="34"/>
        <v>0.89856984741876833</v>
      </c>
      <c r="L552" s="5">
        <f t="shared" si="35"/>
        <v>0.84019990732402883</v>
      </c>
    </row>
    <row r="553" spans="1:12" s="1" customFormat="1" ht="12.75" x14ac:dyDescent="0.25">
      <c r="A553" s="20" t="s">
        <v>9</v>
      </c>
      <c r="B553" s="20"/>
      <c r="C553" s="31" t="s">
        <v>1174</v>
      </c>
      <c r="D553" s="32">
        <v>0.23326066645904703</v>
      </c>
      <c r="E553" s="33">
        <v>0.24124404595124685</v>
      </c>
      <c r="F553" s="33">
        <v>0.24501209189842804</v>
      </c>
      <c r="G553" s="34">
        <v>0.30667631626560521</v>
      </c>
      <c r="I553" s="4">
        <f t="shared" si="32"/>
        <v>1.0342251422556124</v>
      </c>
      <c r="J553" s="8">
        <f t="shared" si="33"/>
        <v>1.2516782901994103</v>
      </c>
      <c r="K553" s="8">
        <f t="shared" si="34"/>
        <v>1.0503789413696294</v>
      </c>
      <c r="L553" s="5">
        <f t="shared" si="35"/>
        <v>1.2712285397815855</v>
      </c>
    </row>
    <row r="554" spans="1:12" s="1" customFormat="1" ht="12.75" x14ac:dyDescent="0.25">
      <c r="A554" s="20" t="s">
        <v>0</v>
      </c>
      <c r="B554" s="20"/>
      <c r="C554" s="31" t="s">
        <v>1175</v>
      </c>
      <c r="D554" s="32">
        <v>0.76979832759468769</v>
      </c>
      <c r="E554" s="33">
        <v>0.68787712561711467</v>
      </c>
      <c r="F554" s="33">
        <v>0.85745140388768903</v>
      </c>
      <c r="G554" s="34">
        <v>0.89516129032258063</v>
      </c>
      <c r="I554" s="4">
        <f t="shared" si="32"/>
        <v>0.8935809561530953</v>
      </c>
      <c r="J554" s="8">
        <f t="shared" si="33"/>
        <v>1.043979036320793</v>
      </c>
      <c r="K554" s="8">
        <f t="shared" si="34"/>
        <v>1.1138649866477135</v>
      </c>
      <c r="L554" s="5">
        <f t="shared" si="35"/>
        <v>1.3013389411946288</v>
      </c>
    </row>
    <row r="555" spans="1:12" s="1" customFormat="1" ht="12.75" x14ac:dyDescent="0.25">
      <c r="A555" s="20" t="s">
        <v>10</v>
      </c>
      <c r="B555" s="20"/>
      <c r="C555" s="31" t="s">
        <v>1176</v>
      </c>
      <c r="D555" s="32">
        <v>1.2070963070238958</v>
      </c>
      <c r="E555" s="33">
        <v>1.4159362549800796</v>
      </c>
      <c r="F555" s="33">
        <v>1.3635831381733021</v>
      </c>
      <c r="G555" s="34">
        <v>1.3529845246868091</v>
      </c>
      <c r="I555" s="4">
        <f t="shared" si="32"/>
        <v>1.1730101788407257</v>
      </c>
      <c r="J555" s="8">
        <f t="shared" si="33"/>
        <v>0.9922273800622885</v>
      </c>
      <c r="K555" s="8">
        <f t="shared" si="34"/>
        <v>1.1296390604783024</v>
      </c>
      <c r="L555" s="5">
        <f t="shared" si="35"/>
        <v>0.95554056189192205</v>
      </c>
    </row>
    <row r="556" spans="1:12" s="1" customFormat="1" ht="12.75" x14ac:dyDescent="0.25">
      <c r="A556" s="20" t="s">
        <v>1</v>
      </c>
      <c r="B556" s="20"/>
      <c r="C556" s="31" t="s">
        <v>1177</v>
      </c>
      <c r="D556" s="32">
        <v>0.10695533804368963</v>
      </c>
      <c r="E556" s="33">
        <v>0.1011957766187508</v>
      </c>
      <c r="F556" s="33">
        <v>0.12130509174582571</v>
      </c>
      <c r="G556" s="34">
        <v>0.13255309926311226</v>
      </c>
      <c r="I556" s="4">
        <f t="shared" si="32"/>
        <v>0.94614984599846585</v>
      </c>
      <c r="J556" s="8">
        <f t="shared" si="33"/>
        <v>1.0927249413475144</v>
      </c>
      <c r="K556" s="8">
        <f t="shared" si="34"/>
        <v>1.1341658487047597</v>
      </c>
      <c r="L556" s="5">
        <f t="shared" si="35"/>
        <v>1.309867898563577</v>
      </c>
    </row>
    <row r="557" spans="1:12" s="1" customFormat="1" ht="12.75" x14ac:dyDescent="0.25">
      <c r="A557" s="20" t="s">
        <v>2</v>
      </c>
      <c r="B557" s="20"/>
      <c r="C557" s="31" t="s">
        <v>1178</v>
      </c>
      <c r="D557" s="32">
        <v>0.88297872340425532</v>
      </c>
      <c r="E557" s="33">
        <v>0.84521739130434781</v>
      </c>
      <c r="F557" s="33">
        <v>0.88548057259713697</v>
      </c>
      <c r="G557" s="34">
        <v>0.88659793814432986</v>
      </c>
      <c r="I557" s="4">
        <f t="shared" si="32"/>
        <v>0.95723415400733369</v>
      </c>
      <c r="J557" s="8">
        <f t="shared" si="33"/>
        <v>1.0012618747172686</v>
      </c>
      <c r="K557" s="8">
        <f t="shared" si="34"/>
        <v>1.0028334195678419</v>
      </c>
      <c r="L557" s="5">
        <f t="shared" si="35"/>
        <v>1.0489584659115014</v>
      </c>
    </row>
    <row r="558" spans="1:12" s="1" customFormat="1" ht="12.75" x14ac:dyDescent="0.25">
      <c r="A558" s="20" t="s">
        <v>3</v>
      </c>
      <c r="B558" s="20"/>
      <c r="C558" s="31" t="s">
        <v>1179</v>
      </c>
      <c r="D558" s="32">
        <v>0.16675704989154014</v>
      </c>
      <c r="E558" s="33">
        <v>0.23437283437283438</v>
      </c>
      <c r="F558" s="33">
        <v>0.15217618202692829</v>
      </c>
      <c r="G558" s="34">
        <v>0.2258922323303009</v>
      </c>
      <c r="I558" s="4">
        <f t="shared" si="32"/>
        <v>1.405474818157745</v>
      </c>
      <c r="J558" s="8">
        <f t="shared" si="33"/>
        <v>1.484412536321408</v>
      </c>
      <c r="K558" s="8">
        <f t="shared" si="34"/>
        <v>0.91256221026879913</v>
      </c>
      <c r="L558" s="5">
        <f t="shared" si="35"/>
        <v>0.96381576360917853</v>
      </c>
    </row>
    <row r="559" spans="1:12" s="1" customFormat="1" ht="12.75" x14ac:dyDescent="0.25">
      <c r="A559" s="20" t="s">
        <v>4</v>
      </c>
      <c r="B559" s="20"/>
      <c r="C559" s="31" t="s">
        <v>1180</v>
      </c>
      <c r="D559" s="32">
        <v>1.2718840579710144</v>
      </c>
      <c r="E559" s="33">
        <v>1.1217437533227006</v>
      </c>
      <c r="F559" s="33">
        <v>1.015107007973143</v>
      </c>
      <c r="G559" s="34">
        <v>1.3692579505300353</v>
      </c>
      <c r="I559" s="4">
        <f t="shared" si="32"/>
        <v>0.88195440951762016</v>
      </c>
      <c r="J559" s="8">
        <f t="shared" si="33"/>
        <v>1.3488804035192536</v>
      </c>
      <c r="K559" s="8">
        <f t="shared" si="34"/>
        <v>0.79811284811015126</v>
      </c>
      <c r="L559" s="5">
        <f t="shared" si="35"/>
        <v>1.2206512819654012</v>
      </c>
    </row>
    <row r="560" spans="1:12" s="1" customFormat="1" ht="12.75" x14ac:dyDescent="0.25">
      <c r="A560" s="20" t="s">
        <v>5</v>
      </c>
      <c r="B560" s="20"/>
      <c r="C560" s="31" t="s">
        <v>1181</v>
      </c>
      <c r="D560" s="32">
        <v>0.64381674130210131</v>
      </c>
      <c r="E560" s="33">
        <v>0.64913689281413089</v>
      </c>
      <c r="F560" s="33">
        <v>0.59436274509803921</v>
      </c>
      <c r="G560" s="34">
        <v>0.65076474872541878</v>
      </c>
      <c r="I560" s="4">
        <f t="shared" si="32"/>
        <v>1.0082634563078769</v>
      </c>
      <c r="J560" s="8">
        <f t="shared" si="33"/>
        <v>1.0948949174431788</v>
      </c>
      <c r="K560" s="8">
        <f t="shared" si="34"/>
        <v>0.92318622205436474</v>
      </c>
      <c r="L560" s="5">
        <f t="shared" si="35"/>
        <v>1.0025077236085456</v>
      </c>
    </row>
    <row r="561" spans="1:12" s="1" customFormat="1" ht="12.75" x14ac:dyDescent="0.25">
      <c r="A561" s="20" t="s">
        <v>6</v>
      </c>
      <c r="B561" s="20"/>
      <c r="C561" s="31" t="s">
        <v>1182</v>
      </c>
      <c r="D561" s="32">
        <v>1.0420462508759636</v>
      </c>
      <c r="E561" s="33">
        <v>0.96257386736703876</v>
      </c>
      <c r="F561" s="33">
        <v>0.91193633952254638</v>
      </c>
      <c r="G561" s="34">
        <v>0.92211609110947834</v>
      </c>
      <c r="I561" s="4">
        <f t="shared" si="32"/>
        <v>0.92373430311551064</v>
      </c>
      <c r="J561" s="8">
        <f t="shared" si="33"/>
        <v>1.0111627875167928</v>
      </c>
      <c r="K561" s="8">
        <f t="shared" si="34"/>
        <v>0.87513998419547656</v>
      </c>
      <c r="L561" s="5">
        <f t="shared" si="35"/>
        <v>0.95796917241455348</v>
      </c>
    </row>
    <row r="562" spans="1:12" s="1" customFormat="1" ht="12.75" x14ac:dyDescent="0.25">
      <c r="A562" s="20" t="s">
        <v>12</v>
      </c>
      <c r="B562" s="20"/>
      <c r="C562" s="31" t="s">
        <v>11</v>
      </c>
      <c r="D562" s="32">
        <v>1.1118055555555555</v>
      </c>
      <c r="E562" s="33">
        <v>1.0801498127340825</v>
      </c>
      <c r="F562" s="33">
        <v>1.2577639751552796</v>
      </c>
      <c r="G562" s="34">
        <v>1.1641313050440352</v>
      </c>
      <c r="I562" s="4">
        <f t="shared" si="32"/>
        <v>0.97152762669399062</v>
      </c>
      <c r="J562" s="8">
        <f t="shared" si="33"/>
        <v>0.92555624746710941</v>
      </c>
      <c r="K562" s="8">
        <f t="shared" si="34"/>
        <v>1.1312805273101829</v>
      </c>
      <c r="L562" s="5">
        <f t="shared" si="35"/>
        <v>1.0777498559180214</v>
      </c>
    </row>
    <row r="563" spans="1:12" s="1" customFormat="1" ht="12.75" x14ac:dyDescent="0.25">
      <c r="A563" s="20" t="s">
        <v>14</v>
      </c>
      <c r="B563" s="20"/>
      <c r="C563" s="31" t="s">
        <v>13</v>
      </c>
      <c r="D563" s="32">
        <v>0.51621271076524</v>
      </c>
      <c r="E563" s="33">
        <v>0.49389179755671903</v>
      </c>
      <c r="F563" s="33">
        <v>0.47185481390341433</v>
      </c>
      <c r="G563" s="34">
        <v>0.5530671859785784</v>
      </c>
      <c r="I563" s="4">
        <f t="shared" si="32"/>
        <v>0.95676024099555357</v>
      </c>
      <c r="J563" s="8">
        <f t="shared" si="33"/>
        <v>1.1721130519011462</v>
      </c>
      <c r="K563" s="8">
        <f t="shared" si="34"/>
        <v>0.91407050633048348</v>
      </c>
      <c r="L563" s="5">
        <f t="shared" si="35"/>
        <v>1.119814479030832</v>
      </c>
    </row>
    <row r="564" spans="1:12" s="1" customFormat="1" ht="12.75" x14ac:dyDescent="0.25">
      <c r="A564" s="20" t="s">
        <v>16</v>
      </c>
      <c r="B564" s="20"/>
      <c r="C564" s="31" t="s">
        <v>15</v>
      </c>
      <c r="D564" s="32">
        <v>0.98161033797216701</v>
      </c>
      <c r="E564" s="33">
        <v>0.87287287287287285</v>
      </c>
      <c r="F564" s="33">
        <v>1.0355225113589426</v>
      </c>
      <c r="G564" s="34">
        <v>0.871896722939424</v>
      </c>
      <c r="I564" s="4">
        <f t="shared" si="32"/>
        <v>0.88922542795960513</v>
      </c>
      <c r="J564" s="8">
        <f t="shared" si="33"/>
        <v>0.84198722227217615</v>
      </c>
      <c r="K564" s="8">
        <f t="shared" si="34"/>
        <v>1.0549221735970595</v>
      </c>
      <c r="L564" s="5">
        <f t="shared" si="35"/>
        <v>0.99888168144092271</v>
      </c>
    </row>
    <row r="565" spans="1:12" s="1" customFormat="1" ht="12.75" x14ac:dyDescent="0.25">
      <c r="A565" s="20" t="s">
        <v>20</v>
      </c>
      <c r="B565" s="20"/>
      <c r="C565" s="31" t="s">
        <v>17</v>
      </c>
      <c r="D565" s="32">
        <v>1.3117647058823529</v>
      </c>
      <c r="E565" s="33">
        <v>1.3139896373056994</v>
      </c>
      <c r="F565" s="33">
        <v>1.0601288475304222</v>
      </c>
      <c r="G565" s="34">
        <v>1.1139846743295019</v>
      </c>
      <c r="I565" s="4">
        <f t="shared" si="32"/>
        <v>1.0016961360626409</v>
      </c>
      <c r="J565" s="8">
        <f t="shared" si="33"/>
        <v>1.0508012086686795</v>
      </c>
      <c r="K565" s="8">
        <f t="shared" si="34"/>
        <v>0.80816997345368513</v>
      </c>
      <c r="L565" s="5">
        <f t="shared" si="35"/>
        <v>0.84778802107884021</v>
      </c>
    </row>
    <row r="566" spans="1:12" s="1" customFormat="1" ht="12.75" x14ac:dyDescent="0.25">
      <c r="A566" s="20" t="s">
        <v>19</v>
      </c>
      <c r="B566" s="20"/>
      <c r="C566" s="31" t="s">
        <v>18</v>
      </c>
      <c r="D566" s="32">
        <v>0.80022766078542973</v>
      </c>
      <c r="E566" s="33">
        <v>0.74436090225563911</v>
      </c>
      <c r="F566" s="33">
        <v>0.63316993464052285</v>
      </c>
      <c r="G566" s="34">
        <v>0.62890173410404626</v>
      </c>
      <c r="I566" s="4">
        <f t="shared" si="32"/>
        <v>0.93018641910608668</v>
      </c>
      <c r="J566" s="8">
        <f t="shared" si="33"/>
        <v>0.99325899683013241</v>
      </c>
      <c r="K566" s="8">
        <f t="shared" si="34"/>
        <v>0.79123725118307153</v>
      </c>
      <c r="L566" s="5">
        <f t="shared" si="35"/>
        <v>0.84488818824078937</v>
      </c>
    </row>
    <row r="567" spans="1:12" s="1" customFormat="1" ht="12.75" x14ac:dyDescent="0.25">
      <c r="A567" s="20" t="s">
        <v>22</v>
      </c>
      <c r="B567" s="20"/>
      <c r="C567" s="31" t="s">
        <v>21</v>
      </c>
      <c r="D567" s="32">
        <v>0.94457099468488992</v>
      </c>
      <c r="E567" s="33">
        <v>0.96343537414965985</v>
      </c>
      <c r="F567" s="33">
        <v>0.82704225352112681</v>
      </c>
      <c r="G567" s="34">
        <v>0.98321342925659472</v>
      </c>
      <c r="I567" s="4">
        <f t="shared" si="32"/>
        <v>1.0199713727934903</v>
      </c>
      <c r="J567" s="8">
        <f t="shared" si="33"/>
        <v>1.1888309515875037</v>
      </c>
      <c r="K567" s="8">
        <f t="shared" si="34"/>
        <v>0.87557447579366876</v>
      </c>
      <c r="L567" s="5">
        <f t="shared" si="35"/>
        <v>1.0205286785575953</v>
      </c>
    </row>
    <row r="568" spans="1:12" s="1" customFormat="1" ht="12.75" x14ac:dyDescent="0.25">
      <c r="A568" s="20" t="s">
        <v>27</v>
      </c>
      <c r="B568" s="20"/>
      <c r="C568" s="31" t="s">
        <v>23</v>
      </c>
      <c r="D568" s="32">
        <v>0.78512880562060894</v>
      </c>
      <c r="E568" s="33">
        <v>0.97332506203473945</v>
      </c>
      <c r="F568" s="33">
        <v>0.68982519049753477</v>
      </c>
      <c r="G568" s="34">
        <v>0.76126429051782107</v>
      </c>
      <c r="I568" s="4">
        <f t="shared" si="32"/>
        <v>1.2397011230091983</v>
      </c>
      <c r="J568" s="8">
        <f t="shared" si="33"/>
        <v>1.1035611644868477</v>
      </c>
      <c r="K568" s="8">
        <f t="shared" si="34"/>
        <v>0.87861403830707629</v>
      </c>
      <c r="L568" s="5">
        <f t="shared" si="35"/>
        <v>0.78212749287108196</v>
      </c>
    </row>
    <row r="569" spans="1:12" s="1" customFormat="1" ht="12.75" x14ac:dyDescent="0.25">
      <c r="A569" s="20" t="s">
        <v>28</v>
      </c>
      <c r="B569" s="20"/>
      <c r="C569" s="31" t="s">
        <v>24</v>
      </c>
      <c r="D569" s="32">
        <v>0.84353268428372741</v>
      </c>
      <c r="E569" s="33">
        <v>0.79163439194422924</v>
      </c>
      <c r="F569" s="33">
        <v>0.71010638297872342</v>
      </c>
      <c r="G569" s="34">
        <v>0.81458494957331262</v>
      </c>
      <c r="I569" s="4">
        <f t="shared" si="32"/>
        <v>0.93847506645985301</v>
      </c>
      <c r="J569" s="8">
        <f t="shared" si="33"/>
        <v>1.1471308653167249</v>
      </c>
      <c r="K569" s="8">
        <f t="shared" si="34"/>
        <v>0.84182438476785182</v>
      </c>
      <c r="L569" s="5">
        <f t="shared" si="35"/>
        <v>1.0289913599795955</v>
      </c>
    </row>
    <row r="570" spans="1:12" s="1" customFormat="1" ht="12.75" x14ac:dyDescent="0.25">
      <c r="A570" s="20" t="s">
        <v>29</v>
      </c>
      <c r="B570" s="20"/>
      <c r="C570" s="31" t="s">
        <v>25</v>
      </c>
      <c r="D570" s="32">
        <v>0.87398373983739841</v>
      </c>
      <c r="E570" s="33">
        <v>0.728515625</v>
      </c>
      <c r="F570" s="33">
        <v>0.70208636584182438</v>
      </c>
      <c r="G570" s="34">
        <v>0.78642149929278637</v>
      </c>
      <c r="I570" s="4">
        <f t="shared" si="32"/>
        <v>0.83355741279069762</v>
      </c>
      <c r="J570" s="8">
        <f t="shared" si="33"/>
        <v>1.1201207394902783</v>
      </c>
      <c r="K570" s="8">
        <f t="shared" si="34"/>
        <v>0.8033174232422734</v>
      </c>
      <c r="L570" s="5">
        <f t="shared" si="35"/>
        <v>1.079484738975621</v>
      </c>
    </row>
    <row r="571" spans="1:12" s="1" customFormat="1" ht="12.75" x14ac:dyDescent="0.25">
      <c r="A571" s="20" t="s">
        <v>30</v>
      </c>
      <c r="B571" s="20"/>
      <c r="C571" s="31" t="s">
        <v>26</v>
      </c>
      <c r="D571" s="32">
        <v>1.142512077294686</v>
      </c>
      <c r="E571" s="33">
        <v>1.0591999999999999</v>
      </c>
      <c r="F571" s="33">
        <v>0.86559139784946237</v>
      </c>
      <c r="G571" s="34">
        <v>0.91722595078299773</v>
      </c>
      <c r="I571" s="4">
        <f t="shared" si="32"/>
        <v>0.92707991543340373</v>
      </c>
      <c r="J571" s="8">
        <f t="shared" si="33"/>
        <v>1.059652340656134</v>
      </c>
      <c r="K571" s="8">
        <f t="shared" si="34"/>
        <v>0.75762122348769012</v>
      </c>
      <c r="L571" s="5">
        <f t="shared" si="35"/>
        <v>0.86596105625283026</v>
      </c>
    </row>
    <row r="572" spans="1:12" s="1" customFormat="1" ht="12.75" x14ac:dyDescent="0.25">
      <c r="A572" s="20" t="s">
        <v>33</v>
      </c>
      <c r="B572" s="20"/>
      <c r="C572" s="31" t="s">
        <v>31</v>
      </c>
      <c r="D572" s="32">
        <v>1.1506456241032998</v>
      </c>
      <c r="E572" s="33">
        <v>1.1711915535444948</v>
      </c>
      <c r="F572" s="33">
        <v>1.0921739130434782</v>
      </c>
      <c r="G572" s="34">
        <v>1.0694143167028201</v>
      </c>
      <c r="I572" s="4">
        <f t="shared" si="32"/>
        <v>1.0178560010230833</v>
      </c>
      <c r="J572" s="8">
        <f t="shared" si="33"/>
        <v>0.979161197618028</v>
      </c>
      <c r="K572" s="8">
        <f t="shared" si="34"/>
        <v>0.9491835628320503</v>
      </c>
      <c r="L572" s="5">
        <f t="shared" si="35"/>
        <v>0.91309941014033436</v>
      </c>
    </row>
    <row r="573" spans="1:12" s="1" customFormat="1" ht="12.75" x14ac:dyDescent="0.25">
      <c r="A573" s="20" t="s">
        <v>34</v>
      </c>
      <c r="B573" s="20"/>
      <c r="C573" s="31" t="s">
        <v>32</v>
      </c>
      <c r="D573" s="32">
        <v>1.5415944540727904</v>
      </c>
      <c r="E573" s="33">
        <v>1.5395430579964851</v>
      </c>
      <c r="F573" s="33">
        <v>1.5464975845410629</v>
      </c>
      <c r="G573" s="34">
        <v>1.416466826538769</v>
      </c>
      <c r="I573" s="4">
        <f t="shared" si="32"/>
        <v>0.99866930237658436</v>
      </c>
      <c r="J573" s="8">
        <f t="shared" si="33"/>
        <v>0.91591919748075024</v>
      </c>
      <c r="K573" s="8">
        <f t="shared" si="34"/>
        <v>1.0031805579316393</v>
      </c>
      <c r="L573" s="5">
        <f t="shared" si="35"/>
        <v>0.92005664874493098</v>
      </c>
    </row>
    <row r="574" spans="1:12" s="1" customFormat="1" ht="12.75" x14ac:dyDescent="0.25">
      <c r="A574" s="20" t="s">
        <v>36</v>
      </c>
      <c r="B574" s="20"/>
      <c r="C574" s="31" t="s">
        <v>35</v>
      </c>
      <c r="D574" s="32">
        <v>0.87032868077442593</v>
      </c>
      <c r="E574" s="33">
        <v>0.7098674521354934</v>
      </c>
      <c r="F574" s="33">
        <v>0.63615333773959026</v>
      </c>
      <c r="G574" s="34">
        <v>0.67285908473040323</v>
      </c>
      <c r="I574" s="4">
        <f t="shared" si="32"/>
        <v>0.815631459489359</v>
      </c>
      <c r="J574" s="8">
        <f t="shared" si="33"/>
        <v>1.0576995274775065</v>
      </c>
      <c r="K574" s="8">
        <f t="shared" si="34"/>
        <v>0.73093459033607344</v>
      </c>
      <c r="L574" s="5">
        <f t="shared" si="35"/>
        <v>0.94786580608287085</v>
      </c>
    </row>
    <row r="575" spans="1:12" s="1" customFormat="1" ht="12.75" x14ac:dyDescent="0.25">
      <c r="A575" s="20" t="s">
        <v>38</v>
      </c>
      <c r="B575" s="20"/>
      <c r="C575" s="31" t="s">
        <v>37</v>
      </c>
      <c r="D575" s="32">
        <v>1.1979243884358783</v>
      </c>
      <c r="E575" s="33">
        <v>1.1749174917491749</v>
      </c>
      <c r="F575" s="33">
        <v>1.0711488250652741</v>
      </c>
      <c r="G575" s="34">
        <v>1.1303555150410209</v>
      </c>
      <c r="I575" s="4">
        <f t="shared" si="32"/>
        <v>0.98079436656536945</v>
      </c>
      <c r="J575" s="8">
        <f t="shared" si="33"/>
        <v>1.0552740091668764</v>
      </c>
      <c r="K575" s="8">
        <f t="shared" si="34"/>
        <v>0.89417064666649437</v>
      </c>
      <c r="L575" s="5">
        <f t="shared" si="35"/>
        <v>0.96207225016131837</v>
      </c>
    </row>
    <row r="576" spans="1:12" s="1" customFormat="1" ht="12.75" x14ac:dyDescent="0.25">
      <c r="A576" s="20" t="s">
        <v>40</v>
      </c>
      <c r="B576" s="20"/>
      <c r="C576" s="31" t="s">
        <v>39</v>
      </c>
      <c r="D576" s="32">
        <v>1.0441708906589429</v>
      </c>
      <c r="E576" s="33">
        <v>1.0598290598290598</v>
      </c>
      <c r="F576" s="33">
        <v>0.90315439955727728</v>
      </c>
      <c r="G576" s="34">
        <v>0.95985130111524164</v>
      </c>
      <c r="I576" s="4">
        <f t="shared" si="32"/>
        <v>1.0149957916948207</v>
      </c>
      <c r="J576" s="8">
        <f t="shared" si="33"/>
        <v>1.0627765325461038</v>
      </c>
      <c r="K576" s="8">
        <f t="shared" si="34"/>
        <v>0.86494883896574193</v>
      </c>
      <c r="L576" s="5">
        <f t="shared" si="35"/>
        <v>0.90566614702002635</v>
      </c>
    </row>
    <row r="577" spans="1:12" s="1" customFormat="1" ht="12.75" x14ac:dyDescent="0.25">
      <c r="A577" s="20" t="s">
        <v>46</v>
      </c>
      <c r="B577" s="20"/>
      <c r="C577" s="31" t="s">
        <v>41</v>
      </c>
      <c r="D577" s="32">
        <v>0.84854497354497349</v>
      </c>
      <c r="E577" s="33">
        <v>0.85065381968341358</v>
      </c>
      <c r="F577" s="33">
        <v>0.75792349726775954</v>
      </c>
      <c r="G577" s="34">
        <v>0.73055934515688947</v>
      </c>
      <c r="I577" s="4">
        <f t="shared" si="32"/>
        <v>1.0024852496970549</v>
      </c>
      <c r="J577" s="8">
        <f t="shared" si="33"/>
        <v>0.96389589159128175</v>
      </c>
      <c r="K577" s="8">
        <f t="shared" si="34"/>
        <v>0.89320368501079694</v>
      </c>
      <c r="L577" s="5">
        <f t="shared" si="35"/>
        <v>0.85882097776129485</v>
      </c>
    </row>
    <row r="578" spans="1:12" s="1" customFormat="1" ht="12.75" x14ac:dyDescent="0.25">
      <c r="A578" s="20" t="s">
        <v>47</v>
      </c>
      <c r="B578" s="20"/>
      <c r="C578" s="31" t="s">
        <v>42</v>
      </c>
      <c r="D578" s="32">
        <v>1.0373015873015874</v>
      </c>
      <c r="E578" s="33">
        <v>0.95054484492875102</v>
      </c>
      <c r="F578" s="33">
        <v>0.9810650887573964</v>
      </c>
      <c r="G578" s="34">
        <v>1.0958439355385921</v>
      </c>
      <c r="I578" s="4">
        <f t="shared" si="32"/>
        <v>0.91636304866887996</v>
      </c>
      <c r="J578" s="8">
        <f t="shared" si="33"/>
        <v>1.1169941200604467</v>
      </c>
      <c r="K578" s="8">
        <f t="shared" si="34"/>
        <v>0.945785777991063</v>
      </c>
      <c r="L578" s="5">
        <f t="shared" si="35"/>
        <v>1.1528587434722579</v>
      </c>
    </row>
    <row r="579" spans="1:12" s="1" customFormat="1" ht="12.75" x14ac:dyDescent="0.25">
      <c r="A579" s="20" t="s">
        <v>48</v>
      </c>
      <c r="B579" s="20"/>
      <c r="C579" s="31" t="s">
        <v>43</v>
      </c>
      <c r="D579" s="32">
        <v>1.0643598615916956</v>
      </c>
      <c r="E579" s="33">
        <v>0.79844961240310075</v>
      </c>
      <c r="F579" s="33">
        <v>0.79490219324244216</v>
      </c>
      <c r="G579" s="34">
        <v>1.2120535714285714</v>
      </c>
      <c r="I579" s="4">
        <f t="shared" si="32"/>
        <v>0.75016884910434356</v>
      </c>
      <c r="J579" s="8">
        <f t="shared" si="33"/>
        <v>1.5247832774049217</v>
      </c>
      <c r="K579" s="8">
        <f t="shared" si="34"/>
        <v>0.74683593578369889</v>
      </c>
      <c r="L579" s="5">
        <f t="shared" si="35"/>
        <v>1.5180088418862692</v>
      </c>
    </row>
    <row r="580" spans="1:12" s="1" customFormat="1" ht="12.75" x14ac:dyDescent="0.25">
      <c r="A580" s="20" t="s">
        <v>49</v>
      </c>
      <c r="B580" s="20"/>
      <c r="C580" s="31" t="s">
        <v>44</v>
      </c>
      <c r="D580" s="32">
        <v>5.8851004203643156E-2</v>
      </c>
      <c r="E580" s="33">
        <v>6.204395135481118E-2</v>
      </c>
      <c r="F580" s="33">
        <v>6.4137423626883336E-2</v>
      </c>
      <c r="G580" s="34">
        <v>7.3652939971317347E-2</v>
      </c>
      <c r="I580" s="4">
        <f t="shared" si="32"/>
        <v>1.0542547607194503</v>
      </c>
      <c r="J580" s="8">
        <f t="shared" si="33"/>
        <v>1.1483613747847141</v>
      </c>
      <c r="K580" s="8">
        <f t="shared" si="34"/>
        <v>1.0898271744853747</v>
      </c>
      <c r="L580" s="5">
        <f t="shared" si="35"/>
        <v>1.1871091115734678</v>
      </c>
    </row>
    <row r="581" spans="1:12" s="1" customFormat="1" ht="12.75" x14ac:dyDescent="0.25">
      <c r="A581" s="20" t="s">
        <v>50</v>
      </c>
      <c r="B581" s="20"/>
      <c r="C581" s="31" t="s">
        <v>45</v>
      </c>
      <c r="D581" s="32">
        <v>6.1391106043329535E-2</v>
      </c>
      <c r="E581" s="33">
        <v>4.7581728616211377E-2</v>
      </c>
      <c r="F581" s="33">
        <v>6.1398129694925647E-2</v>
      </c>
      <c r="G581" s="34">
        <v>4.8339164127449874E-2</v>
      </c>
      <c r="I581" s="4">
        <f t="shared" si="32"/>
        <v>0.77505898953226926</v>
      </c>
      <c r="J581" s="8">
        <f t="shared" si="33"/>
        <v>0.7873067855264807</v>
      </c>
      <c r="K581" s="8">
        <f t="shared" si="34"/>
        <v>1.000114408292158</v>
      </c>
      <c r="L581" s="5">
        <f t="shared" si="35"/>
        <v>1.0159186211444289</v>
      </c>
    </row>
    <row r="582" spans="1:12" s="1" customFormat="1" ht="12.75" x14ac:dyDescent="0.25">
      <c r="A582" s="20" t="s">
        <v>52</v>
      </c>
      <c r="B582" s="20"/>
      <c r="C582" s="31" t="s">
        <v>51</v>
      </c>
      <c r="D582" s="32">
        <v>1.5153526970954356</v>
      </c>
      <c r="E582" s="33">
        <v>1.7175925925925926</v>
      </c>
      <c r="F582" s="33">
        <v>1.5326732673267327</v>
      </c>
      <c r="G582" s="34">
        <v>1.4928503336510963</v>
      </c>
      <c r="I582" s="4">
        <f t="shared" si="32"/>
        <v>1.1334606101172366</v>
      </c>
      <c r="J582" s="8">
        <f t="shared" si="33"/>
        <v>0.97401733655530187</v>
      </c>
      <c r="K582" s="8">
        <f t="shared" si="34"/>
        <v>1.0114300586685174</v>
      </c>
      <c r="L582" s="5">
        <f t="shared" si="35"/>
        <v>0.86915275490198596</v>
      </c>
    </row>
    <row r="583" spans="1:12" s="1" customFormat="1" ht="12.75" x14ac:dyDescent="0.25">
      <c r="A583" s="20" t="s">
        <v>54</v>
      </c>
      <c r="B583" s="20"/>
      <c r="C583" s="31" t="s">
        <v>53</v>
      </c>
      <c r="D583" s="32">
        <v>1.1481741573033708</v>
      </c>
      <c r="E583" s="33">
        <v>0.970917225950783</v>
      </c>
      <c r="F583" s="33">
        <v>0.92774869109947644</v>
      </c>
      <c r="G583" s="34">
        <v>0.80221210149642164</v>
      </c>
      <c r="I583" s="4">
        <f t="shared" ref="I583:I589" si="36">E583/D583</f>
        <v>0.84561842798404585</v>
      </c>
      <c r="J583" s="8">
        <f t="shared" ref="J583:J589" si="37">G583/F583</f>
        <v>0.86468685883643637</v>
      </c>
      <c r="K583" s="8">
        <f t="shared" ref="K583:K589" si="38">F583/D583</f>
        <v>0.80802087836431469</v>
      </c>
      <c r="L583" s="5">
        <f t="shared" ref="L583:L589" si="39">G583/E583</f>
        <v>0.82624149624170617</v>
      </c>
    </row>
    <row r="584" spans="1:12" s="1" customFormat="1" ht="12.75" x14ac:dyDescent="0.25">
      <c r="A584" s="20" t="s">
        <v>56</v>
      </c>
      <c r="B584" s="20"/>
      <c r="C584" s="31" t="s">
        <v>55</v>
      </c>
      <c r="D584" s="32">
        <v>1.0759075907590758</v>
      </c>
      <c r="E584" s="33">
        <v>1.150994575045208</v>
      </c>
      <c r="F584" s="33">
        <v>1.23463687150838</v>
      </c>
      <c r="G584" s="34">
        <v>1.0945558739255015</v>
      </c>
      <c r="I584" s="4">
        <f t="shared" si="36"/>
        <v>1.0697894363150247</v>
      </c>
      <c r="J584" s="8">
        <f t="shared" si="37"/>
        <v>0.8865407304645464</v>
      </c>
      <c r="K584" s="8">
        <f t="shared" si="38"/>
        <v>1.1475305891626968</v>
      </c>
      <c r="L584" s="5">
        <f t="shared" si="39"/>
        <v>0.95096527616779625</v>
      </c>
    </row>
    <row r="585" spans="1:12" s="1" customFormat="1" ht="12.75" x14ac:dyDescent="0.25">
      <c r="A585" s="20" t="s">
        <v>58</v>
      </c>
      <c r="B585" s="20"/>
      <c r="C585" s="31" t="s">
        <v>57</v>
      </c>
      <c r="D585" s="32">
        <v>0.76209677419354838</v>
      </c>
      <c r="E585" s="33">
        <v>0.77079796264855682</v>
      </c>
      <c r="F585" s="33">
        <v>0.74587039390088949</v>
      </c>
      <c r="G585" s="34">
        <v>0.74434782608695649</v>
      </c>
      <c r="I585" s="4">
        <f t="shared" si="36"/>
        <v>1.011417432470064</v>
      </c>
      <c r="J585" s="8">
        <f t="shared" si="37"/>
        <v>0.99795866972816816</v>
      </c>
      <c r="K585" s="8">
        <f t="shared" si="38"/>
        <v>0.97870824173238413</v>
      </c>
      <c r="L585" s="5">
        <f t="shared" si="39"/>
        <v>0.96568473472514849</v>
      </c>
    </row>
    <row r="586" spans="1:12" s="1" customFormat="1" ht="12.75" x14ac:dyDescent="0.25">
      <c r="A586" s="20" t="s">
        <v>60</v>
      </c>
      <c r="B586" s="20"/>
      <c r="C586" s="31" t="s">
        <v>59</v>
      </c>
      <c r="D586" s="32">
        <v>0.68630412890231618</v>
      </c>
      <c r="E586" s="33">
        <v>0.6474133601205424</v>
      </c>
      <c r="F586" s="33">
        <v>0.67820354346930367</v>
      </c>
      <c r="G586" s="34">
        <v>0.72847682119205293</v>
      </c>
      <c r="I586" s="4">
        <f t="shared" si="36"/>
        <v>0.94333303976478156</v>
      </c>
      <c r="J586" s="8">
        <f t="shared" si="37"/>
        <v>1.0741271233494001</v>
      </c>
      <c r="K586" s="8">
        <f t="shared" si="38"/>
        <v>0.98819679921499426</v>
      </c>
      <c r="L586" s="5">
        <f t="shared" si="39"/>
        <v>1.1252112885906729</v>
      </c>
    </row>
    <row r="587" spans="1:12" s="1" customFormat="1" ht="12.75" x14ac:dyDescent="0.25">
      <c r="A587" s="20" t="s">
        <v>64</v>
      </c>
      <c r="B587" s="20"/>
      <c r="C587" s="31" t="s">
        <v>61</v>
      </c>
      <c r="D587" s="32">
        <v>1.0389830508474576</v>
      </c>
      <c r="E587" s="33">
        <v>1.098360655737705</v>
      </c>
      <c r="F587" s="33">
        <v>0.96989765201685729</v>
      </c>
      <c r="G587" s="34">
        <v>0.94011484823625924</v>
      </c>
      <c r="I587" s="4">
        <f t="shared" si="36"/>
        <v>1.0571497339074161</v>
      </c>
      <c r="J587" s="8">
        <f t="shared" si="37"/>
        <v>0.96929283856016546</v>
      </c>
      <c r="K587" s="8">
        <f t="shared" si="38"/>
        <v>0.93350671238164085</v>
      </c>
      <c r="L587" s="5">
        <f t="shared" si="39"/>
        <v>0.85592545884196725</v>
      </c>
    </row>
    <row r="588" spans="1:12" s="1" customFormat="1" ht="12.75" x14ac:dyDescent="0.25">
      <c r="A588" s="20" t="s">
        <v>65</v>
      </c>
      <c r="B588" s="20"/>
      <c r="C588" s="31" t="s">
        <v>62</v>
      </c>
      <c r="D588" s="32">
        <v>0.75849514563106801</v>
      </c>
      <c r="E588" s="33">
        <v>0.64403973509933776</v>
      </c>
      <c r="F588" s="33">
        <v>0.67744000000000004</v>
      </c>
      <c r="G588" s="34">
        <v>0.87906211435623205</v>
      </c>
      <c r="I588" s="4">
        <f t="shared" si="36"/>
        <v>0.84910198675496684</v>
      </c>
      <c r="J588" s="8">
        <f t="shared" si="37"/>
        <v>1.2976235745693079</v>
      </c>
      <c r="K588" s="8">
        <f t="shared" si="38"/>
        <v>0.89313689600000001</v>
      </c>
      <c r="L588" s="5">
        <f t="shared" si="39"/>
        <v>1.3649190670209874</v>
      </c>
    </row>
    <row r="589" spans="1:12" s="1" customFormat="1" ht="13.5" thickBot="1" x14ac:dyDescent="0.3">
      <c r="A589" s="22" t="s">
        <v>66</v>
      </c>
      <c r="B589" s="22"/>
      <c r="C589" s="36" t="s">
        <v>63</v>
      </c>
      <c r="D589" s="37">
        <v>0.96216680997420467</v>
      </c>
      <c r="E589" s="38">
        <v>0.93996569468267577</v>
      </c>
      <c r="F589" s="38">
        <v>1.2515883100381195</v>
      </c>
      <c r="G589" s="39">
        <v>0.92626346313173158</v>
      </c>
      <c r="I589" s="6">
        <f t="shared" si="36"/>
        <v>0.97692591860228051</v>
      </c>
      <c r="J589" s="10">
        <f t="shared" si="37"/>
        <v>0.74007040150728187</v>
      </c>
      <c r="K589" s="10">
        <f t="shared" si="38"/>
        <v>1.3008017913979741</v>
      </c>
      <c r="L589" s="7">
        <f t="shared" si="39"/>
        <v>0.9854226259229919</v>
      </c>
    </row>
    <row r="590" spans="1:12" ht="15.75" thickBot="1" x14ac:dyDescent="0.3"/>
    <row r="591" spans="1:12" x14ac:dyDescent="0.25">
      <c r="H591" s="12" t="s">
        <v>68</v>
      </c>
      <c r="I591" s="14">
        <f>MIN(I6:I587)</f>
        <v>0.53266468860078631</v>
      </c>
      <c r="J591" s="14">
        <f>MIN(J6:J587)</f>
        <v>0.52402243042994068</v>
      </c>
      <c r="K591" s="14">
        <f>MIN(K6:K587)</f>
        <v>0.52465160038417058</v>
      </c>
      <c r="L591" s="14">
        <f>MIN(L6:L587)</f>
        <v>0.4612409752394489</v>
      </c>
    </row>
    <row r="592" spans="1:12" x14ac:dyDescent="0.25">
      <c r="H592" s="12" t="s">
        <v>67</v>
      </c>
      <c r="I592" s="15">
        <f>MAX(I6:I587)</f>
        <v>2.0154662075859338</v>
      </c>
      <c r="J592" s="15">
        <f>MAX(J6:J587)</f>
        <v>2.2465661568853537</v>
      </c>
      <c r="K592" s="15">
        <f>MAX(K6:K587)</f>
        <v>1.960534574892105</v>
      </c>
      <c r="L592" s="15">
        <f>MAX(L6:L587)</f>
        <v>1.915138250458585</v>
      </c>
    </row>
    <row r="593" spans="8:12" ht="15.75" thickBot="1" x14ac:dyDescent="0.3">
      <c r="H593" s="12" t="s">
        <v>69</v>
      </c>
      <c r="I593" s="16">
        <f>AVERAGE(I6:I587)</f>
        <v>1.0159461511934376</v>
      </c>
      <c r="J593" s="16">
        <f>AVERAGE(J6:J587)</f>
        <v>1.0555483278002231</v>
      </c>
      <c r="K593" s="16">
        <f>AVERAGE(K6:K587)</f>
        <v>0.99214405853229137</v>
      </c>
      <c r="L593" s="16">
        <f>AVERAGE(L6:L587)</f>
        <v>1.0256182454260379</v>
      </c>
    </row>
  </sheetData>
  <mergeCells count="4">
    <mergeCell ref="A1:G1"/>
    <mergeCell ref="I4:L4"/>
    <mergeCell ref="D4:G4"/>
    <mergeCell ref="A4:C5"/>
  </mergeCells>
  <phoneticPr fontId="0" type="noConversion"/>
  <conditionalFormatting sqref="I6:L589">
    <cfRule type="colorScale" priority="10">
      <colorScale>
        <cfvo type="num" val="0.5"/>
        <cfvo type="num" val="1"/>
        <cfvo type="num" val="2"/>
        <color rgb="FF00B050"/>
        <color theme="0"/>
        <color rgb="FFC00000"/>
      </colorScale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Ratio Analysis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Fullmoonbiosys</dc:creator>
  <cp:keywords/>
  <dc:description/>
  <cp:lastModifiedBy>Daniela Merlo</cp:lastModifiedBy>
  <cp:revision/>
  <dcterms:created xsi:type="dcterms:W3CDTF">2012-02-05T04:06:11Z</dcterms:created>
  <dcterms:modified xsi:type="dcterms:W3CDTF">2023-06-05T14:24:43Z</dcterms:modified>
  <cp:category/>
  <cp:contentStatus/>
</cp:coreProperties>
</file>