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i I. Jiang\33#_AGS and AOE project\20240215 AGS draft figures\20250421 New figures\box\"/>
    </mc:Choice>
  </mc:AlternateContent>
  <xr:revisionPtr revIDLastSave="0" documentId="13_ncr:1_{C8ED33FE-4817-491B-B998-9686B6633209}" xr6:coauthVersionLast="47" xr6:coauthVersionMax="47" xr10:uidLastSave="{00000000-0000-0000-0000-000000000000}"/>
  <bookViews>
    <workbookView xWindow="-110" yWindow="-110" windowWidth="22780" windowHeight="14540" activeTab="6" xr2:uid="{00000000-000D-0000-FFFF-FFFF00000000}"/>
  </bookViews>
  <sheets>
    <sheet name="+CE" sheetId="1" r:id="rId1"/>
    <sheet name="+DAG_FA" sheetId="2" r:id="rId2"/>
    <sheet name="+DAG" sheetId="3" r:id="rId3"/>
    <sheet name="+SM" sheetId="4" r:id="rId4"/>
    <sheet name="+LPC" sheetId="5" r:id="rId5"/>
    <sheet name="+Cer" sheetId="6" r:id="rId6"/>
    <sheet name="+TAG_FA" sheetId="7" r:id="rId7"/>
    <sheet name="+TAG" sheetId="8" r:id="rId8"/>
    <sheet name="-PE_FA" sheetId="10" r:id="rId9"/>
    <sheet name="-PE" sheetId="11" r:id="rId10"/>
    <sheet name="-PG_FA" sheetId="12" r:id="rId11"/>
    <sheet name="-PG" sheetId="13" r:id="rId12"/>
    <sheet name="-PC_FA" sheetId="14" r:id="rId13"/>
    <sheet name="-PC" sheetId="15" r:id="rId14"/>
    <sheet name="-PI_FA" sheetId="16" r:id="rId15"/>
    <sheet name="-PI" sheetId="17" r:id="rId16"/>
    <sheet name="-LPE" sheetId="18" r:id="rId17"/>
    <sheet name="-PS_FA" sheetId="19" r:id="rId18"/>
    <sheet name="-PS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2" l="1"/>
  <c r="D8" i="12"/>
  <c r="E8" i="12"/>
  <c r="F8" i="12"/>
  <c r="G8" i="12"/>
  <c r="B8" i="12"/>
  <c r="C7" i="2"/>
  <c r="D7" i="2"/>
  <c r="E7" i="2"/>
  <c r="F7" i="2"/>
  <c r="G7" i="2"/>
  <c r="H7" i="2"/>
  <c r="I7" i="2"/>
  <c r="J7" i="2"/>
  <c r="K7" i="2"/>
  <c r="L7" i="2"/>
  <c r="M7" i="2"/>
  <c r="N7" i="2"/>
  <c r="B7" i="2"/>
  <c r="C7" i="20"/>
  <c r="D7" i="20"/>
  <c r="E7" i="20"/>
  <c r="F7" i="20"/>
  <c r="G7" i="20"/>
  <c r="H7" i="20"/>
  <c r="I7" i="20"/>
  <c r="J7" i="20"/>
  <c r="K7" i="20"/>
  <c r="L7" i="20"/>
  <c r="M7" i="20"/>
  <c r="N7" i="20"/>
  <c r="O7" i="20"/>
  <c r="P7" i="20"/>
  <c r="B7" i="20"/>
  <c r="C6" i="17"/>
  <c r="D6" i="17"/>
  <c r="E6" i="17"/>
  <c r="F6" i="17"/>
  <c r="G6" i="17"/>
  <c r="H6" i="17"/>
  <c r="I6" i="17"/>
  <c r="J6" i="17"/>
  <c r="K6" i="17"/>
  <c r="L6" i="17"/>
  <c r="M6" i="17"/>
  <c r="N6" i="17"/>
  <c r="B6" i="17"/>
  <c r="C12" i="15"/>
  <c r="D12" i="15"/>
  <c r="E12" i="15"/>
  <c r="F12" i="15"/>
  <c r="G12" i="15"/>
  <c r="H12" i="15"/>
  <c r="I12" i="15"/>
  <c r="J12" i="15"/>
  <c r="K12" i="15"/>
  <c r="L12" i="15"/>
  <c r="M12" i="15"/>
  <c r="N12" i="15"/>
  <c r="B12" i="15"/>
  <c r="C9" i="13"/>
  <c r="D9" i="13"/>
  <c r="E9" i="13"/>
  <c r="F9" i="13"/>
  <c r="G9" i="13"/>
  <c r="H9" i="13"/>
  <c r="I9" i="13"/>
  <c r="J9" i="13"/>
  <c r="K9" i="13"/>
  <c r="L9" i="13"/>
  <c r="M9" i="13"/>
  <c r="N9" i="13"/>
  <c r="B9" i="13"/>
  <c r="C16" i="11"/>
  <c r="D16" i="11"/>
  <c r="I16" i="11"/>
  <c r="J16" i="11"/>
  <c r="K16" i="11"/>
  <c r="B16" i="11"/>
</calcChain>
</file>

<file path=xl/sharedStrings.xml><?xml version="1.0" encoding="utf-8"?>
<sst xmlns="http://schemas.openxmlformats.org/spreadsheetml/2006/main" count="670" uniqueCount="179">
  <si>
    <t>Name</t>
  </si>
  <si>
    <t>Group</t>
  </si>
  <si>
    <t>Mode</t>
  </si>
  <si>
    <t>S1</t>
  </si>
  <si>
    <t>S2</t>
  </si>
  <si>
    <t>S3</t>
  </si>
  <si>
    <t>S4</t>
  </si>
  <si>
    <t>AGS_ave</t>
  </si>
  <si>
    <t>AGS_sd</t>
  </si>
  <si>
    <t>AGS_rsd</t>
  </si>
  <si>
    <t>AGS_break</t>
  </si>
  <si>
    <t>S5</t>
  </si>
  <si>
    <t>S6</t>
  </si>
  <si>
    <t>S7</t>
  </si>
  <si>
    <t>S8</t>
  </si>
  <si>
    <t>Mouse_ave</t>
  </si>
  <si>
    <t>Mouse_sd</t>
  </si>
  <si>
    <t>Mouse_rsd</t>
  </si>
  <si>
    <t>Mouse_break</t>
  </si>
  <si>
    <t>sum</t>
  </si>
  <si>
    <t>CE|18:2|[+H]</t>
  </si>
  <si>
    <t>CE|18:1|[+H]</t>
  </si>
  <si>
    <t>CE|20:5|[+H]</t>
  </si>
  <si>
    <t>CE</t>
  </si>
  <si>
    <t>+</t>
  </si>
  <si>
    <t>FA</t>
  </si>
  <si>
    <t>16:0</t>
  </si>
  <si>
    <t>16:1</t>
  </si>
  <si>
    <t>18:0</t>
  </si>
  <si>
    <t>18:1</t>
  </si>
  <si>
    <t>18:2</t>
  </si>
  <si>
    <t>DAG|36:2|(NL-18:1,18:1)[+NH4]</t>
  </si>
  <si>
    <t>DAG|34:1|(NL-18:1,16:0)[+NH4]</t>
  </si>
  <si>
    <t>DAG|36:3|(NL-18:2,18:1)[+NH4]</t>
  </si>
  <si>
    <t>DAG|36:3|(NL-18:1,18:2)[+NH4]</t>
  </si>
  <si>
    <t>DAG|34:2|(NL-18:2,16:0)[+NH4]</t>
  </si>
  <si>
    <t>DAG|34:1|(NL-16:0,18:1)[+NH4]</t>
  </si>
  <si>
    <t>DAG|34:2|(NL-16:0,18:2)[+NH4]</t>
  </si>
  <si>
    <t>DAG|34:2|(NL-16:1,18:1)[+NH4]</t>
  </si>
  <si>
    <t>DAG|36:1|(NL-18:1,18:0)[+NH4]</t>
  </si>
  <si>
    <t>DAG|36:1|(NL-18:0,18:1)[+NH4]</t>
  </si>
  <si>
    <t>DAG|34:2|(NL-18:1,16:1)[+NH4]</t>
  </si>
  <si>
    <t>DAG</t>
  </si>
  <si>
    <t>SM|34:1|[+H]</t>
  </si>
  <si>
    <t>SM|42:2|[+H]</t>
  </si>
  <si>
    <t>SM|40:2|[+H]</t>
  </si>
  <si>
    <t>SM|36:1|[+H]</t>
  </si>
  <si>
    <t>SM|42:3|[+H]</t>
  </si>
  <si>
    <t>SM|42:8|[+H]</t>
  </si>
  <si>
    <t>SM</t>
  </si>
  <si>
    <t>LPC|18:0|[+H]</t>
  </si>
  <si>
    <t>LPC|18:1|[+H]</t>
  </si>
  <si>
    <t>LPC|18:2|[+H]</t>
  </si>
  <si>
    <t>LPC|20:4|[+H]</t>
  </si>
  <si>
    <t>LPC</t>
  </si>
  <si>
    <t>Cer|42:1|(d18:1,24:0)[+H]</t>
  </si>
  <si>
    <t>Cer|42:2|(d18:1,24:1)[+H]</t>
  </si>
  <si>
    <t>Cer|40:1|(d18:1,22:0)[+H]</t>
  </si>
  <si>
    <t>Cer|41:1|(d18:1,23:0)[+H]</t>
  </si>
  <si>
    <t>Cer|34:1|(d18:1,16:0)[+H]</t>
  </si>
  <si>
    <t>Cer|43:1|(d18:1,25:0)[+H]</t>
  </si>
  <si>
    <t>Cer|38:1|(d18:1,20:0)[+H]</t>
  </si>
  <si>
    <t>Cer|36:1|(d18:1,18:0)[+H]</t>
  </si>
  <si>
    <t>Cer|40:2|(d18:2,22:0)[+H]</t>
  </si>
  <si>
    <t>Cer|42:0|(d18:0,24:0)[+H]</t>
  </si>
  <si>
    <t>Cer|42:1|(d18:0,24:1)[+H]</t>
  </si>
  <si>
    <t>Cer|40:0|(d18:0,22:0)[+H]</t>
  </si>
  <si>
    <t>Cer</t>
  </si>
  <si>
    <t>14:0</t>
  </si>
  <si>
    <t>18:3</t>
  </si>
  <si>
    <t>TAG|48:1|(NL-14:0)[+NH4]</t>
  </si>
  <si>
    <t>TAG|48:1|(NL-16:0)[+NH4]</t>
  </si>
  <si>
    <t>TAG|48:1|(NL-18:1)[+NH4]</t>
  </si>
  <si>
    <t>TAG|48:2|(NL-14:0)[+NH4]</t>
  </si>
  <si>
    <t>TAG|48:2|(NL-16:0)[+NH4]</t>
  </si>
  <si>
    <t>TAG|48:2|(NL-18:1)[+NH4]</t>
  </si>
  <si>
    <t>TAG|50:0|(NL-16:0)[+NH4]</t>
  </si>
  <si>
    <t>TAG|50:0|(NL-18:0)[+NH4]</t>
  </si>
  <si>
    <t>TAG|50:1|(NL-16:0)[+NH4]</t>
  </si>
  <si>
    <t>TAG|50:1|(NL-18:1)[+NH4]</t>
  </si>
  <si>
    <t>TAG|50:2|(NL-14:0)[+NH4]</t>
  </si>
  <si>
    <t>TAG|50:2|(NL-16:0)[+NH4]</t>
  </si>
  <si>
    <t>TAG|50:2|(NL-16:1)[+NH4]</t>
  </si>
  <si>
    <t>TAG|50:2|(NL-18:1)[+NH4]</t>
  </si>
  <si>
    <t>TAG|50:2|(NL-18:2)[+NH4]</t>
  </si>
  <si>
    <t>TAG|50:3|(NL-14:0)[+NH4]</t>
  </si>
  <si>
    <t>TAG|50:3|(NL-16:0)[+NH4]</t>
  </si>
  <si>
    <t>TAG|50:3|(NL-16:1)[+NH4]</t>
  </si>
  <si>
    <t>TAG|50:3|(NL-18:1)[+NH4]</t>
  </si>
  <si>
    <t>TAG|50:3|(NL-18:2)[+NH4]</t>
  </si>
  <si>
    <t>TAG|52:1|(NL-16:0)[+NH4]</t>
  </si>
  <si>
    <t>TAG|52:1|(NL-18:0)[+NH4]</t>
  </si>
  <si>
    <t>TAG|52:1|(NL-18:1)[+NH4]</t>
  </si>
  <si>
    <t>TAG|52:2|(NL-16:0)[+NH4]</t>
  </si>
  <si>
    <t>TAG|52:2|(NL-18:0)[+NH4]</t>
  </si>
  <si>
    <t>TAG|52:2|(NL-18:1)[+NH4]</t>
  </si>
  <si>
    <t>TAG|52:2|(NL-18:2)[+NH4]</t>
  </si>
  <si>
    <t>TAG|52:3|(NL-16:0)[+NH4]</t>
  </si>
  <si>
    <t>TAG|52:3|(NL-16:1)[+NH4]</t>
  </si>
  <si>
    <t>TAG|52:3|(NL-18:1)[+NH4]</t>
  </si>
  <si>
    <t>TAG|52:3|(NL-18:2)[+NH4]</t>
  </si>
  <si>
    <t>TAG|52:4|(NL-16:1)[+NH4]</t>
  </si>
  <si>
    <t>TAG|52:4|(NL-18:1)[+NH4]</t>
  </si>
  <si>
    <t>TAG|52:4|(NL-18:3)[+NH4]</t>
  </si>
  <si>
    <t>TAG|52:5|(NL-18:3)[+NH4]</t>
  </si>
  <si>
    <t>TAG|54:2|(NL-18:0)[+NH4]</t>
  </si>
  <si>
    <t>TAG|54:2|(NL-18:1)[+NH4]</t>
  </si>
  <si>
    <t>TAG|54:3|(NL-18:0)[+NH4]</t>
  </si>
  <si>
    <t>TAG|54:3|(NL-18:1)[+NH4]</t>
  </si>
  <si>
    <t>TAG|54:3|(NL-18:2)[+NH4]</t>
  </si>
  <si>
    <t>TAG|54:4|(NL-18:0)[+NH4]</t>
  </si>
  <si>
    <t>TAG|54:4|(NL-18:1)[+NH4]</t>
  </si>
  <si>
    <t>TAG|54:4|(NL-18:2)[+NH4]</t>
  </si>
  <si>
    <t>TAG|54:5|(NL-18:1)[+NH4]</t>
  </si>
  <si>
    <t>TAG|54:5|(NL-18:2)[+NH4]</t>
  </si>
  <si>
    <t>TAG|48:1|(NL-16:1,,)[NH4]</t>
  </si>
  <si>
    <t>TAG|48:2|(NL-16:1,,)[NH4]</t>
  </si>
  <si>
    <t>TAG|50:1|(NL-18:0,,)[NH4]</t>
  </si>
  <si>
    <t>TAG|52:2|(NL-16:1,,)[NH4]</t>
  </si>
  <si>
    <t>TAG|52:5|(NL-16:1,,)[NH4]</t>
  </si>
  <si>
    <t>TAG|54:5|(NL-18:3,,)[NH4]</t>
  </si>
  <si>
    <t>TAG|54:6|(NL-18:3,,)[NH4]</t>
  </si>
  <si>
    <t>TAG</t>
  </si>
  <si>
    <t>20:3</t>
  </si>
  <si>
    <t>20:4</t>
  </si>
  <si>
    <t>PL</t>
  </si>
  <si>
    <t>PE(16:0_18:1)</t>
  </si>
  <si>
    <t>PE(16:0_18:2)</t>
  </si>
  <si>
    <t>PE(16:0_20:4)</t>
  </si>
  <si>
    <t>PE(16:0_22:6)</t>
  </si>
  <si>
    <t>PE(18:0_18:0)</t>
  </si>
  <si>
    <t>PE(18:0_18:1)</t>
  </si>
  <si>
    <t>PE(18:0_18:2)</t>
  </si>
  <si>
    <t>PE(18:0_20:3)</t>
  </si>
  <si>
    <t>PE(18:0_20:4)</t>
  </si>
  <si>
    <t>PE(18:0_22:6)</t>
  </si>
  <si>
    <t>PE(18:1_18:1)</t>
  </si>
  <si>
    <t>PE(18:1_18:2)</t>
  </si>
  <si>
    <t>PE(18:1_20:4)</t>
  </si>
  <si>
    <t>PE(18:2_18:2)</t>
  </si>
  <si>
    <t>PG(14:0_20:4)</t>
  </si>
  <si>
    <t>PG(16:0_16:0)</t>
  </si>
  <si>
    <t>PG(16:0_18:1)</t>
  </si>
  <si>
    <t>PG(16:0_20:3)</t>
  </si>
  <si>
    <t>PG(18:0_18:1)</t>
  </si>
  <si>
    <t>PG(18:0_18:2)</t>
  </si>
  <si>
    <t>PG(18:1_18:1)</t>
  </si>
  <si>
    <t>PC(16:0_16:0)</t>
  </si>
  <si>
    <t>PC(16:0_18:1)</t>
  </si>
  <si>
    <t>PC(16:0_18:2)</t>
  </si>
  <si>
    <t>PC(16:0_20:3)</t>
  </si>
  <si>
    <t>PC(16:0_20:4)</t>
  </si>
  <si>
    <t>PC(16:0_22:6)</t>
  </si>
  <si>
    <t>PC(18:0_18:1)</t>
  </si>
  <si>
    <t>PC(18:0_18:2)</t>
  </si>
  <si>
    <t>PC(18:1_18:1)</t>
  </si>
  <si>
    <t>PC(18:1_18:2)</t>
  </si>
  <si>
    <t>PI(16:1_18:0)</t>
  </si>
  <si>
    <t>PI(18:0_18:2)</t>
  </si>
  <si>
    <t>PI(18:0_20:4)</t>
  </si>
  <si>
    <t>PI(18:1_20:4)</t>
  </si>
  <si>
    <t>LPE|18:0|[-H]</t>
  </si>
  <si>
    <t>LPE</t>
  </si>
  <si>
    <t>-</t>
  </si>
  <si>
    <t>LPE|18:1|[-H]</t>
  </si>
  <si>
    <t>LPE|16:0|[-H]</t>
  </si>
  <si>
    <t>LPE|18:2|[-H]</t>
  </si>
  <si>
    <t>LPE|15:1|[-H]</t>
  </si>
  <si>
    <t>PS(16:0_18:1)</t>
  </si>
  <si>
    <t>PS(16:0_18:2)</t>
  </si>
  <si>
    <t>PS(16:0_20:4)</t>
  </si>
  <si>
    <t>PS(18:0_18:0)</t>
  </si>
  <si>
    <t>PS(18:0_20:4)</t>
  </si>
  <si>
    <t>mouse_1</t>
  </si>
  <si>
    <t>mouse_2</t>
  </si>
  <si>
    <t>mouse_3</t>
  </si>
  <si>
    <t>AGS_1</t>
  </si>
  <si>
    <t>AGS_2</t>
  </si>
  <si>
    <t>AGS_3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</si>
</sst>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20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workbookViewId="0">
      <selection activeCell="E24" sqref="E24"/>
    </sheetView>
  </sheetViews>
  <sheetFormatPr defaultRowHeight="14.5" x14ac:dyDescent="0.35"/>
  <cols>
    <col min="2" max="2" width="17.26953125" customWidth="1"/>
    <col min="8" max="8" width="13.54296875" customWidth="1"/>
    <col min="9" max="9" width="11.453125" customWidth="1"/>
    <col min="10" max="10" width="10.08984375" customWidth="1"/>
    <col min="11" max="11" width="10.453125" customWidth="1"/>
    <col min="15" max="15" width="14.54296875" customWidth="1"/>
    <col min="16" max="16" width="12.08984375" customWidth="1"/>
    <col min="17" max="17" width="12.90625" customWidth="1"/>
  </cols>
  <sheetData>
    <row r="1" spans="1:18" x14ac:dyDescent="0.35">
      <c r="B1" s="1" t="s">
        <v>0</v>
      </c>
      <c r="C1" s="1" t="s">
        <v>1</v>
      </c>
      <c r="D1" s="1" t="s">
        <v>2</v>
      </c>
      <c r="E1" s="1" t="s">
        <v>176</v>
      </c>
      <c r="F1" s="1" t="s">
        <v>177</v>
      </c>
      <c r="G1" s="1" t="s">
        <v>178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173</v>
      </c>
      <c r="M1" s="1" t="s">
        <v>174</v>
      </c>
      <c r="N1" s="1" t="s">
        <v>175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x14ac:dyDescent="0.35">
      <c r="A2" s="1">
        <v>0</v>
      </c>
      <c r="B2" t="s">
        <v>20</v>
      </c>
      <c r="C2" t="s">
        <v>23</v>
      </c>
      <c r="D2" t="s">
        <v>24</v>
      </c>
      <c r="F2">
        <v>1.702482319643184</v>
      </c>
      <c r="G2">
        <v>0.99664906701769274</v>
      </c>
      <c r="H2">
        <v>1.127476217675579</v>
      </c>
      <c r="I2">
        <v>0.52203577532380019</v>
      </c>
      <c r="J2">
        <v>46.301267125619432</v>
      </c>
      <c r="L2">
        <v>1.1192039491482151</v>
      </c>
      <c r="N2">
        <v>0.90631241362582127</v>
      </c>
      <c r="O2">
        <v>0.98467081446458182</v>
      </c>
      <c r="P2">
        <v>0.11703590054413809</v>
      </c>
      <c r="Q2">
        <v>11.885789527312919</v>
      </c>
    </row>
    <row r="3" spans="1:18" x14ac:dyDescent="0.35">
      <c r="A3" s="1">
        <v>1</v>
      </c>
      <c r="B3" t="s">
        <v>21</v>
      </c>
      <c r="C3" t="s">
        <v>23</v>
      </c>
      <c r="D3" t="s">
        <v>24</v>
      </c>
      <c r="E3">
        <v>0.88754488885255534</v>
      </c>
      <c r="F3">
        <v>2.1265678860397612</v>
      </c>
      <c r="G3">
        <v>1.678851854287837</v>
      </c>
      <c r="H3">
        <v>1.540198493642932</v>
      </c>
      <c r="I3">
        <v>0.51453792870317239</v>
      </c>
      <c r="J3">
        <v>33.407247885703953</v>
      </c>
      <c r="L3">
        <v>0.76214552037806693</v>
      </c>
      <c r="N3">
        <v>0.8901855679662759</v>
      </c>
      <c r="O3">
        <v>1.0018396223193611</v>
      </c>
      <c r="P3">
        <v>0.3109384322421283</v>
      </c>
      <c r="Q3">
        <v>31.03674733110217</v>
      </c>
    </row>
    <row r="4" spans="1:18" x14ac:dyDescent="0.35">
      <c r="A4" s="1">
        <v>2</v>
      </c>
      <c r="B4" t="s">
        <v>22</v>
      </c>
      <c r="C4" t="s">
        <v>23</v>
      </c>
      <c r="D4" t="s">
        <v>24</v>
      </c>
      <c r="E4">
        <v>3.5347310814192081</v>
      </c>
      <c r="F4">
        <v>3.8586584399148252</v>
      </c>
      <c r="G4">
        <v>6.7995198414209224</v>
      </c>
      <c r="H4">
        <v>4.7520166308711174</v>
      </c>
      <c r="I4">
        <v>1.46925480998313</v>
      </c>
      <c r="J4">
        <v>30.918553618651661</v>
      </c>
      <c r="L4">
        <v>5.0399662936223626</v>
      </c>
      <c r="M4">
        <v>2.9075370416333981</v>
      </c>
      <c r="N4">
        <v>3.7433246350346532</v>
      </c>
      <c r="O4">
        <v>3.8421752821778301</v>
      </c>
      <c r="P4">
        <v>0.88412265101190723</v>
      </c>
      <c r="Q4">
        <v>23.0109921094169</v>
      </c>
    </row>
    <row r="5" spans="1:18" x14ac:dyDescent="0.35">
      <c r="A5" s="1" t="s">
        <v>19</v>
      </c>
      <c r="E5">
        <v>4.4222759702717633</v>
      </c>
      <c r="F5">
        <v>7.6877086455977697</v>
      </c>
      <c r="G5">
        <v>9.4750207627264516</v>
      </c>
      <c r="H5">
        <v>7.1378222877707334</v>
      </c>
      <c r="I5">
        <v>2.095112485649048</v>
      </c>
      <c r="J5">
        <v>29.352264614917839</v>
      </c>
      <c r="L5">
        <v>6.9213157631486446</v>
      </c>
      <c r="M5">
        <v>2.9075370416333981</v>
      </c>
      <c r="N5">
        <v>5.5398226166267506</v>
      </c>
      <c r="O5">
        <v>5.3320581097657884</v>
      </c>
      <c r="P5">
        <v>1.7166792816720631</v>
      </c>
      <c r="Q5">
        <v>32.195434602033423</v>
      </c>
    </row>
    <row r="13" spans="1:18" x14ac:dyDescent="0.35">
      <c r="F13" s="2"/>
      <c r="G13" s="2"/>
    </row>
  </sheetData>
  <conditionalFormatting sqref="F13:G13">
    <cfRule type="uniqu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workbookViewId="0">
      <selection activeCell="E29" sqref="E29"/>
    </sheetView>
  </sheetViews>
  <sheetFormatPr defaultRowHeight="14.5" x14ac:dyDescent="0.35"/>
  <cols>
    <col min="1" max="1" width="15.26953125" customWidth="1"/>
    <col min="3" max="3" width="11.1796875" customWidth="1"/>
    <col min="4" max="4" width="14.81640625" customWidth="1"/>
  </cols>
  <sheetData>
    <row r="1" spans="1:16" x14ac:dyDescent="0.35">
      <c r="A1" s="1" t="s">
        <v>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6" x14ac:dyDescent="0.35">
      <c r="A2" s="3">
        <v>0.66666666666666663</v>
      </c>
      <c r="B2">
        <v>0.39917199204878778</v>
      </c>
      <c r="C2">
        <v>0.48771142968164988</v>
      </c>
      <c r="D2">
        <v>0.43354972025853428</v>
      </c>
      <c r="E2">
        <v>0.56631969904747959</v>
      </c>
      <c r="F2">
        <v>0.25496887519857059</v>
      </c>
      <c r="G2">
        <v>45.022074214867509</v>
      </c>
      <c r="I2">
        <v>0.25136957219130113</v>
      </c>
      <c r="J2">
        <v>0.30105592638833878</v>
      </c>
      <c r="K2">
        <v>0.49075082477459281</v>
      </c>
      <c r="L2">
        <v>0.31777029958251879</v>
      </c>
      <c r="M2">
        <v>0.1192846504582226</v>
      </c>
      <c r="N2">
        <v>37.538011140417048</v>
      </c>
    </row>
    <row r="3" spans="1:16" x14ac:dyDescent="0.35">
      <c r="A3" s="1" t="s">
        <v>27</v>
      </c>
      <c r="B3">
        <v>0.1235303694783608</v>
      </c>
      <c r="C3">
        <v>0.25602463256306651</v>
      </c>
      <c r="D3">
        <v>0.12590071491285329</v>
      </c>
      <c r="E3">
        <v>0.20815585130221551</v>
      </c>
      <c r="F3">
        <v>0.10063567490462461</v>
      </c>
      <c r="G3">
        <v>48.346310841156487</v>
      </c>
      <c r="I3">
        <v>0.16828265202000781</v>
      </c>
      <c r="J3">
        <v>0.122011111120754</v>
      </c>
      <c r="K3">
        <v>0.1484113575504164</v>
      </c>
      <c r="L3">
        <v>0.13468581892082401</v>
      </c>
      <c r="M3">
        <v>2.9878902470363951E-2</v>
      </c>
      <c r="N3">
        <v>22.184148791439181</v>
      </c>
    </row>
    <row r="4" spans="1:16" x14ac:dyDescent="0.35">
      <c r="A4" s="1" t="s">
        <v>28</v>
      </c>
      <c r="B4">
        <v>4.759212290152319E-2</v>
      </c>
      <c r="C4">
        <v>6.6215925279718688E-2</v>
      </c>
      <c r="D4">
        <v>4.9564882436135917E-2</v>
      </c>
      <c r="E4">
        <v>7.914465499327035E-2</v>
      </c>
      <c r="F4">
        <v>5.0075656390346432E-2</v>
      </c>
      <c r="G4">
        <v>63.271052725675979</v>
      </c>
      <c r="I4">
        <v>5.254579419085554E-2</v>
      </c>
      <c r="J4">
        <v>0.1061148817627303</v>
      </c>
      <c r="K4">
        <v>9.1828190166730897E-2</v>
      </c>
      <c r="L4">
        <v>7.087471210111862E-2</v>
      </c>
      <c r="M4">
        <v>3.3914622198976271E-2</v>
      </c>
      <c r="N4">
        <v>47.851513175234459</v>
      </c>
    </row>
    <row r="5" spans="1:16" x14ac:dyDescent="0.35">
      <c r="A5" s="1" t="s">
        <v>29</v>
      </c>
      <c r="B5">
        <v>0.94015414758532778</v>
      </c>
      <c r="C5">
        <v>2.353068449440574</v>
      </c>
      <c r="D5">
        <v>0.88060196463338525</v>
      </c>
      <c r="E5">
        <v>1.844183887056243</v>
      </c>
      <c r="F5">
        <v>1.1329699495635961</v>
      </c>
      <c r="G5">
        <v>61.434760248994827</v>
      </c>
      <c r="I5">
        <v>1.014894472330748</v>
      </c>
      <c r="J5">
        <v>2.3265159988846622</v>
      </c>
      <c r="K5">
        <v>1.24870315990118</v>
      </c>
      <c r="L5">
        <v>1.316650109026583</v>
      </c>
      <c r="M5">
        <v>0.71304778322993434</v>
      </c>
      <c r="N5">
        <v>54.156208877474647</v>
      </c>
    </row>
    <row r="6" spans="1:16" x14ac:dyDescent="0.35">
      <c r="A6" s="1" t="s">
        <v>30</v>
      </c>
      <c r="B6">
        <v>2.527754525549113E-2</v>
      </c>
      <c r="C6">
        <v>5.6354245109246463E-2</v>
      </c>
      <c r="D6">
        <v>3.3938803811479852E-2</v>
      </c>
      <c r="E6">
        <v>5.1584856604201292E-2</v>
      </c>
      <c r="F6">
        <v>2.9220933266789359E-2</v>
      </c>
      <c r="G6">
        <v>56.646340012137351</v>
      </c>
      <c r="I6">
        <v>5.6785616735420923E-2</v>
      </c>
      <c r="J6">
        <v>0.21186868942373641</v>
      </c>
      <c r="K6">
        <v>7.4277119671872158E-2</v>
      </c>
      <c r="L6">
        <v>9.6359341154592659E-2</v>
      </c>
      <c r="M6">
        <v>7.8094606416636084E-2</v>
      </c>
      <c r="N6">
        <v>81.045185117389067</v>
      </c>
    </row>
    <row r="7" spans="1:16" x14ac:dyDescent="0.35">
      <c r="A7" s="6" t="s">
        <v>19</v>
      </c>
      <c r="B7">
        <f>SUM(B2:B6)</f>
        <v>1.5357261772694908</v>
      </c>
      <c r="C7">
        <f t="shared" ref="C7:N7" si="0">SUM(C2:C6)</f>
        <v>3.2193746820742555</v>
      </c>
      <c r="D7">
        <f t="shared" si="0"/>
        <v>1.5235560860523887</v>
      </c>
      <c r="E7">
        <f t="shared" si="0"/>
        <v>2.7493889490034098</v>
      </c>
      <c r="F7">
        <f t="shared" si="0"/>
        <v>1.5678710893239272</v>
      </c>
      <c r="G7">
        <f t="shared" si="0"/>
        <v>274.72053804283212</v>
      </c>
      <c r="H7">
        <f t="shared" si="0"/>
        <v>0</v>
      </c>
      <c r="I7">
        <f t="shared" si="0"/>
        <v>1.5438781074683334</v>
      </c>
      <c r="J7">
        <f t="shared" si="0"/>
        <v>3.0675666075802215</v>
      </c>
      <c r="K7">
        <f t="shared" si="0"/>
        <v>2.0539706520647925</v>
      </c>
      <c r="L7">
        <f t="shared" si="0"/>
        <v>1.9363402807856369</v>
      </c>
      <c r="M7">
        <f t="shared" si="0"/>
        <v>0.97422056477413332</v>
      </c>
      <c r="N7">
        <f t="shared" si="0"/>
        <v>242.77506710195439</v>
      </c>
    </row>
    <row r="12" spans="1:16" x14ac:dyDescent="0.35">
      <c r="D12" s="2"/>
      <c r="F12" s="2"/>
      <c r="G12" s="2"/>
      <c r="J12" s="2"/>
      <c r="K12" s="2"/>
      <c r="L12" s="2"/>
      <c r="M12" s="2"/>
      <c r="O12" s="2"/>
      <c r="P1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"/>
  <sheetViews>
    <sheetView workbookViewId="0">
      <selection activeCell="E20" sqref="E20"/>
    </sheetView>
  </sheetViews>
  <sheetFormatPr defaultRowHeight="14.5" x14ac:dyDescent="0.35"/>
  <cols>
    <col min="1" max="1" width="8.7265625" style="4"/>
    <col min="2" max="2" width="31.1796875" style="4" customWidth="1"/>
    <col min="3" max="16384" width="8.7265625" style="4"/>
  </cols>
  <sheetData>
    <row r="1" spans="1:18" ht="37" customHeight="1" x14ac:dyDescent="0.35">
      <c r="B1" s="5" t="s">
        <v>0</v>
      </c>
      <c r="C1" s="5" t="s">
        <v>1</v>
      </c>
      <c r="D1" s="5" t="s">
        <v>2</v>
      </c>
      <c r="E1" s="1" t="s">
        <v>176</v>
      </c>
      <c r="F1" s="1" t="s">
        <v>177</v>
      </c>
      <c r="G1" s="1" t="s">
        <v>178</v>
      </c>
      <c r="H1" s="5" t="s">
        <v>7</v>
      </c>
      <c r="I1" s="5" t="s">
        <v>8</v>
      </c>
      <c r="J1" s="5" t="s">
        <v>9</v>
      </c>
      <c r="K1" s="5" t="s">
        <v>10</v>
      </c>
      <c r="L1" s="1" t="s">
        <v>173</v>
      </c>
      <c r="M1" s="1" t="s">
        <v>174</v>
      </c>
      <c r="N1" s="1" t="s">
        <v>175</v>
      </c>
      <c r="O1" s="5" t="s">
        <v>15</v>
      </c>
      <c r="P1" s="5" t="s">
        <v>16</v>
      </c>
      <c r="Q1" s="5" t="s">
        <v>17</v>
      </c>
      <c r="R1" s="5" t="s">
        <v>18</v>
      </c>
    </row>
    <row r="2" spans="1:18" x14ac:dyDescent="0.35">
      <c r="A2" s="5">
        <v>55</v>
      </c>
      <c r="B2" s="4" t="s">
        <v>31</v>
      </c>
      <c r="C2" s="4" t="s">
        <v>42</v>
      </c>
      <c r="D2" s="4" t="s">
        <v>24</v>
      </c>
      <c r="E2" s="4">
        <v>0.39238752275148953</v>
      </c>
      <c r="F2" s="4">
        <v>1.451982693162696</v>
      </c>
      <c r="G2" s="4">
        <v>0.28164156053957318</v>
      </c>
      <c r="H2" s="4">
        <v>1.0243924215921669</v>
      </c>
      <c r="I2" s="4">
        <v>0.82281325065582167</v>
      </c>
      <c r="J2" s="4">
        <v>80.32207514547602</v>
      </c>
      <c r="L2" s="4">
        <v>0.47160623831121512</v>
      </c>
      <c r="M2" s="4">
        <v>1.4730510386653211</v>
      </c>
      <c r="N2" s="4">
        <v>0.68207812100389587</v>
      </c>
      <c r="O2" s="4">
        <v>0.70843173137037396</v>
      </c>
      <c r="P2" s="4">
        <v>0.54554736735587006</v>
      </c>
      <c r="Q2" s="4">
        <v>77.00775433937379</v>
      </c>
    </row>
    <row r="3" spans="1:18" x14ac:dyDescent="0.35">
      <c r="A3" s="5">
        <v>56</v>
      </c>
      <c r="B3" s="4" t="s">
        <v>32</v>
      </c>
      <c r="C3" s="4" t="s">
        <v>42</v>
      </c>
      <c r="D3" s="4" t="s">
        <v>24</v>
      </c>
      <c r="E3" s="4">
        <v>0.34850590712851631</v>
      </c>
      <c r="F3" s="4">
        <v>0.59214375616937531</v>
      </c>
      <c r="G3" s="4">
        <v>0.42281106400335328</v>
      </c>
      <c r="H3" s="4">
        <v>0.54396747630405451</v>
      </c>
      <c r="I3" s="4">
        <v>0.20596601853345331</v>
      </c>
      <c r="J3" s="4">
        <v>37.863664190527288</v>
      </c>
      <c r="L3" s="4">
        <v>0.342736142215677</v>
      </c>
      <c r="M3" s="4">
        <v>0.56071338054363162</v>
      </c>
      <c r="N3" s="4">
        <v>0.32401390257593388</v>
      </c>
      <c r="O3" s="4">
        <v>0.38837295857275889</v>
      </c>
      <c r="P3" s="4">
        <v>0.1151996397680323</v>
      </c>
      <c r="Q3" s="4">
        <v>29.662116587978279</v>
      </c>
    </row>
    <row r="4" spans="1:18" x14ac:dyDescent="0.35">
      <c r="A4" s="5">
        <v>57</v>
      </c>
      <c r="B4" s="4" t="s">
        <v>33</v>
      </c>
      <c r="C4" s="4" t="s">
        <v>42</v>
      </c>
      <c r="D4" s="4" t="s">
        <v>24</v>
      </c>
      <c r="E4" s="4">
        <v>1.3295701796860191E-2</v>
      </c>
      <c r="F4" s="4">
        <v>3.4685519843139487E-2</v>
      </c>
      <c r="G4" s="4">
        <v>2.3248264212780551E-2</v>
      </c>
      <c r="H4" s="4">
        <v>2.842658002580772E-2</v>
      </c>
      <c r="I4" s="4">
        <v>1.2810703884548569E-2</v>
      </c>
      <c r="J4" s="4">
        <v>45.065934322447802</v>
      </c>
      <c r="L4" s="4">
        <v>4.4600250256727127E-2</v>
      </c>
      <c r="M4" s="4">
        <v>0.17251623004720129</v>
      </c>
      <c r="N4" s="4">
        <v>4.262008588502525E-2</v>
      </c>
      <c r="O4" s="4">
        <v>7.0214078490084375E-2</v>
      </c>
      <c r="P4" s="4">
        <v>6.9025309721841524E-2</v>
      </c>
      <c r="Q4" s="4">
        <v>98.306936737180521</v>
      </c>
    </row>
    <row r="5" spans="1:18" x14ac:dyDescent="0.35">
      <c r="A5" s="5">
        <v>58</v>
      </c>
      <c r="B5" s="4" t="s">
        <v>34</v>
      </c>
      <c r="C5" s="4" t="s">
        <v>42</v>
      </c>
      <c r="D5" s="4" t="s">
        <v>24</v>
      </c>
      <c r="F5" s="4">
        <v>2.029696522717481E-2</v>
      </c>
      <c r="G5" s="4">
        <v>1.175543272651983E-2</v>
      </c>
      <c r="H5" s="4">
        <v>2.2066115017334818E-2</v>
      </c>
      <c r="I5" s="4">
        <v>1.1299610687689679E-2</v>
      </c>
      <c r="J5" s="4">
        <v>51.207975118469527</v>
      </c>
      <c r="L5" s="4">
        <v>1.191262208865774E-2</v>
      </c>
      <c r="M5" s="4">
        <v>6.6039738929432074E-2</v>
      </c>
      <c r="N5" s="4">
        <v>2.5585346158210832E-2</v>
      </c>
      <c r="O5" s="4">
        <v>3.093648207847027E-2</v>
      </c>
      <c r="P5" s="4">
        <v>2.406848651182357E-2</v>
      </c>
      <c r="Q5" s="4">
        <v>77.799687924353989</v>
      </c>
    </row>
    <row r="6" spans="1:18" x14ac:dyDescent="0.35">
      <c r="A6" s="5">
        <v>59</v>
      </c>
      <c r="B6" s="4" t="s">
        <v>35</v>
      </c>
      <c r="C6" s="4" t="s">
        <v>42</v>
      </c>
      <c r="D6" s="4" t="s">
        <v>24</v>
      </c>
      <c r="E6" s="4">
        <v>1.1981843458630939E-2</v>
      </c>
      <c r="F6" s="4">
        <v>2.166872526610697E-2</v>
      </c>
      <c r="G6" s="4">
        <v>1.069053959869929E-2</v>
      </c>
      <c r="H6" s="4">
        <v>2.3158276578393571E-2</v>
      </c>
      <c r="I6" s="4">
        <v>1.745737511569663E-2</v>
      </c>
      <c r="J6" s="4">
        <v>75.382876858739039</v>
      </c>
      <c r="L6" s="4">
        <v>1.2185366478693791E-2</v>
      </c>
      <c r="M6" s="4">
        <v>3.9352459376535087E-2</v>
      </c>
      <c r="N6" s="4">
        <v>3.1657033786846908E-2</v>
      </c>
      <c r="O6" s="4">
        <v>2.6145262664508291E-2</v>
      </c>
      <c r="P6" s="4">
        <v>1.1865034490327411E-2</v>
      </c>
      <c r="Q6" s="4">
        <v>45.381202103714067</v>
      </c>
    </row>
    <row r="7" spans="1:18" x14ac:dyDescent="0.35">
      <c r="A7" s="5">
        <v>60</v>
      </c>
      <c r="B7" s="4" t="s">
        <v>36</v>
      </c>
      <c r="C7" s="4" t="s">
        <v>42</v>
      </c>
      <c r="D7" s="4" t="s">
        <v>24</v>
      </c>
      <c r="E7" s="4">
        <v>0.39917199204878778</v>
      </c>
      <c r="F7" s="4">
        <v>0.48771142968164988</v>
      </c>
      <c r="G7" s="4">
        <v>0.43354972025853428</v>
      </c>
      <c r="H7" s="4">
        <v>0.56631969904747959</v>
      </c>
      <c r="I7" s="4">
        <v>0.25496887519857059</v>
      </c>
      <c r="J7" s="4">
        <v>45.022074214867509</v>
      </c>
      <c r="L7" s="4">
        <v>0.25136957219130113</v>
      </c>
      <c r="M7" s="4">
        <v>0.25791379106721551</v>
      </c>
      <c r="N7" s="4">
        <v>0.45682482870982688</v>
      </c>
      <c r="O7" s="4">
        <v>0.29509077311408421</v>
      </c>
      <c r="P7" s="4">
        <v>0.10952323109263459</v>
      </c>
      <c r="Q7" s="4">
        <v>37.115098495571097</v>
      </c>
    </row>
    <row r="8" spans="1:18" x14ac:dyDescent="0.35">
      <c r="A8" s="5">
        <v>61</v>
      </c>
      <c r="B8" s="4" t="s">
        <v>37</v>
      </c>
      <c r="C8" s="4" t="s">
        <v>42</v>
      </c>
      <c r="D8" s="4" t="s">
        <v>24</v>
      </c>
      <c r="M8" s="4">
        <v>4.3142135321123307E-2</v>
      </c>
      <c r="N8" s="4">
        <v>3.3925996064765859E-2</v>
      </c>
      <c r="O8" s="4">
        <v>3.023936862457954E-2</v>
      </c>
      <c r="P8" s="4">
        <v>1.508775344661935E-2</v>
      </c>
      <c r="Q8" s="4">
        <v>49.894406308323283</v>
      </c>
    </row>
    <row r="9" spans="1:18" x14ac:dyDescent="0.35">
      <c r="A9" s="5">
        <v>62</v>
      </c>
      <c r="B9" s="4" t="s">
        <v>38</v>
      </c>
      <c r="C9" s="4" t="s">
        <v>42</v>
      </c>
      <c r="D9" s="4" t="s">
        <v>24</v>
      </c>
      <c r="E9" s="4">
        <v>0.1235303694783608</v>
      </c>
      <c r="F9" s="4">
        <v>0.25602463256306651</v>
      </c>
      <c r="G9" s="4">
        <v>0.12590071491285329</v>
      </c>
      <c r="H9" s="4">
        <v>0.20815585130221551</v>
      </c>
      <c r="I9" s="4">
        <v>0.10063567490462461</v>
      </c>
      <c r="J9" s="4">
        <v>48.346310841156487</v>
      </c>
      <c r="L9" s="4">
        <v>0.16828265202000781</v>
      </c>
      <c r="M9" s="4">
        <v>0.122011111120754</v>
      </c>
      <c r="N9" s="4">
        <v>0.1484113575504164</v>
      </c>
      <c r="O9" s="4">
        <v>0.13468581892082401</v>
      </c>
      <c r="P9" s="4">
        <v>2.9878902470363951E-2</v>
      </c>
      <c r="Q9" s="4">
        <v>22.184148791439181</v>
      </c>
    </row>
    <row r="10" spans="1:18" x14ac:dyDescent="0.35">
      <c r="A10" s="5">
        <v>63</v>
      </c>
      <c r="B10" s="4" t="s">
        <v>39</v>
      </c>
      <c r="C10" s="4" t="s">
        <v>42</v>
      </c>
      <c r="D10" s="4" t="s">
        <v>24</v>
      </c>
      <c r="E10" s="4">
        <v>7.5763147259797672E-2</v>
      </c>
      <c r="F10" s="4">
        <v>0.10070403514654989</v>
      </c>
      <c r="G10" s="4">
        <v>6.4127639250718044E-2</v>
      </c>
      <c r="H10" s="4">
        <v>0.1149521891241842</v>
      </c>
      <c r="I10" s="4">
        <v>7.1162811878818497E-2</v>
      </c>
      <c r="J10" s="4">
        <v>61.906443383988517</v>
      </c>
      <c r="L10" s="4">
        <v>8.5418970672242953E-2</v>
      </c>
      <c r="M10" s="4">
        <v>9.2137217100072152E-2</v>
      </c>
      <c r="N10" s="4">
        <v>0.13232865444978359</v>
      </c>
      <c r="O10" s="4">
        <v>8.5106593735380515E-2</v>
      </c>
      <c r="P10" s="4">
        <v>4.1860069063634403E-2</v>
      </c>
      <c r="Q10" s="4">
        <v>49.185459347355277</v>
      </c>
    </row>
    <row r="11" spans="1:18" x14ac:dyDescent="0.35">
      <c r="A11" s="5">
        <v>64</v>
      </c>
      <c r="B11" s="4" t="s">
        <v>40</v>
      </c>
      <c r="C11" s="4" t="s">
        <v>42</v>
      </c>
      <c r="D11" s="4" t="s">
        <v>24</v>
      </c>
      <c r="E11" s="4">
        <v>4.759212290152319E-2</v>
      </c>
      <c r="F11" s="4">
        <v>6.6215925279718688E-2</v>
      </c>
      <c r="G11" s="4">
        <v>4.9564882436135917E-2</v>
      </c>
      <c r="H11" s="4">
        <v>7.914465499327035E-2</v>
      </c>
      <c r="I11" s="4">
        <v>5.0075656390346432E-2</v>
      </c>
      <c r="J11" s="4">
        <v>63.271052725675979</v>
      </c>
      <c r="L11" s="4">
        <v>5.254579419085554E-2</v>
      </c>
      <c r="M11" s="4">
        <v>0.1061148817627303</v>
      </c>
      <c r="N11" s="4">
        <v>9.1828190166730897E-2</v>
      </c>
      <c r="O11" s="4">
        <v>7.087471210111862E-2</v>
      </c>
      <c r="P11" s="4">
        <v>3.3914622198976271E-2</v>
      </c>
      <c r="Q11" s="4">
        <v>47.851513175234459</v>
      </c>
    </row>
    <row r="12" spans="1:18" x14ac:dyDescent="0.35">
      <c r="A12" s="5">
        <v>65</v>
      </c>
      <c r="B12" s="4" t="s">
        <v>41</v>
      </c>
      <c r="C12" s="4" t="s">
        <v>42</v>
      </c>
      <c r="D12" s="4" t="s">
        <v>24</v>
      </c>
      <c r="E12" s="4">
        <v>0.1234975704455242</v>
      </c>
      <c r="F12" s="4">
        <v>0.18794099973477801</v>
      </c>
      <c r="G12" s="4">
        <v>0.1002662681132209</v>
      </c>
      <c r="H12" s="4">
        <v>0.14432221377283641</v>
      </c>
      <c r="I12" s="4">
        <v>3.9704134437695299E-2</v>
      </c>
      <c r="J12" s="4">
        <v>27.51075763027702</v>
      </c>
      <c r="L12" s="4">
        <v>0.10322049904295549</v>
      </c>
      <c r="M12" s="4">
        <v>0.13457462364620459</v>
      </c>
      <c r="N12" s="4">
        <v>8.4697135713355395E-2</v>
      </c>
      <c r="O12" s="4">
        <v>0.1038023432695997</v>
      </c>
      <c r="P12" s="4">
        <v>2.1872075278937961E-2</v>
      </c>
      <c r="Q12" s="4">
        <v>21.070887795019161</v>
      </c>
    </row>
    <row r="13" spans="1:18" x14ac:dyDescent="0.35">
      <c r="A13" s="5" t="s">
        <v>19</v>
      </c>
      <c r="E13" s="4">
        <v>1.535726177269491</v>
      </c>
      <c r="F13" s="4">
        <v>3.219374682074255</v>
      </c>
      <c r="G13" s="4">
        <v>1.523556086052388</v>
      </c>
      <c r="H13" s="4">
        <v>2.7493889490034098</v>
      </c>
      <c r="I13" s="4">
        <v>1.5357407955369791</v>
      </c>
      <c r="J13" s="4">
        <v>55.857531401428282</v>
      </c>
      <c r="L13" s="4">
        <v>1.5438781074683341</v>
      </c>
      <c r="M13" s="4">
        <v>3.067566607580221</v>
      </c>
      <c r="N13" s="4">
        <v>2.053970652064792</v>
      </c>
      <c r="O13" s="4">
        <v>1.936340280785638</v>
      </c>
      <c r="P13" s="4">
        <v>0.85263279438809947</v>
      </c>
      <c r="Q13" s="4">
        <v>44.033210631870858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"/>
  <sheetViews>
    <sheetView workbookViewId="0">
      <selection activeCell="H19" sqref="H19"/>
    </sheetView>
  </sheetViews>
  <sheetFormatPr defaultRowHeight="14.5" x14ac:dyDescent="0.35"/>
  <cols>
    <col min="1" max="1" width="8.7265625" style="4"/>
    <col min="2" max="2" width="23.54296875" style="4" customWidth="1"/>
    <col min="3" max="16384" width="8.7265625" style="4"/>
  </cols>
  <sheetData>
    <row r="1" spans="1:18" ht="29" x14ac:dyDescent="0.35">
      <c r="B1" s="5" t="s">
        <v>0</v>
      </c>
      <c r="C1" s="5" t="s">
        <v>1</v>
      </c>
      <c r="D1" s="5" t="s">
        <v>2</v>
      </c>
      <c r="E1" s="1" t="s">
        <v>176</v>
      </c>
      <c r="F1" s="1" t="s">
        <v>177</v>
      </c>
      <c r="G1" s="1" t="s">
        <v>178</v>
      </c>
      <c r="H1" s="5" t="s">
        <v>7</v>
      </c>
      <c r="I1" s="5" t="s">
        <v>8</v>
      </c>
      <c r="J1" s="5" t="s">
        <v>9</v>
      </c>
      <c r="K1" s="5" t="s">
        <v>10</v>
      </c>
      <c r="L1" s="1" t="s">
        <v>173</v>
      </c>
      <c r="M1" s="1" t="s">
        <v>174</v>
      </c>
      <c r="N1" s="1" t="s">
        <v>175</v>
      </c>
      <c r="O1" s="5" t="s">
        <v>15</v>
      </c>
      <c r="P1" s="5" t="s">
        <v>16</v>
      </c>
      <c r="Q1" s="5" t="s">
        <v>17</v>
      </c>
      <c r="R1" s="5" t="s">
        <v>18</v>
      </c>
    </row>
    <row r="2" spans="1:18" x14ac:dyDescent="0.35">
      <c r="A2" s="5">
        <v>78</v>
      </c>
      <c r="B2" s="4" t="s">
        <v>43</v>
      </c>
      <c r="C2" s="4" t="s">
        <v>49</v>
      </c>
      <c r="D2" s="4" t="s">
        <v>24</v>
      </c>
      <c r="E2" s="4">
        <v>0.60607202592728004</v>
      </c>
      <c r="F2" s="4">
        <v>0.71213498476389403</v>
      </c>
      <c r="G2" s="4">
        <v>0.67711446391005448</v>
      </c>
      <c r="H2" s="4">
        <v>0.67696890802891152</v>
      </c>
      <c r="I2" s="4">
        <v>5.0097744500537993E-2</v>
      </c>
      <c r="J2" s="4">
        <v>7.4003021270806197</v>
      </c>
      <c r="L2" s="4">
        <v>0.46822229495508683</v>
      </c>
      <c r="M2" s="4">
        <v>0.42997368787781032</v>
      </c>
      <c r="N2" s="4">
        <v>0.48432642450940822</v>
      </c>
      <c r="O2" s="4">
        <v>0.4520946966957029</v>
      </c>
      <c r="P2" s="4">
        <v>2.8733093736308678E-2</v>
      </c>
      <c r="Q2" s="4">
        <v>6.3555476200704968</v>
      </c>
    </row>
    <row r="3" spans="1:18" x14ac:dyDescent="0.35">
      <c r="A3" s="5">
        <v>79</v>
      </c>
      <c r="B3" s="4" t="s">
        <v>44</v>
      </c>
      <c r="C3" s="4" t="s">
        <v>49</v>
      </c>
      <c r="D3" s="4" t="s">
        <v>24</v>
      </c>
      <c r="E3" s="4">
        <v>0.45274739422906252</v>
      </c>
      <c r="F3" s="4">
        <v>0.4693021967053192</v>
      </c>
      <c r="G3" s="4">
        <v>0.42195750100366919</v>
      </c>
      <c r="H3" s="4">
        <v>0.45198573468463338</v>
      </c>
      <c r="I3" s="4">
        <v>2.1173410839662711E-2</v>
      </c>
      <c r="J3" s="4">
        <v>4.6845307749449567</v>
      </c>
      <c r="L3" s="4">
        <v>0.2203095113575011</v>
      </c>
      <c r="M3" s="4">
        <v>0.20787490130914449</v>
      </c>
      <c r="N3" s="4">
        <v>0.24611736088777389</v>
      </c>
      <c r="O3" s="4">
        <v>0.2171611999819322</v>
      </c>
      <c r="P3" s="4">
        <v>2.2024800481850751E-2</v>
      </c>
      <c r="Q3" s="4">
        <v>10.14214347852343</v>
      </c>
    </row>
    <row r="4" spans="1:18" x14ac:dyDescent="0.35">
      <c r="A4" s="5">
        <v>80</v>
      </c>
      <c r="B4" s="4" t="s">
        <v>45</v>
      </c>
      <c r="C4" s="4" t="s">
        <v>49</v>
      </c>
      <c r="D4" s="4" t="s">
        <v>24</v>
      </c>
      <c r="E4" s="4">
        <v>0.12593288528677779</v>
      </c>
      <c r="F4" s="4">
        <v>0.1430318729713756</v>
      </c>
      <c r="G4" s="4">
        <v>0.1423531009356315</v>
      </c>
      <c r="H4" s="4">
        <v>0.14431577349667379</v>
      </c>
      <c r="I4" s="4">
        <v>1.64444991718979E-2</v>
      </c>
      <c r="J4" s="4">
        <v>11.39480375114846</v>
      </c>
    </row>
    <row r="5" spans="1:18" x14ac:dyDescent="0.35">
      <c r="A5" s="5">
        <v>81</v>
      </c>
      <c r="B5" s="4" t="s">
        <v>46</v>
      </c>
      <c r="C5" s="4" t="s">
        <v>49</v>
      </c>
      <c r="D5" s="4" t="s">
        <v>24</v>
      </c>
      <c r="E5" s="4">
        <v>0.33721818876820481</v>
      </c>
      <c r="F5" s="4">
        <v>0.45977054652135613</v>
      </c>
      <c r="G5" s="4">
        <v>0.41691980693587899</v>
      </c>
      <c r="H5" s="4">
        <v>0.42902646658686971</v>
      </c>
      <c r="I5" s="4">
        <v>7.0414259747544977E-2</v>
      </c>
      <c r="J5" s="4">
        <v>16.412567809097489</v>
      </c>
    </row>
    <row r="6" spans="1:18" x14ac:dyDescent="0.35">
      <c r="A6" s="5">
        <v>82</v>
      </c>
      <c r="B6" s="4" t="s">
        <v>47</v>
      </c>
      <c r="C6" s="4" t="s">
        <v>49</v>
      </c>
      <c r="D6" s="4" t="s">
        <v>24</v>
      </c>
      <c r="E6" s="4">
        <v>4.7171914403364573E-2</v>
      </c>
      <c r="F6" s="4">
        <v>6.6051453176727448E-2</v>
      </c>
      <c r="G6" s="4">
        <v>5.7721122019998343E-2</v>
      </c>
      <c r="H6" s="4">
        <v>5.9618795920997641E-2</v>
      </c>
      <c r="I6" s="4">
        <v>9.3542011534633197E-3</v>
      </c>
      <c r="J6" s="4">
        <v>15.69002025109465</v>
      </c>
    </row>
    <row r="7" spans="1:18" x14ac:dyDescent="0.35">
      <c r="A7" s="5">
        <v>83</v>
      </c>
      <c r="B7" s="4" t="s">
        <v>48</v>
      </c>
      <c r="C7" s="4" t="s">
        <v>49</v>
      </c>
      <c r="D7" s="4" t="s">
        <v>24</v>
      </c>
      <c r="F7" s="4">
        <v>0.33410467897430252</v>
      </c>
      <c r="G7" s="4">
        <v>0.35688996484214519</v>
      </c>
      <c r="H7" s="4">
        <v>0.35292440428190958</v>
      </c>
      <c r="I7" s="4">
        <v>1.718362507669343E-2</v>
      </c>
      <c r="J7" s="4">
        <v>4.8689251489017069</v>
      </c>
      <c r="L7" s="4">
        <v>0.2159787843496101</v>
      </c>
      <c r="M7" s="4">
        <v>0.2112266545412613</v>
      </c>
      <c r="N7" s="4">
        <v>0.21165066737288399</v>
      </c>
      <c r="O7" s="4">
        <v>0.20305653493039241</v>
      </c>
      <c r="P7" s="4">
        <v>1.990714165510156E-2</v>
      </c>
      <c r="Q7" s="4">
        <v>9.8037434066949398</v>
      </c>
    </row>
    <row r="8" spans="1:18" x14ac:dyDescent="0.35">
      <c r="A8" s="5" t="s">
        <v>19</v>
      </c>
      <c r="E8" s="4">
        <v>1.5691424086146899</v>
      </c>
      <c r="F8" s="4">
        <v>2.1843957331129751</v>
      </c>
      <c r="G8" s="4">
        <v>2.0729559596473779</v>
      </c>
      <c r="H8" s="4">
        <v>2.026608981929519</v>
      </c>
      <c r="I8" s="4">
        <v>0.31649007196206652</v>
      </c>
      <c r="J8" s="4">
        <v>15.61673094238134</v>
      </c>
      <c r="L8" s="4">
        <v>0.90451059066219797</v>
      </c>
      <c r="M8" s="4">
        <v>0.84907524372821608</v>
      </c>
      <c r="N8" s="4">
        <v>0.94209445277006609</v>
      </c>
      <c r="O8" s="4">
        <v>0.87231243160802752</v>
      </c>
      <c r="P8" s="4">
        <v>6.4927338018712547E-2</v>
      </c>
      <c r="Q8" s="4">
        <v>7.4431288224363579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"/>
  <sheetViews>
    <sheetView workbookViewId="0">
      <selection activeCell="L15" sqref="L15"/>
    </sheetView>
  </sheetViews>
  <sheetFormatPr defaultRowHeight="14.5" x14ac:dyDescent="0.35"/>
  <sheetData>
    <row r="1" spans="1:18" x14ac:dyDescent="0.35">
      <c r="B1" s="1" t="s">
        <v>0</v>
      </c>
      <c r="C1" s="1" t="s">
        <v>1</v>
      </c>
      <c r="D1" s="1" t="s">
        <v>2</v>
      </c>
      <c r="E1" s="1" t="s">
        <v>176</v>
      </c>
      <c r="F1" s="1" t="s">
        <v>177</v>
      </c>
      <c r="G1" s="1" t="s">
        <v>178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173</v>
      </c>
      <c r="M1" s="1" t="s">
        <v>174</v>
      </c>
      <c r="N1" s="1" t="s">
        <v>175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x14ac:dyDescent="0.35">
      <c r="A2" s="1">
        <v>84</v>
      </c>
      <c r="B2" t="s">
        <v>50</v>
      </c>
      <c r="C2" t="s">
        <v>54</v>
      </c>
      <c r="D2" t="s">
        <v>24</v>
      </c>
      <c r="E2">
        <v>0.44501553288395568</v>
      </c>
      <c r="F2">
        <v>0.38278930386149118</v>
      </c>
      <c r="G2">
        <v>0.22607700009285331</v>
      </c>
      <c r="H2">
        <v>0.30187172810439672</v>
      </c>
      <c r="I2">
        <v>0.1351118597786285</v>
      </c>
      <c r="J2">
        <v>44.758037006997412</v>
      </c>
    </row>
    <row r="3" spans="1:18" x14ac:dyDescent="0.35">
      <c r="A3" s="1">
        <v>85</v>
      </c>
      <c r="B3" t="s">
        <v>51</v>
      </c>
      <c r="C3" t="s">
        <v>54</v>
      </c>
      <c r="D3" t="s">
        <v>24</v>
      </c>
      <c r="E3">
        <v>0.29827312393177019</v>
      </c>
      <c r="F3">
        <v>0.37569951781649941</v>
      </c>
      <c r="G3">
        <v>0.1799846322218924</v>
      </c>
      <c r="H3">
        <v>0.25107232138420182</v>
      </c>
      <c r="I3">
        <v>0.1048203597021804</v>
      </c>
      <c r="J3">
        <v>41.749070197897161</v>
      </c>
      <c r="M3">
        <v>0.27085094414027161</v>
      </c>
      <c r="N3">
        <v>0.30452632813413022</v>
      </c>
      <c r="O3">
        <v>0.26222981833312708</v>
      </c>
      <c r="P3">
        <v>4.7201293242097972E-2</v>
      </c>
      <c r="Q3">
        <v>17.999971758411991</v>
      </c>
    </row>
    <row r="4" spans="1:18" x14ac:dyDescent="0.35">
      <c r="A4" s="1">
        <v>86</v>
      </c>
      <c r="B4" t="s">
        <v>52</v>
      </c>
      <c r="C4" t="s">
        <v>54</v>
      </c>
      <c r="D4" t="s">
        <v>24</v>
      </c>
      <c r="E4">
        <v>0.1427056288643832</v>
      </c>
      <c r="G4">
        <v>0.12738969265365449</v>
      </c>
      <c r="H4">
        <v>0.1237884309304222</v>
      </c>
      <c r="I4">
        <v>2.0951258780852751E-2</v>
      </c>
      <c r="J4">
        <v>16.925054000101859</v>
      </c>
      <c r="L4">
        <v>0.1083765471545006</v>
      </c>
      <c r="M4">
        <v>0.17304370130590219</v>
      </c>
      <c r="O4">
        <v>0.13900915102480149</v>
      </c>
      <c r="P4">
        <v>3.2467524328885153E-2</v>
      </c>
      <c r="Q4">
        <v>23.356393510447681</v>
      </c>
    </row>
    <row r="5" spans="1:18" x14ac:dyDescent="0.35">
      <c r="A5" s="1">
        <v>87</v>
      </c>
      <c r="B5" t="s">
        <v>53</v>
      </c>
      <c r="C5" t="s">
        <v>54</v>
      </c>
      <c r="D5" t="s">
        <v>24</v>
      </c>
      <c r="F5">
        <v>9.9551306674238615E-2</v>
      </c>
      <c r="G5">
        <v>0.1034137389672538</v>
      </c>
      <c r="H5">
        <v>0.10199301112260251</v>
      </c>
      <c r="I5">
        <v>2.124003465987782E-3</v>
      </c>
      <c r="J5">
        <v>2.082499028717355</v>
      </c>
    </row>
    <row r="6" spans="1:18" x14ac:dyDescent="0.35">
      <c r="A6" s="1" t="s">
        <v>19</v>
      </c>
      <c r="E6">
        <v>0.88599428568010907</v>
      </c>
      <c r="F6">
        <v>0.8580401283522292</v>
      </c>
      <c r="G6">
        <v>0.63686506393565401</v>
      </c>
      <c r="H6">
        <v>0.72228013102836697</v>
      </c>
      <c r="I6">
        <v>0.18106180051211171</v>
      </c>
      <c r="J6">
        <v>25.06808546073664</v>
      </c>
      <c r="L6">
        <v>0.1083765471545006</v>
      </c>
      <c r="M6">
        <v>0.4438946454461738</v>
      </c>
      <c r="N6">
        <v>0.30452632813413022</v>
      </c>
      <c r="O6">
        <v>0.30092922701844649</v>
      </c>
      <c r="P6">
        <v>0.14100080303760371</v>
      </c>
      <c r="Q6">
        <v>46.855137480202472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"/>
  <sheetViews>
    <sheetView workbookViewId="0">
      <selection activeCell="Q21" sqref="Q21"/>
    </sheetView>
  </sheetViews>
  <sheetFormatPr defaultRowHeight="14.5" x14ac:dyDescent="0.35"/>
  <sheetData>
    <row r="1" spans="1:18" x14ac:dyDescent="0.35">
      <c r="B1" s="1" t="s">
        <v>0</v>
      </c>
      <c r="C1" s="1" t="s">
        <v>1</v>
      </c>
      <c r="D1" s="1" t="s">
        <v>2</v>
      </c>
      <c r="E1" s="1" t="s">
        <v>176</v>
      </c>
      <c r="F1" s="1" t="s">
        <v>177</v>
      </c>
      <c r="G1" s="1" t="s">
        <v>178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173</v>
      </c>
      <c r="M1" s="1" t="s">
        <v>174</v>
      </c>
      <c r="N1" s="1" t="s">
        <v>175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x14ac:dyDescent="0.35">
      <c r="A2" s="1">
        <v>66</v>
      </c>
      <c r="B2" t="s">
        <v>55</v>
      </c>
      <c r="C2" t="s">
        <v>67</v>
      </c>
      <c r="D2" t="s">
        <v>24</v>
      </c>
      <c r="E2">
        <v>1.063900400484695</v>
      </c>
      <c r="F2">
        <v>1.3448933774631699</v>
      </c>
      <c r="G2">
        <v>1.283317005966168</v>
      </c>
      <c r="H2">
        <v>1.703849303594789</v>
      </c>
      <c r="I2">
        <v>0.95394498897709723</v>
      </c>
      <c r="J2">
        <v>55.987638517353588</v>
      </c>
      <c r="L2">
        <v>4.0376175416422164</v>
      </c>
      <c r="M2">
        <v>1.753891249856371</v>
      </c>
      <c r="N2">
        <v>2.9043802013828919</v>
      </c>
      <c r="O2">
        <v>2.8398575869321898</v>
      </c>
      <c r="P2">
        <v>0.93971669061141494</v>
      </c>
      <c r="Q2">
        <v>33.090275193220577</v>
      </c>
    </row>
    <row r="3" spans="1:18" x14ac:dyDescent="0.35">
      <c r="A3" s="1">
        <v>67</v>
      </c>
      <c r="B3" t="s">
        <v>56</v>
      </c>
      <c r="C3" t="s">
        <v>67</v>
      </c>
      <c r="D3" t="s">
        <v>24</v>
      </c>
      <c r="E3">
        <v>9.6900444911028103</v>
      </c>
      <c r="F3">
        <v>14.19889388909238</v>
      </c>
      <c r="G3">
        <v>6.9702912141098716</v>
      </c>
      <c r="H3">
        <v>13.48787367958813</v>
      </c>
      <c r="I3">
        <v>7.062867040514246</v>
      </c>
      <c r="J3">
        <v>52.364569896608948</v>
      </c>
      <c r="L3">
        <v>15.46155630024316</v>
      </c>
      <c r="M3">
        <v>6.8764735826243886</v>
      </c>
      <c r="N3">
        <v>9.4465154469727537</v>
      </c>
      <c r="O3">
        <v>10.70944358999872</v>
      </c>
      <c r="P3">
        <v>3.604969265315499</v>
      </c>
      <c r="Q3">
        <v>33.661592546993667</v>
      </c>
    </row>
    <row r="4" spans="1:18" x14ac:dyDescent="0.35">
      <c r="A4" s="1">
        <v>68</v>
      </c>
      <c r="B4" t="s">
        <v>57</v>
      </c>
      <c r="C4" t="s">
        <v>67</v>
      </c>
      <c r="D4" t="s">
        <v>24</v>
      </c>
      <c r="E4">
        <v>0.53614359948883161</v>
      </c>
      <c r="F4">
        <v>0.3525664180039344</v>
      </c>
      <c r="G4">
        <v>0.59081227115852741</v>
      </c>
      <c r="H4">
        <v>0.66360553516084653</v>
      </c>
      <c r="I4">
        <v>0.35576800266233921</v>
      </c>
      <c r="J4">
        <v>53.611367568853566</v>
      </c>
      <c r="L4">
        <v>2.9676405382723292</v>
      </c>
      <c r="M4">
        <v>1.219313575823741</v>
      </c>
      <c r="N4">
        <v>1.815149430869327</v>
      </c>
      <c r="O4">
        <v>2.114996389880754</v>
      </c>
      <c r="P4">
        <v>0.76086102489699758</v>
      </c>
      <c r="Q4">
        <v>35.974577949038292</v>
      </c>
    </row>
    <row r="5" spans="1:18" x14ac:dyDescent="0.35">
      <c r="A5" s="1">
        <v>69</v>
      </c>
      <c r="B5" t="s">
        <v>58</v>
      </c>
      <c r="C5" t="s">
        <v>67</v>
      </c>
      <c r="D5" t="s">
        <v>24</v>
      </c>
      <c r="E5">
        <v>1.0044517826179E-2</v>
      </c>
      <c r="F5">
        <v>6.4034565345966916E-3</v>
      </c>
      <c r="G5">
        <v>1.6950218239889021E-2</v>
      </c>
      <c r="H5">
        <v>2.2444102011572101E-2</v>
      </c>
      <c r="I5">
        <v>2.304169270938013E-2</v>
      </c>
      <c r="J5">
        <v>102.66257343465961</v>
      </c>
      <c r="L5">
        <v>2.095491019962565E-2</v>
      </c>
      <c r="N5">
        <v>9.1802325345168564E-2</v>
      </c>
      <c r="O5">
        <v>4.585611138390841E-2</v>
      </c>
      <c r="P5">
        <v>3.9837275010831029E-2</v>
      </c>
      <c r="Q5">
        <v>86.87451641355382</v>
      </c>
    </row>
    <row r="6" spans="1:18" x14ac:dyDescent="0.35">
      <c r="A6" s="1">
        <v>70</v>
      </c>
      <c r="B6" t="s">
        <v>59</v>
      </c>
      <c r="C6" t="s">
        <v>67</v>
      </c>
      <c r="D6" t="s">
        <v>24</v>
      </c>
      <c r="E6">
        <v>0.11701801817621441</v>
      </c>
      <c r="F6">
        <v>0.19558690216442859</v>
      </c>
      <c r="G6">
        <v>0.15355142603982069</v>
      </c>
      <c r="H6">
        <v>0.17637752897625611</v>
      </c>
      <c r="I6">
        <v>5.2850699741710812E-2</v>
      </c>
      <c r="J6">
        <v>29.964531223717032</v>
      </c>
      <c r="L6">
        <v>0.15069666003007759</v>
      </c>
      <c r="M6">
        <v>8.4313795462942417E-2</v>
      </c>
      <c r="N6">
        <v>0.1726486670795124</v>
      </c>
      <c r="O6">
        <v>0.1711226106826593</v>
      </c>
      <c r="P6">
        <v>7.9853302931068793E-2</v>
      </c>
      <c r="Q6">
        <v>46.664378606959119</v>
      </c>
    </row>
    <row r="7" spans="1:18" x14ac:dyDescent="0.35">
      <c r="A7" s="1">
        <v>71</v>
      </c>
      <c r="B7" t="s">
        <v>60</v>
      </c>
      <c r="C7" t="s">
        <v>67</v>
      </c>
      <c r="D7" t="s">
        <v>24</v>
      </c>
      <c r="L7">
        <v>7.0113495412082449E-2</v>
      </c>
      <c r="N7">
        <v>0.11395907649231241</v>
      </c>
      <c r="O7">
        <v>6.9484940109070817E-2</v>
      </c>
      <c r="P7">
        <v>4.4791721814132893E-2</v>
      </c>
      <c r="Q7">
        <v>64.462488913170418</v>
      </c>
    </row>
    <row r="8" spans="1:18" x14ac:dyDescent="0.35">
      <c r="A8" s="1">
        <v>72</v>
      </c>
      <c r="B8" t="s">
        <v>61</v>
      </c>
      <c r="C8" t="s">
        <v>67</v>
      </c>
      <c r="D8" t="s">
        <v>24</v>
      </c>
      <c r="E8">
        <v>0.14651566580971889</v>
      </c>
      <c r="F8">
        <v>0.15519657203267109</v>
      </c>
      <c r="G8">
        <v>4.7842986782695253E-2</v>
      </c>
      <c r="H8">
        <v>0.1154596822889134</v>
      </c>
      <c r="I8">
        <v>4.873602410019829E-2</v>
      </c>
      <c r="J8">
        <v>42.210426301231898</v>
      </c>
      <c r="L8">
        <v>0.32349986801031949</v>
      </c>
      <c r="M8">
        <v>0.12245254550212389</v>
      </c>
      <c r="N8">
        <v>0.30426011206753539</v>
      </c>
      <c r="O8">
        <v>0.2413139646767935</v>
      </c>
      <c r="P8">
        <v>9.2258555571314446E-2</v>
      </c>
      <c r="Q8">
        <v>38.231751608275943</v>
      </c>
    </row>
    <row r="9" spans="1:18" x14ac:dyDescent="0.35">
      <c r="A9" s="1">
        <v>73</v>
      </c>
      <c r="B9" t="s">
        <v>62</v>
      </c>
      <c r="C9" t="s">
        <v>67</v>
      </c>
      <c r="D9" t="s">
        <v>24</v>
      </c>
      <c r="E9">
        <v>0.13718386744205599</v>
      </c>
      <c r="F9">
        <v>0.12666546758999059</v>
      </c>
      <c r="G9">
        <v>6.0698501399248997E-2</v>
      </c>
      <c r="H9">
        <v>0.13405350573743369</v>
      </c>
      <c r="I9">
        <v>6.1830594238179652E-2</v>
      </c>
      <c r="J9">
        <v>46.123817425025223</v>
      </c>
      <c r="L9">
        <v>0.19100027792238641</v>
      </c>
      <c r="N9">
        <v>9.2671382074881278E-2</v>
      </c>
      <c r="O9">
        <v>0.1167005840094609</v>
      </c>
      <c r="P9">
        <v>6.5669511285345233E-2</v>
      </c>
      <c r="Q9">
        <v>56.271793190016453</v>
      </c>
    </row>
    <row r="10" spans="1:18" x14ac:dyDescent="0.35">
      <c r="A10" s="1">
        <v>74</v>
      </c>
      <c r="B10" t="s">
        <v>63</v>
      </c>
      <c r="C10" t="s">
        <v>67</v>
      </c>
      <c r="D10" t="s">
        <v>24</v>
      </c>
      <c r="E10">
        <v>2.1100381118577521E-2</v>
      </c>
      <c r="F10">
        <v>1.4135389695826081E-2</v>
      </c>
      <c r="G10">
        <v>2.546690608939807E-2</v>
      </c>
      <c r="H10">
        <v>2.0234225634600561E-2</v>
      </c>
      <c r="I10">
        <v>5.7151977162881434E-3</v>
      </c>
      <c r="J10">
        <v>28.24520107414018</v>
      </c>
      <c r="L10">
        <v>9.6726866040171139E-2</v>
      </c>
      <c r="N10">
        <v>6.6951266170517474E-3</v>
      </c>
      <c r="O10">
        <v>5.8245648428239462E-2</v>
      </c>
      <c r="P10">
        <v>4.6416953369190828E-2</v>
      </c>
      <c r="Q10">
        <v>79.691710233731925</v>
      </c>
    </row>
    <row r="11" spans="1:18" x14ac:dyDescent="0.35">
      <c r="A11" s="1">
        <v>75</v>
      </c>
      <c r="B11" t="s">
        <v>64</v>
      </c>
      <c r="C11" t="s">
        <v>67</v>
      </c>
      <c r="D11" t="s">
        <v>24</v>
      </c>
      <c r="E11">
        <v>0.14829570995874461</v>
      </c>
      <c r="F11">
        <v>8.6260643358942578E-3</v>
      </c>
      <c r="G11">
        <v>1.898535561644291E-2</v>
      </c>
      <c r="H11">
        <v>5.8635709970360578E-2</v>
      </c>
      <c r="I11">
        <v>7.7820404955233818E-2</v>
      </c>
      <c r="J11">
        <v>132.71844920880261</v>
      </c>
      <c r="L11">
        <v>0.12448185182425869</v>
      </c>
      <c r="N11">
        <v>0.11254185600487469</v>
      </c>
      <c r="O11">
        <v>8.4919562475529106E-2</v>
      </c>
      <c r="P11">
        <v>5.8489033223480813E-2</v>
      </c>
      <c r="Q11">
        <v>68.875806137526126</v>
      </c>
    </row>
    <row r="12" spans="1:18" x14ac:dyDescent="0.35">
      <c r="A12" s="1">
        <v>76</v>
      </c>
      <c r="B12" t="s">
        <v>65</v>
      </c>
      <c r="C12" t="s">
        <v>67</v>
      </c>
      <c r="D12" t="s">
        <v>24</v>
      </c>
      <c r="E12">
        <v>0.54664177851160989</v>
      </c>
      <c r="F12">
        <v>0.22492828571709539</v>
      </c>
      <c r="G12">
        <v>0.26958724211146518</v>
      </c>
      <c r="H12">
        <v>0.30710541344353048</v>
      </c>
      <c r="I12">
        <v>0.16319747219632361</v>
      </c>
      <c r="J12">
        <v>53.140539063252881</v>
      </c>
      <c r="L12">
        <v>0.27151702658643412</v>
      </c>
      <c r="N12">
        <v>0.2541190259433706</v>
      </c>
      <c r="O12">
        <v>0.24662758283802491</v>
      </c>
      <c r="P12">
        <v>2.9360926103765311E-2</v>
      </c>
      <c r="Q12">
        <v>11.904964467436869</v>
      </c>
    </row>
    <row r="13" spans="1:18" x14ac:dyDescent="0.35">
      <c r="A13" s="1">
        <v>77</v>
      </c>
      <c r="B13" t="s">
        <v>66</v>
      </c>
      <c r="C13" t="s">
        <v>67</v>
      </c>
      <c r="D13" t="s">
        <v>24</v>
      </c>
      <c r="E13">
        <v>3.6746736306825123E-2</v>
      </c>
      <c r="F13">
        <v>3.3824200373883978E-2</v>
      </c>
      <c r="G13">
        <v>5.0733151704774673E-2</v>
      </c>
      <c r="H13">
        <v>4.0099654264735787E-2</v>
      </c>
      <c r="I13">
        <v>7.4095642163858992E-3</v>
      </c>
      <c r="J13">
        <v>18.477875563386029</v>
      </c>
      <c r="L13">
        <v>0.1151705310214541</v>
      </c>
      <c r="M13">
        <v>6.4899343549819202E-2</v>
      </c>
      <c r="O13">
        <v>6.7749925060565902E-2</v>
      </c>
      <c r="P13">
        <v>4.6061517366091223E-2</v>
      </c>
      <c r="Q13">
        <v>67.987554709343144</v>
      </c>
    </row>
    <row r="14" spans="1:18" x14ac:dyDescent="0.35">
      <c r="A14" s="1" t="s">
        <v>19</v>
      </c>
      <c r="E14">
        <v>12.45363516622626</v>
      </c>
      <c r="F14">
        <v>16.66172002300387</v>
      </c>
      <c r="G14">
        <v>9.4882362792183041</v>
      </c>
      <c r="H14">
        <v>16.71002085676993</v>
      </c>
      <c r="I14">
        <v>8.2286665720883825</v>
      </c>
      <c r="J14">
        <v>49.24390365889105</v>
      </c>
      <c r="L14">
        <v>23.830975867204529</v>
      </c>
      <c r="M14">
        <v>10.121344092819379</v>
      </c>
      <c r="N14">
        <v>15.314742650849681</v>
      </c>
      <c r="O14">
        <v>16.593922407899711</v>
      </c>
      <c r="P14">
        <v>5.6618734975563916</v>
      </c>
      <c r="Q14">
        <v>34.120163746583479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"/>
  <sheetViews>
    <sheetView tabSelected="1" workbookViewId="0">
      <selection activeCell="H18" sqref="H18"/>
    </sheetView>
  </sheetViews>
  <sheetFormatPr defaultRowHeight="14.5" x14ac:dyDescent="0.35"/>
  <cols>
    <col min="5" max="5" width="19.08984375" customWidth="1"/>
    <col min="6" max="6" width="12.36328125" customWidth="1"/>
    <col min="7" max="7" width="19.1796875" customWidth="1"/>
  </cols>
  <sheetData>
    <row r="1" spans="1:15" x14ac:dyDescent="0.35">
      <c r="A1" s="1" t="s">
        <v>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68</v>
      </c>
      <c r="B2">
        <v>0.97500542367225385</v>
      </c>
      <c r="C2">
        <v>1.3099489359118031</v>
      </c>
      <c r="D2">
        <v>0.502394230144941</v>
      </c>
      <c r="E2">
        <v>1.086798275638283</v>
      </c>
      <c r="F2">
        <v>0.45738193005987332</v>
      </c>
      <c r="G2">
        <v>42.085264608213521</v>
      </c>
      <c r="I2">
        <v>44.849692807169113</v>
      </c>
      <c r="J2">
        <v>47.538978512404782</v>
      </c>
      <c r="K2">
        <v>47.514711137142982</v>
      </c>
      <c r="L2">
        <v>45.780996779832734</v>
      </c>
      <c r="M2">
        <v>2.122828312120054</v>
      </c>
      <c r="N2">
        <v>4.6369202538971237</v>
      </c>
    </row>
    <row r="3" spans="1:15" x14ac:dyDescent="0.35">
      <c r="A3" s="1" t="s">
        <v>26</v>
      </c>
      <c r="B3">
        <v>20.55728661180606</v>
      </c>
      <c r="C3">
        <v>31.272755330168131</v>
      </c>
      <c r="D3">
        <v>14.29198645064424</v>
      </c>
      <c r="E3">
        <v>24.898082063979501</v>
      </c>
      <c r="F3">
        <v>9.0452777102467312</v>
      </c>
      <c r="G3">
        <v>36.329214784510228</v>
      </c>
      <c r="I3">
        <v>306.0170272021453</v>
      </c>
      <c r="J3">
        <v>312.44496717518979</v>
      </c>
      <c r="K3">
        <v>319.08727279665362</v>
      </c>
      <c r="L3">
        <v>308.82181634987251</v>
      </c>
      <c r="M3">
        <v>9.1145430373863761</v>
      </c>
      <c r="N3">
        <v>2.9513922122199641</v>
      </c>
    </row>
    <row r="4" spans="1:15" x14ac:dyDescent="0.35">
      <c r="A4" s="1" t="s">
        <v>27</v>
      </c>
      <c r="B4">
        <v>6.4949209335186344</v>
      </c>
      <c r="C4">
        <v>8.5606167614376645</v>
      </c>
      <c r="D4">
        <v>3.806364424049959</v>
      </c>
      <c r="E4">
        <v>7.1782971839627869</v>
      </c>
      <c r="F4">
        <v>2.6389779309178372</v>
      </c>
      <c r="G4">
        <v>36.76328610096617</v>
      </c>
      <c r="I4">
        <v>96.866842387706299</v>
      </c>
      <c r="J4">
        <v>104.509251394671</v>
      </c>
      <c r="K4">
        <v>104.6894139756497</v>
      </c>
      <c r="L4">
        <v>101.2744109799105</v>
      </c>
      <c r="M4">
        <v>3.940427016860907</v>
      </c>
      <c r="N4">
        <v>3.8908417029871019</v>
      </c>
    </row>
    <row r="5" spans="1:15" x14ac:dyDescent="0.35">
      <c r="A5" s="1" t="s">
        <v>28</v>
      </c>
      <c r="B5">
        <v>6.1578617798088287</v>
      </c>
      <c r="C5">
        <v>10.76686365913493</v>
      </c>
      <c r="D5">
        <v>5.2216109444263017</v>
      </c>
      <c r="E5">
        <v>8.1130683803613106</v>
      </c>
      <c r="F5">
        <v>2.830468849552819</v>
      </c>
      <c r="G5">
        <v>34.887772626252243</v>
      </c>
      <c r="I5">
        <v>118.2187315465508</v>
      </c>
      <c r="J5">
        <v>120.1353304763946</v>
      </c>
      <c r="K5">
        <v>128.1741299695372</v>
      </c>
      <c r="L5">
        <v>119.8492428626696</v>
      </c>
      <c r="M5">
        <v>6.3448411579279513</v>
      </c>
      <c r="N5">
        <v>5.2940185572955611</v>
      </c>
    </row>
    <row r="6" spans="1:15" x14ac:dyDescent="0.35">
      <c r="A6" s="1" t="s">
        <v>29</v>
      </c>
      <c r="B6">
        <v>62.603005599122447</v>
      </c>
      <c r="C6">
        <v>90.156329078933069</v>
      </c>
      <c r="D6">
        <v>44.57431631629003</v>
      </c>
      <c r="E6">
        <v>74.652859509487485</v>
      </c>
      <c r="F6">
        <v>25.814479624000981</v>
      </c>
      <c r="G6">
        <v>34.579358103114949</v>
      </c>
      <c r="I6">
        <v>702.39485246121512</v>
      </c>
      <c r="J6">
        <v>725.90843315828977</v>
      </c>
      <c r="K6">
        <v>760.91650242827757</v>
      </c>
      <c r="L6">
        <v>720.69713984067198</v>
      </c>
      <c r="M6">
        <v>30.086967318013041</v>
      </c>
      <c r="N6">
        <v>4.1747033052836198</v>
      </c>
    </row>
    <row r="7" spans="1:15" x14ac:dyDescent="0.35">
      <c r="A7" s="1" t="s">
        <v>30</v>
      </c>
      <c r="B7">
        <v>0.29446404145337918</v>
      </c>
      <c r="C7">
        <v>0.70434187899188283</v>
      </c>
      <c r="D7">
        <v>0.30427625985161161</v>
      </c>
      <c r="E7">
        <v>0.5557274174855602</v>
      </c>
      <c r="F7">
        <v>0.30883725867991629</v>
      </c>
      <c r="G7">
        <v>55.573514813661497</v>
      </c>
      <c r="I7">
        <v>25.146409533861089</v>
      </c>
      <c r="J7">
        <v>26.42004835207371</v>
      </c>
      <c r="K7">
        <v>27.681770108544988</v>
      </c>
      <c r="L7">
        <v>26.60683465958293</v>
      </c>
      <c r="M7">
        <v>1.1031344273053529</v>
      </c>
      <c r="N7">
        <v>4.1460566107138908</v>
      </c>
    </row>
    <row r="8" spans="1:15" x14ac:dyDescent="0.35">
      <c r="A8" s="1" t="s">
        <v>69</v>
      </c>
      <c r="B8">
        <v>0.1948625285410962</v>
      </c>
      <c r="C8">
        <v>0.1188280436408196</v>
      </c>
      <c r="D8">
        <v>0.10664104999482429</v>
      </c>
      <c r="E8">
        <v>0.1877543753688361</v>
      </c>
      <c r="F8">
        <v>0.1029727333097723</v>
      </c>
      <c r="G8">
        <v>54.844385441077712</v>
      </c>
      <c r="I8">
        <v>0.78217618203704831</v>
      </c>
      <c r="J8">
        <v>0.8742911043543895</v>
      </c>
      <c r="K8">
        <v>0.92409111529926047</v>
      </c>
      <c r="L8">
        <v>0.84335141934581404</v>
      </c>
      <c r="M8">
        <v>6.7747671047343985E-2</v>
      </c>
      <c r="N8">
        <v>8.0331483997377653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4"/>
  <sheetViews>
    <sheetView workbookViewId="0">
      <selection activeCell="E1" sqref="E1:N1"/>
    </sheetView>
  </sheetViews>
  <sheetFormatPr defaultRowHeight="14.5" x14ac:dyDescent="0.35"/>
  <cols>
    <col min="2" max="2" width="33" customWidth="1"/>
  </cols>
  <sheetData>
    <row r="1" spans="1:18" x14ac:dyDescent="0.35">
      <c r="B1" s="1" t="s">
        <v>0</v>
      </c>
      <c r="C1" s="1" t="s">
        <v>1</v>
      </c>
      <c r="D1" s="1" t="s">
        <v>2</v>
      </c>
      <c r="E1" s="1" t="s">
        <v>176</v>
      </c>
      <c r="F1" s="1" t="s">
        <v>177</v>
      </c>
      <c r="G1" s="1" t="s">
        <v>178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173</v>
      </c>
      <c r="M1" s="1" t="s">
        <v>174</v>
      </c>
      <c r="N1" s="1" t="s">
        <v>175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x14ac:dyDescent="0.35">
      <c r="A2" s="1">
        <v>3</v>
      </c>
      <c r="B2" t="s">
        <v>70</v>
      </c>
      <c r="C2" t="s">
        <v>122</v>
      </c>
      <c r="D2" t="s">
        <v>24</v>
      </c>
      <c r="E2">
        <v>0.46040219478079969</v>
      </c>
      <c r="F2">
        <v>0.60665207322442216</v>
      </c>
      <c r="G2">
        <v>0.20944034357100591</v>
      </c>
      <c r="H2">
        <v>0.50084685300867759</v>
      </c>
      <c r="I2">
        <v>0.22274427722181031</v>
      </c>
      <c r="J2">
        <v>44.473530358381041</v>
      </c>
      <c r="L2">
        <v>19.758652845199361</v>
      </c>
      <c r="M2">
        <v>20.675795726695888</v>
      </c>
      <c r="N2">
        <v>19.470466414194298</v>
      </c>
      <c r="O2">
        <v>19.710567956375922</v>
      </c>
      <c r="P2">
        <v>0.72789215938473051</v>
      </c>
      <c r="Q2">
        <v>3.6929030203275999</v>
      </c>
    </row>
    <row r="3" spans="1:18" x14ac:dyDescent="0.35">
      <c r="A3" s="1">
        <v>4</v>
      </c>
      <c r="B3" t="s">
        <v>71</v>
      </c>
      <c r="C3" t="s">
        <v>122</v>
      </c>
      <c r="D3" t="s">
        <v>24</v>
      </c>
      <c r="E3">
        <v>0.65325409689060998</v>
      </c>
      <c r="F3">
        <v>1.080524344517509</v>
      </c>
      <c r="G3">
        <v>0.38048230542916439</v>
      </c>
      <c r="H3">
        <v>0.86230129611999362</v>
      </c>
      <c r="I3">
        <v>0.42695164026554888</v>
      </c>
      <c r="J3">
        <v>49.513046331561632</v>
      </c>
      <c r="L3">
        <v>27.927725445583661</v>
      </c>
      <c r="M3">
        <v>28.175602846084921</v>
      </c>
      <c r="N3">
        <v>28.465892651114199</v>
      </c>
      <c r="O3">
        <v>27.64464837022787</v>
      </c>
      <c r="P3">
        <v>1.1121472477390739</v>
      </c>
      <c r="Q3">
        <v>4.0230110104667132</v>
      </c>
    </row>
    <row r="4" spans="1:18" x14ac:dyDescent="0.35">
      <c r="A4" s="1">
        <v>5</v>
      </c>
      <c r="B4" t="s">
        <v>72</v>
      </c>
      <c r="C4" t="s">
        <v>122</v>
      </c>
      <c r="D4" t="s">
        <v>24</v>
      </c>
      <c r="E4">
        <v>3.7210093691008819E-4</v>
      </c>
      <c r="F4">
        <v>2.42684961174271E-2</v>
      </c>
      <c r="H4">
        <v>1.9062288125773361E-2</v>
      </c>
      <c r="I4">
        <v>1.6706965520373349E-2</v>
      </c>
      <c r="J4">
        <v>87.644071950546802</v>
      </c>
      <c r="L4">
        <v>1.6079106415497311</v>
      </c>
      <c r="M4">
        <v>1.914207776897936</v>
      </c>
      <c r="N4">
        <v>1.421313240809253</v>
      </c>
      <c r="O4">
        <v>1.591702355482572</v>
      </c>
      <c r="P4">
        <v>0.23211927560565171</v>
      </c>
      <c r="Q4">
        <v>14.58308299953968</v>
      </c>
    </row>
    <row r="5" spans="1:18" x14ac:dyDescent="0.35">
      <c r="A5" s="1">
        <v>6</v>
      </c>
      <c r="B5" t="s">
        <v>73</v>
      </c>
      <c r="C5" t="s">
        <v>122</v>
      </c>
      <c r="D5" t="s">
        <v>24</v>
      </c>
      <c r="E5">
        <v>8.2550865156364603E-2</v>
      </c>
      <c r="F5">
        <v>0.1216439253186519</v>
      </c>
      <c r="G5">
        <v>7.3462257837434278E-2</v>
      </c>
      <c r="H5">
        <v>0.1107989893306715</v>
      </c>
      <c r="I5">
        <v>4.205575458473209E-2</v>
      </c>
      <c r="J5">
        <v>37.956803431861417</v>
      </c>
      <c r="L5">
        <v>4.531085321635298</v>
      </c>
      <c r="M5">
        <v>4.9305106480036356</v>
      </c>
      <c r="N5">
        <v>5.1644839328638614</v>
      </c>
      <c r="O5">
        <v>4.8009024186508693</v>
      </c>
      <c r="P5">
        <v>0.3009354391793011</v>
      </c>
      <c r="Q5">
        <v>6.2683098496275793</v>
      </c>
    </row>
    <row r="6" spans="1:18" x14ac:dyDescent="0.35">
      <c r="A6" s="1">
        <v>7</v>
      </c>
      <c r="B6" t="s">
        <v>74</v>
      </c>
      <c r="C6" t="s">
        <v>122</v>
      </c>
      <c r="D6" t="s">
        <v>24</v>
      </c>
      <c r="E6">
        <v>0.10215200255498311</v>
      </c>
      <c r="F6">
        <v>8.8221972530244594E-2</v>
      </c>
      <c r="H6">
        <v>0.14845246312729479</v>
      </c>
      <c r="I6">
        <v>9.2521046805087798E-2</v>
      </c>
      <c r="J6">
        <v>62.323685883037861</v>
      </c>
      <c r="L6">
        <v>3.191434656625515</v>
      </c>
      <c r="M6">
        <v>3.3271528546952172</v>
      </c>
      <c r="N6">
        <v>3.2669073878742481</v>
      </c>
      <c r="O6">
        <v>3.1822643493936869</v>
      </c>
      <c r="P6">
        <v>0.16854256746583879</v>
      </c>
      <c r="Q6">
        <v>5.296309450154606</v>
      </c>
    </row>
    <row r="7" spans="1:18" x14ac:dyDescent="0.35">
      <c r="A7" s="1">
        <v>8</v>
      </c>
      <c r="B7" t="s">
        <v>75</v>
      </c>
      <c r="C7" t="s">
        <v>122</v>
      </c>
      <c r="D7" t="s">
        <v>24</v>
      </c>
      <c r="E7">
        <v>0.22750357780268671</v>
      </c>
      <c r="F7">
        <v>0.21197252435748121</v>
      </c>
      <c r="G7">
        <v>7.3136678812114025E-2</v>
      </c>
      <c r="H7">
        <v>0.2208851301261294</v>
      </c>
      <c r="I7">
        <v>0.12174512706787349</v>
      </c>
      <c r="J7">
        <v>55.116941098911838</v>
      </c>
      <c r="L7">
        <v>6.692192920400565</v>
      </c>
      <c r="M7">
        <v>7.4153919811921352</v>
      </c>
      <c r="N7">
        <v>7.1315603483929779</v>
      </c>
      <c r="O7">
        <v>6.9617005169395014</v>
      </c>
      <c r="P7">
        <v>0.37976729391794328</v>
      </c>
      <c r="Q7">
        <v>5.4550938092478649</v>
      </c>
    </row>
    <row r="8" spans="1:18" x14ac:dyDescent="0.35">
      <c r="A8" s="1">
        <v>9</v>
      </c>
      <c r="B8" t="s">
        <v>76</v>
      </c>
      <c r="C8" t="s">
        <v>122</v>
      </c>
      <c r="D8" t="s">
        <v>24</v>
      </c>
      <c r="E8">
        <v>0.15201753866425721</v>
      </c>
      <c r="F8">
        <v>3.6044763984540431</v>
      </c>
      <c r="G8">
        <v>0.92525177802478198</v>
      </c>
      <c r="H8">
        <v>1.257100435933139</v>
      </c>
      <c r="I8">
        <v>1.5990012163718601</v>
      </c>
      <c r="J8">
        <v>127.19757074819</v>
      </c>
      <c r="L8">
        <v>24.51469076082919</v>
      </c>
      <c r="M8">
        <v>25.610283669269581</v>
      </c>
      <c r="N8">
        <v>25.12780157100752</v>
      </c>
      <c r="O8">
        <v>25.232588318676221</v>
      </c>
      <c r="P8">
        <v>0.53759529819138707</v>
      </c>
      <c r="Q8">
        <v>2.1305594630316982</v>
      </c>
    </row>
    <row r="9" spans="1:18" x14ac:dyDescent="0.35">
      <c r="A9" s="1">
        <v>10</v>
      </c>
      <c r="B9" t="s">
        <v>77</v>
      </c>
      <c r="C9" t="s">
        <v>122</v>
      </c>
      <c r="D9" t="s">
        <v>24</v>
      </c>
      <c r="E9">
        <v>0.12999052530484759</v>
      </c>
      <c r="F9">
        <v>2.4020013730527561</v>
      </c>
      <c r="G9">
        <v>0.64279361184857686</v>
      </c>
      <c r="H9">
        <v>1.0347501025241499</v>
      </c>
      <c r="I9">
        <v>0.97409291732110626</v>
      </c>
      <c r="J9">
        <v>94.137987031353958</v>
      </c>
      <c r="L9">
        <v>16.35562218265671</v>
      </c>
      <c r="M9">
        <v>14.879101224155781</v>
      </c>
      <c r="N9">
        <v>16.51123678624317</v>
      </c>
      <c r="O9">
        <v>15.582076041309261</v>
      </c>
      <c r="P9">
        <v>0.99253062527298486</v>
      </c>
      <c r="Q9">
        <v>6.3696944017068793</v>
      </c>
    </row>
    <row r="10" spans="1:18" x14ac:dyDescent="0.35">
      <c r="A10" s="1">
        <v>11</v>
      </c>
      <c r="B10" t="s">
        <v>78</v>
      </c>
      <c r="C10" t="s">
        <v>122</v>
      </c>
      <c r="D10" t="s">
        <v>24</v>
      </c>
      <c r="E10">
        <v>6.5189711229090728</v>
      </c>
      <c r="F10">
        <v>8.5130763821293094</v>
      </c>
      <c r="G10">
        <v>3.6733229272254868</v>
      </c>
      <c r="H10">
        <v>7.2922035021769354</v>
      </c>
      <c r="I10">
        <v>2.9006596448479849</v>
      </c>
      <c r="J10">
        <v>39.777546580838752</v>
      </c>
      <c r="L10">
        <v>87.520875654626138</v>
      </c>
      <c r="M10">
        <v>87.499838733897448</v>
      </c>
      <c r="N10">
        <v>89.912044352236521</v>
      </c>
      <c r="O10">
        <v>86.656571883283192</v>
      </c>
      <c r="P10">
        <v>3.4970472167649458</v>
      </c>
      <c r="Q10">
        <v>4.0355245317978667</v>
      </c>
    </row>
    <row r="11" spans="1:18" x14ac:dyDescent="0.35">
      <c r="A11" s="1">
        <v>12</v>
      </c>
      <c r="B11" t="s">
        <v>79</v>
      </c>
      <c r="C11" t="s">
        <v>122</v>
      </c>
      <c r="D11" t="s">
        <v>24</v>
      </c>
      <c r="E11">
        <v>4.0423011467953582</v>
      </c>
      <c r="F11">
        <v>5.6833949353692601</v>
      </c>
      <c r="G11">
        <v>2.776625645434744</v>
      </c>
      <c r="H11">
        <v>4.7758110382374168</v>
      </c>
      <c r="I11">
        <v>1.701912561535901</v>
      </c>
      <c r="J11">
        <v>35.636095061332597</v>
      </c>
      <c r="L11">
        <v>60.602334206473728</v>
      </c>
      <c r="M11">
        <v>62.325837210447183</v>
      </c>
      <c r="N11">
        <v>63.183696122991847</v>
      </c>
      <c r="O11">
        <v>60.939502284708077</v>
      </c>
      <c r="P11">
        <v>2.4439201725774291</v>
      </c>
      <c r="Q11">
        <v>4.010403893946302</v>
      </c>
    </row>
    <row r="12" spans="1:18" x14ac:dyDescent="0.35">
      <c r="A12" s="1">
        <v>13</v>
      </c>
      <c r="B12" t="s">
        <v>80</v>
      </c>
      <c r="C12" t="s">
        <v>122</v>
      </c>
      <c r="D12" t="s">
        <v>24</v>
      </c>
      <c r="E12">
        <v>0.36468170822375268</v>
      </c>
      <c r="F12">
        <v>0.5816529373687287</v>
      </c>
      <c r="G12">
        <v>0.1415688180737788</v>
      </c>
      <c r="H12">
        <v>0.42396353876755971</v>
      </c>
      <c r="I12">
        <v>0.21754565227770661</v>
      </c>
      <c r="J12">
        <v>51.312349385067563</v>
      </c>
      <c r="L12">
        <v>19.25869300359599</v>
      </c>
      <c r="M12">
        <v>20.622775796183259</v>
      </c>
      <c r="N12">
        <v>21.427688629007609</v>
      </c>
      <c r="O12">
        <v>19.877891207294439</v>
      </c>
      <c r="P12">
        <v>1.4314768017415029</v>
      </c>
      <c r="Q12">
        <v>7.2013514251260471</v>
      </c>
    </row>
    <row r="13" spans="1:18" x14ac:dyDescent="0.35">
      <c r="A13" s="1">
        <v>14</v>
      </c>
      <c r="B13" t="s">
        <v>81</v>
      </c>
      <c r="C13" t="s">
        <v>122</v>
      </c>
      <c r="D13" t="s">
        <v>24</v>
      </c>
      <c r="E13">
        <v>1.387096981699566</v>
      </c>
      <c r="F13">
        <v>2.1190947868505581</v>
      </c>
      <c r="G13">
        <v>0.84503568909210058</v>
      </c>
      <c r="H13">
        <v>1.6862458959700459</v>
      </c>
      <c r="I13">
        <v>0.70357505482952032</v>
      </c>
      <c r="J13">
        <v>41.72434497904441</v>
      </c>
      <c r="L13">
        <v>22.113148935513781</v>
      </c>
      <c r="M13">
        <v>23.974246989601919</v>
      </c>
      <c r="N13">
        <v>24.00725957293449</v>
      </c>
      <c r="O13">
        <v>23.36492198532687</v>
      </c>
      <c r="P13">
        <v>0.88521378166099585</v>
      </c>
      <c r="Q13">
        <v>3.7886442857241658</v>
      </c>
    </row>
    <row r="14" spans="1:18" x14ac:dyDescent="0.35">
      <c r="A14" s="1">
        <v>15</v>
      </c>
      <c r="B14" t="s">
        <v>82</v>
      </c>
      <c r="C14" t="s">
        <v>122</v>
      </c>
      <c r="D14" t="s">
        <v>24</v>
      </c>
      <c r="E14">
        <v>2.077413742276967</v>
      </c>
      <c r="F14">
        <v>2.8205758233995022</v>
      </c>
      <c r="G14">
        <v>1.234466599088988</v>
      </c>
      <c r="H14">
        <v>2.3274854467525219</v>
      </c>
      <c r="I14">
        <v>0.8607873288653638</v>
      </c>
      <c r="J14">
        <v>36.983575131109717</v>
      </c>
      <c r="L14">
        <v>29.272832331960839</v>
      </c>
      <c r="M14">
        <v>32.074313225211831</v>
      </c>
      <c r="N14">
        <v>31.98370849604289</v>
      </c>
      <c r="O14">
        <v>30.894486439613271</v>
      </c>
      <c r="P14">
        <v>1.369583625193199</v>
      </c>
      <c r="Q14">
        <v>4.4331004752909644</v>
      </c>
    </row>
    <row r="15" spans="1:18" x14ac:dyDescent="0.35">
      <c r="A15" s="1">
        <v>16</v>
      </c>
      <c r="B15" t="s">
        <v>83</v>
      </c>
      <c r="C15" t="s">
        <v>122</v>
      </c>
      <c r="D15" t="s">
        <v>24</v>
      </c>
      <c r="E15">
        <v>2.681484686980407</v>
      </c>
      <c r="F15">
        <v>4.1111132750531576</v>
      </c>
      <c r="G15">
        <v>1.581868289683062</v>
      </c>
      <c r="H15">
        <v>3.2658184295097441</v>
      </c>
      <c r="I15">
        <v>1.4043450633506209</v>
      </c>
      <c r="J15">
        <v>43.001320914262749</v>
      </c>
      <c r="L15">
        <v>65.410024905791417</v>
      </c>
      <c r="M15">
        <v>69.151584142401745</v>
      </c>
      <c r="N15">
        <v>71.087574549384854</v>
      </c>
      <c r="O15">
        <v>67.577799022298905</v>
      </c>
      <c r="P15">
        <v>3.054852946132931</v>
      </c>
      <c r="Q15">
        <v>4.5204978414951187</v>
      </c>
    </row>
    <row r="16" spans="1:18" x14ac:dyDescent="0.35">
      <c r="A16" s="1">
        <v>17</v>
      </c>
      <c r="B16" t="s">
        <v>84</v>
      </c>
      <c r="C16" t="s">
        <v>122</v>
      </c>
      <c r="D16" t="s">
        <v>24</v>
      </c>
      <c r="L16">
        <v>2.3118143212142481</v>
      </c>
      <c r="M16">
        <v>2.8632759775704462</v>
      </c>
      <c r="N16">
        <v>3.0024965884327912</v>
      </c>
      <c r="O16">
        <v>2.758670022773253</v>
      </c>
      <c r="P16">
        <v>0.30537460082901391</v>
      </c>
      <c r="Q16">
        <v>11.069631319008749</v>
      </c>
    </row>
    <row r="17" spans="1:17" x14ac:dyDescent="0.35">
      <c r="A17" s="1">
        <v>18</v>
      </c>
      <c r="B17" t="s">
        <v>85</v>
      </c>
      <c r="C17" t="s">
        <v>122</v>
      </c>
      <c r="D17" t="s">
        <v>24</v>
      </c>
      <c r="E17">
        <v>6.737065551133696E-2</v>
      </c>
      <c r="G17">
        <v>7.792281066272197E-2</v>
      </c>
      <c r="H17">
        <v>6.8251859375165938E-2</v>
      </c>
      <c r="I17">
        <v>9.2618431974641133E-3</v>
      </c>
      <c r="J17">
        <v>13.57009652521514</v>
      </c>
      <c r="L17">
        <v>1.30126163673847</v>
      </c>
      <c r="M17">
        <v>1.3098963415219991</v>
      </c>
      <c r="N17">
        <v>1.452072161077212</v>
      </c>
      <c r="O17">
        <v>1.3916351975115</v>
      </c>
      <c r="P17">
        <v>0.1016081599036667</v>
      </c>
      <c r="Q17">
        <v>7.3013502450470309</v>
      </c>
    </row>
    <row r="18" spans="1:17" x14ac:dyDescent="0.35">
      <c r="A18" s="1">
        <v>19</v>
      </c>
      <c r="B18" t="s">
        <v>86</v>
      </c>
      <c r="C18" t="s">
        <v>122</v>
      </c>
      <c r="D18" t="s">
        <v>24</v>
      </c>
      <c r="E18">
        <v>0.104444052286382</v>
      </c>
      <c r="F18">
        <v>4.7193232478213991E-2</v>
      </c>
      <c r="G18">
        <v>8.4309610485237094E-2</v>
      </c>
      <c r="H18">
        <v>0.1006844890894309</v>
      </c>
      <c r="I18">
        <v>5.0045527148163793E-2</v>
      </c>
      <c r="J18">
        <v>49.705299794203547</v>
      </c>
      <c r="L18">
        <v>1.361767461125807</v>
      </c>
      <c r="M18">
        <v>1.3121368064009711</v>
      </c>
      <c r="N18">
        <v>1.481287697645139</v>
      </c>
      <c r="O18">
        <v>1.368111736015329</v>
      </c>
      <c r="P18">
        <v>7.8673694471541364E-2</v>
      </c>
      <c r="Q18">
        <v>5.7505313638110529</v>
      </c>
    </row>
    <row r="19" spans="1:17" x14ac:dyDescent="0.35">
      <c r="A19" s="1">
        <v>20</v>
      </c>
      <c r="B19" t="s">
        <v>87</v>
      </c>
      <c r="C19" t="s">
        <v>122</v>
      </c>
      <c r="D19" t="s">
        <v>24</v>
      </c>
      <c r="E19">
        <v>0.62594635446291857</v>
      </c>
      <c r="F19">
        <v>0.50660306643400832</v>
      </c>
      <c r="G19">
        <v>0.27837878071298849</v>
      </c>
      <c r="H19">
        <v>0.57142175557158637</v>
      </c>
      <c r="I19">
        <v>0.24836931810388849</v>
      </c>
      <c r="J19">
        <v>43.465149109600773</v>
      </c>
      <c r="L19">
        <v>7.819192422380568</v>
      </c>
      <c r="M19">
        <v>8.4115573534206582</v>
      </c>
      <c r="N19">
        <v>8.408244477298517</v>
      </c>
      <c r="O19">
        <v>8.2938975605130558</v>
      </c>
      <c r="P19">
        <v>0.32205928004108819</v>
      </c>
      <c r="Q19">
        <v>3.8830872661654361</v>
      </c>
    </row>
    <row r="20" spans="1:17" x14ac:dyDescent="0.35">
      <c r="A20" s="1">
        <v>21</v>
      </c>
      <c r="B20" t="s">
        <v>88</v>
      </c>
      <c r="C20" t="s">
        <v>122</v>
      </c>
      <c r="D20" t="s">
        <v>24</v>
      </c>
      <c r="E20">
        <v>0.37294619247956429</v>
      </c>
      <c r="F20">
        <v>0.37509793385940482</v>
      </c>
      <c r="G20">
        <v>0.15294633289332901</v>
      </c>
      <c r="H20">
        <v>0.33820050163211679</v>
      </c>
      <c r="I20">
        <v>0.12883485588071311</v>
      </c>
      <c r="J20">
        <v>38.094223769323492</v>
      </c>
      <c r="L20">
        <v>6.6361019227933884</v>
      </c>
      <c r="M20">
        <v>7.7763816396844376</v>
      </c>
      <c r="N20">
        <v>7.5366667331974977</v>
      </c>
      <c r="O20">
        <v>7.3790753321593501</v>
      </c>
      <c r="P20">
        <v>0.5066456052435151</v>
      </c>
      <c r="Q20">
        <v>6.8659768661726686</v>
      </c>
    </row>
    <row r="21" spans="1:17" x14ac:dyDescent="0.35">
      <c r="A21" s="1">
        <v>22</v>
      </c>
      <c r="B21" t="s">
        <v>89</v>
      </c>
      <c r="C21" t="s">
        <v>122</v>
      </c>
      <c r="D21" t="s">
        <v>24</v>
      </c>
      <c r="L21">
        <v>2.5331118322880442</v>
      </c>
      <c r="M21">
        <v>3.0753661419011089</v>
      </c>
      <c r="N21">
        <v>3.0566202846609092</v>
      </c>
      <c r="O21">
        <v>2.9478293210728741</v>
      </c>
      <c r="P21">
        <v>0.27803752537747167</v>
      </c>
      <c r="Q21">
        <v>9.4319411028952924</v>
      </c>
    </row>
    <row r="22" spans="1:17" x14ac:dyDescent="0.35">
      <c r="A22" s="1">
        <v>23</v>
      </c>
      <c r="B22" t="s">
        <v>90</v>
      </c>
      <c r="C22" t="s">
        <v>122</v>
      </c>
      <c r="D22" t="s">
        <v>24</v>
      </c>
      <c r="E22">
        <v>3.8914855981147598</v>
      </c>
      <c r="F22">
        <v>4.8933753183491158</v>
      </c>
      <c r="G22">
        <v>2.7870588632112132</v>
      </c>
      <c r="H22">
        <v>4.4061266556426073</v>
      </c>
      <c r="I22">
        <v>1.394570225565287</v>
      </c>
      <c r="J22">
        <v>31.65070672172715</v>
      </c>
      <c r="L22">
        <v>46.464957077970787</v>
      </c>
      <c r="M22">
        <v>49.278473133720311</v>
      </c>
      <c r="N22">
        <v>50.798802360363247</v>
      </c>
      <c r="O22">
        <v>48.323634937853562</v>
      </c>
      <c r="P22">
        <v>2.0786152490837528</v>
      </c>
      <c r="Q22">
        <v>4.3014463869635424</v>
      </c>
    </row>
    <row r="23" spans="1:17" x14ac:dyDescent="0.35">
      <c r="A23" s="1">
        <v>24</v>
      </c>
      <c r="B23" t="s">
        <v>91</v>
      </c>
      <c r="C23" t="s">
        <v>122</v>
      </c>
      <c r="D23" t="s">
        <v>24</v>
      </c>
      <c r="E23">
        <v>2.9067508429909599</v>
      </c>
      <c r="F23">
        <v>3.7017826678185468</v>
      </c>
      <c r="G23">
        <v>2.222671631048732</v>
      </c>
      <c r="H23">
        <v>3.2578686534343859</v>
      </c>
      <c r="I23">
        <v>0.87179805512114406</v>
      </c>
      <c r="J23">
        <v>26.759766824918199</v>
      </c>
      <c r="L23">
        <v>43.099417199892883</v>
      </c>
      <c r="M23">
        <v>43.092950596685831</v>
      </c>
      <c r="N23">
        <v>46.18163084768053</v>
      </c>
      <c r="O23">
        <v>43.478996838455387</v>
      </c>
      <c r="P23">
        <v>1.9450230060347999</v>
      </c>
      <c r="Q23">
        <v>4.4734771900590564</v>
      </c>
    </row>
    <row r="24" spans="1:17" x14ac:dyDescent="0.35">
      <c r="A24" s="1">
        <v>25</v>
      </c>
      <c r="B24" t="s">
        <v>92</v>
      </c>
      <c r="C24" t="s">
        <v>122</v>
      </c>
      <c r="D24" t="s">
        <v>24</v>
      </c>
      <c r="E24">
        <v>3.6455698685952478</v>
      </c>
      <c r="F24">
        <v>5.4335981033218408</v>
      </c>
      <c r="G24">
        <v>3.1694087568921452</v>
      </c>
      <c r="H24">
        <v>4.6070516652318219</v>
      </c>
      <c r="I24">
        <v>1.431484753320257</v>
      </c>
      <c r="J24">
        <v>31.071601912418011</v>
      </c>
      <c r="L24">
        <v>52.357433216813611</v>
      </c>
      <c r="M24">
        <v>54.037505668231773</v>
      </c>
      <c r="N24">
        <v>54.687265099962403</v>
      </c>
      <c r="O24">
        <v>53.000909128330647</v>
      </c>
      <c r="P24">
        <v>1.6986870447798761</v>
      </c>
      <c r="Q24">
        <v>3.205014919021218</v>
      </c>
    </row>
    <row r="25" spans="1:17" x14ac:dyDescent="0.35">
      <c r="A25" s="1">
        <v>26</v>
      </c>
      <c r="B25" t="s">
        <v>93</v>
      </c>
      <c r="C25" t="s">
        <v>122</v>
      </c>
      <c r="D25" t="s">
        <v>24</v>
      </c>
      <c r="E25">
        <v>7.7478652186864254</v>
      </c>
      <c r="F25">
        <v>10.92679289485914</v>
      </c>
      <c r="G25">
        <v>5.5965252771762577</v>
      </c>
      <c r="H25">
        <v>9.1820804417018778</v>
      </c>
      <c r="I25">
        <v>3.0920977324764491</v>
      </c>
      <c r="J25">
        <v>33.675350070265083</v>
      </c>
      <c r="L25">
        <v>88.524664928526065</v>
      </c>
      <c r="M25">
        <v>87.909392147262452</v>
      </c>
      <c r="N25">
        <v>90.426993831821605</v>
      </c>
      <c r="O25">
        <v>87.854561118990972</v>
      </c>
      <c r="P25">
        <v>2.445546181888707</v>
      </c>
      <c r="Q25">
        <v>2.7836302984616119</v>
      </c>
    </row>
    <row r="26" spans="1:17" x14ac:dyDescent="0.35">
      <c r="A26" s="1">
        <v>27</v>
      </c>
      <c r="B26" t="s">
        <v>94</v>
      </c>
      <c r="C26" t="s">
        <v>122</v>
      </c>
      <c r="D26" t="s">
        <v>24</v>
      </c>
      <c r="E26">
        <v>0.60310781000186398</v>
      </c>
      <c r="F26">
        <v>0.86646728261390205</v>
      </c>
      <c r="G26">
        <v>0.3122095414590324</v>
      </c>
      <c r="H26">
        <v>0.61218520455775238</v>
      </c>
      <c r="I26">
        <v>0.22929386746427141</v>
      </c>
      <c r="J26">
        <v>37.454983517596638</v>
      </c>
      <c r="L26">
        <v>9.1245796403533959</v>
      </c>
      <c r="M26">
        <v>9.4419099197461698</v>
      </c>
      <c r="N26">
        <v>10.092173198642159</v>
      </c>
      <c r="O26">
        <v>9.3991133203089205</v>
      </c>
      <c r="P26">
        <v>0.50673826547585221</v>
      </c>
      <c r="Q26">
        <v>5.3913411638620099</v>
      </c>
    </row>
    <row r="27" spans="1:17" x14ac:dyDescent="0.35">
      <c r="A27" s="1">
        <v>28</v>
      </c>
      <c r="B27" t="s">
        <v>95</v>
      </c>
      <c r="C27" t="s">
        <v>122</v>
      </c>
      <c r="D27" t="s">
        <v>24</v>
      </c>
      <c r="E27">
        <v>20.454457414358991</v>
      </c>
      <c r="F27">
        <v>29.784837407345439</v>
      </c>
      <c r="G27">
        <v>14.68531587728266</v>
      </c>
      <c r="H27">
        <v>24.446075234652501</v>
      </c>
      <c r="I27">
        <v>8.3764896196479199</v>
      </c>
      <c r="J27">
        <v>34.265171563303468</v>
      </c>
      <c r="L27">
        <v>198.2359153603324</v>
      </c>
      <c r="M27">
        <v>199.43146550088471</v>
      </c>
      <c r="N27">
        <v>211.1189214713952</v>
      </c>
      <c r="O27">
        <v>201.01890163017191</v>
      </c>
      <c r="P27">
        <v>6.9547023344944554</v>
      </c>
      <c r="Q27">
        <v>3.459725567145667</v>
      </c>
    </row>
    <row r="28" spans="1:17" x14ac:dyDescent="0.35">
      <c r="A28" s="1">
        <v>29</v>
      </c>
      <c r="B28" t="s">
        <v>96</v>
      </c>
      <c r="C28" t="s">
        <v>122</v>
      </c>
      <c r="D28" t="s">
        <v>24</v>
      </c>
      <c r="E28">
        <v>1.1247417047879699E-2</v>
      </c>
      <c r="F28">
        <v>8.5754868584605626E-2</v>
      </c>
      <c r="G28">
        <v>8.2026953495991317E-2</v>
      </c>
      <c r="H28">
        <v>5.9676413042825539E-2</v>
      </c>
      <c r="I28">
        <v>4.1982139982805068E-2</v>
      </c>
      <c r="J28">
        <v>70.349637054555302</v>
      </c>
      <c r="L28">
        <v>2.160322342653425</v>
      </c>
      <c r="M28">
        <v>2.3212195905995578</v>
      </c>
      <c r="N28">
        <v>2.6769648023924231</v>
      </c>
      <c r="O28">
        <v>2.4353241838569062</v>
      </c>
      <c r="P28">
        <v>0.23719346973899791</v>
      </c>
      <c r="Q28">
        <v>9.739708220831055</v>
      </c>
    </row>
    <row r="29" spans="1:17" x14ac:dyDescent="0.35">
      <c r="A29" s="1">
        <v>30</v>
      </c>
      <c r="B29" t="s">
        <v>97</v>
      </c>
      <c r="C29" t="s">
        <v>122</v>
      </c>
      <c r="D29" t="s">
        <v>24</v>
      </c>
      <c r="L29">
        <v>4.3977622813444253</v>
      </c>
      <c r="M29">
        <v>5.3578399942570787</v>
      </c>
      <c r="N29">
        <v>5.6002833716566016</v>
      </c>
      <c r="O29">
        <v>5.1945136501048452</v>
      </c>
      <c r="P29">
        <v>0.54097573644099806</v>
      </c>
      <c r="Q29">
        <v>10.41436740531193</v>
      </c>
    </row>
    <row r="30" spans="1:17" x14ac:dyDescent="0.35">
      <c r="A30" s="1">
        <v>31</v>
      </c>
      <c r="B30" t="s">
        <v>98</v>
      </c>
      <c r="C30" t="s">
        <v>122</v>
      </c>
      <c r="D30" t="s">
        <v>24</v>
      </c>
      <c r="E30">
        <v>1.981159662019691</v>
      </c>
      <c r="F30">
        <v>2.863080358639547</v>
      </c>
      <c r="G30">
        <v>1.481388692934386</v>
      </c>
      <c r="H30">
        <v>2.371197516815073</v>
      </c>
      <c r="I30">
        <v>0.77604231188265438</v>
      </c>
      <c r="J30">
        <v>32.727864565454382</v>
      </c>
      <c r="L30">
        <v>26.24895391974232</v>
      </c>
      <c r="M30">
        <v>30.107830235940291</v>
      </c>
      <c r="N30">
        <v>28.965174789644781</v>
      </c>
      <c r="O30">
        <v>28.16692464750745</v>
      </c>
      <c r="P30">
        <v>1.7085348805363381</v>
      </c>
      <c r="Q30">
        <v>6.0657487528995464</v>
      </c>
    </row>
    <row r="31" spans="1:17" x14ac:dyDescent="0.35">
      <c r="A31" s="1">
        <v>32</v>
      </c>
      <c r="B31" t="s">
        <v>99</v>
      </c>
      <c r="C31" t="s">
        <v>122</v>
      </c>
      <c r="D31" t="s">
        <v>24</v>
      </c>
      <c r="E31">
        <v>3.9257646904212651</v>
      </c>
      <c r="F31">
        <v>5.2316102172991554</v>
      </c>
      <c r="G31">
        <v>2.411313885632608</v>
      </c>
      <c r="H31">
        <v>4.5348392478329496</v>
      </c>
      <c r="I31">
        <v>1.780488797918242</v>
      </c>
      <c r="J31">
        <v>39.26244571445568</v>
      </c>
      <c r="L31">
        <v>46.973934356875603</v>
      </c>
      <c r="M31">
        <v>50.868332815736728</v>
      </c>
      <c r="N31">
        <v>52.699822327654203</v>
      </c>
      <c r="O31">
        <v>49.654284327884781</v>
      </c>
      <c r="P31">
        <v>2.6094366813155569</v>
      </c>
      <c r="Q31">
        <v>5.2552095285162599</v>
      </c>
    </row>
    <row r="32" spans="1:17" x14ac:dyDescent="0.35">
      <c r="A32" s="1">
        <v>33</v>
      </c>
      <c r="B32" t="s">
        <v>100</v>
      </c>
      <c r="C32" t="s">
        <v>122</v>
      </c>
      <c r="D32" t="s">
        <v>24</v>
      </c>
      <c r="L32">
        <v>8.1053203246369581</v>
      </c>
      <c r="M32">
        <v>8.5985220351254021</v>
      </c>
      <c r="N32">
        <v>8.5246658350367834</v>
      </c>
      <c r="O32">
        <v>8.3424593169265293</v>
      </c>
      <c r="P32">
        <v>0.25524864192700231</v>
      </c>
      <c r="Q32">
        <v>3.059633043808947</v>
      </c>
    </row>
    <row r="33" spans="1:17" x14ac:dyDescent="0.35">
      <c r="A33" s="1">
        <v>34</v>
      </c>
      <c r="B33" t="s">
        <v>101</v>
      </c>
      <c r="C33" t="s">
        <v>122</v>
      </c>
      <c r="D33" t="s">
        <v>24</v>
      </c>
      <c r="E33">
        <v>7.7130955833365749E-3</v>
      </c>
      <c r="F33">
        <v>2.7789066451749951E-2</v>
      </c>
      <c r="H33">
        <v>1.8355817754119971E-2</v>
      </c>
      <c r="I33">
        <v>1.009248587509747E-2</v>
      </c>
      <c r="J33">
        <v>54.982491165953128</v>
      </c>
      <c r="L33">
        <v>2.1646715639185539</v>
      </c>
      <c r="M33">
        <v>2.170445349077518</v>
      </c>
      <c r="N33">
        <v>2.015089365006955</v>
      </c>
      <c r="O33">
        <v>2.0368714522875968</v>
      </c>
      <c r="P33">
        <v>0.17517001497449991</v>
      </c>
      <c r="Q33">
        <v>8.599954345561061</v>
      </c>
    </row>
    <row r="34" spans="1:17" x14ac:dyDescent="0.35">
      <c r="A34" s="1">
        <v>35</v>
      </c>
      <c r="B34" t="s">
        <v>102</v>
      </c>
      <c r="C34" t="s">
        <v>122</v>
      </c>
      <c r="D34" t="s">
        <v>24</v>
      </c>
      <c r="E34">
        <v>1.14702281196377E-2</v>
      </c>
      <c r="F34">
        <v>3.21687458307598E-2</v>
      </c>
      <c r="G34">
        <v>3.1285145569363987E-2</v>
      </c>
      <c r="H34">
        <v>3.2426269627711973E-2</v>
      </c>
      <c r="I34">
        <v>1.770363705422922E-2</v>
      </c>
      <c r="J34">
        <v>54.596588684069388</v>
      </c>
      <c r="L34">
        <v>2.6549334526182822</v>
      </c>
      <c r="M34">
        <v>2.618874606989869</v>
      </c>
      <c r="N34">
        <v>2.975568343996529</v>
      </c>
      <c r="O34">
        <v>2.6914157277298858</v>
      </c>
      <c r="P34">
        <v>0.1983314765486375</v>
      </c>
      <c r="Q34">
        <v>7.3690390713412057</v>
      </c>
    </row>
    <row r="35" spans="1:17" x14ac:dyDescent="0.35">
      <c r="A35" s="1">
        <v>36</v>
      </c>
      <c r="B35" t="s">
        <v>103</v>
      </c>
      <c r="C35" t="s">
        <v>122</v>
      </c>
      <c r="D35" t="s">
        <v>24</v>
      </c>
      <c r="E35">
        <v>9.4348142675816649E-2</v>
      </c>
      <c r="F35">
        <v>3.5591097466744562E-2</v>
      </c>
      <c r="G35">
        <v>4.6363862510398438E-2</v>
      </c>
      <c r="H35">
        <v>6.7488237385404146E-2</v>
      </c>
      <c r="I35">
        <v>3.0927609417589631E-2</v>
      </c>
      <c r="J35">
        <v>45.826666417396211</v>
      </c>
      <c r="L35">
        <v>0.29333676058349561</v>
      </c>
      <c r="M35">
        <v>0.42114877060844569</v>
      </c>
      <c r="N35">
        <v>0.38566102845718558</v>
      </c>
      <c r="O35">
        <v>0.41049365750389277</v>
      </c>
      <c r="P35">
        <v>0.1028018440149298</v>
      </c>
      <c r="Q35">
        <v>25.043467087906201</v>
      </c>
    </row>
    <row r="36" spans="1:17" x14ac:dyDescent="0.35">
      <c r="A36" s="1">
        <v>37</v>
      </c>
      <c r="B36" t="s">
        <v>104</v>
      </c>
      <c r="C36" t="s">
        <v>122</v>
      </c>
      <c r="D36" t="s">
        <v>24</v>
      </c>
      <c r="L36">
        <v>0.1252611542530892</v>
      </c>
      <c r="M36">
        <v>0.10622925136101879</v>
      </c>
      <c r="N36">
        <v>0.1063357620739703</v>
      </c>
      <c r="O36">
        <v>0.10514131677248641</v>
      </c>
      <c r="P36">
        <v>1.7409552020021511E-2</v>
      </c>
      <c r="Q36">
        <v>16.55824042768436</v>
      </c>
    </row>
    <row r="37" spans="1:17" x14ac:dyDescent="0.35">
      <c r="A37" s="1">
        <v>38</v>
      </c>
      <c r="B37" t="s">
        <v>105</v>
      </c>
      <c r="C37" t="s">
        <v>122</v>
      </c>
      <c r="D37" t="s">
        <v>24</v>
      </c>
      <c r="E37">
        <v>2.2073575313669052</v>
      </c>
      <c r="F37">
        <v>3.265410786363248</v>
      </c>
      <c r="G37">
        <v>1.831024536059159</v>
      </c>
      <c r="H37">
        <v>2.7529634914191661</v>
      </c>
      <c r="I37">
        <v>0.87986192018489362</v>
      </c>
      <c r="J37">
        <v>31.96053717847601</v>
      </c>
      <c r="L37">
        <v>33.188430845768657</v>
      </c>
      <c r="M37">
        <v>36.217940352714542</v>
      </c>
      <c r="N37">
        <v>36.799922812224267</v>
      </c>
      <c r="O37">
        <v>34.39976738083972</v>
      </c>
      <c r="P37">
        <v>2.5544624579357529</v>
      </c>
      <c r="Q37">
        <v>7.4258131738372164</v>
      </c>
    </row>
    <row r="38" spans="1:17" x14ac:dyDescent="0.35">
      <c r="A38" s="1">
        <v>39</v>
      </c>
      <c r="B38" t="s">
        <v>106</v>
      </c>
      <c r="C38" t="s">
        <v>122</v>
      </c>
      <c r="D38" t="s">
        <v>24</v>
      </c>
      <c r="E38">
        <v>9.5888802096341568</v>
      </c>
      <c r="F38">
        <v>13.27004895319901</v>
      </c>
      <c r="G38">
        <v>7.0172051300491498</v>
      </c>
      <c r="H38">
        <v>11.27975999747872</v>
      </c>
      <c r="I38">
        <v>3.683124688718495</v>
      </c>
      <c r="J38">
        <v>32.652509357838781</v>
      </c>
      <c r="L38">
        <v>85.375701241368589</v>
      </c>
      <c r="M38">
        <v>85.83875157595763</v>
      </c>
      <c r="N38">
        <v>92.566481661789879</v>
      </c>
      <c r="O38">
        <v>86.77439640399399</v>
      </c>
      <c r="P38">
        <v>4.0139769708751372</v>
      </c>
      <c r="Q38">
        <v>4.6257619035312416</v>
      </c>
    </row>
    <row r="39" spans="1:17" x14ac:dyDescent="0.35">
      <c r="A39" s="1">
        <v>40</v>
      </c>
      <c r="B39" t="s">
        <v>107</v>
      </c>
      <c r="C39" t="s">
        <v>122</v>
      </c>
      <c r="D39" t="s">
        <v>24</v>
      </c>
      <c r="E39">
        <v>7.2544063970057387E-2</v>
      </c>
      <c r="F39">
        <v>9.8826004990901092E-2</v>
      </c>
      <c r="H39">
        <v>8.5986609820396812E-2</v>
      </c>
      <c r="I39">
        <v>1.3151347802134811E-2</v>
      </c>
      <c r="J39">
        <v>15.29464625899832</v>
      </c>
      <c r="L39">
        <v>2.2895890202238212</v>
      </c>
      <c r="M39">
        <v>2.3841318600476522</v>
      </c>
      <c r="N39">
        <v>2.5680568714727219</v>
      </c>
      <c r="O39">
        <v>2.3181903756400861</v>
      </c>
      <c r="P39">
        <v>0.2236718041982943</v>
      </c>
      <c r="Q39">
        <v>9.6485520149109973</v>
      </c>
    </row>
    <row r="40" spans="1:17" x14ac:dyDescent="0.35">
      <c r="A40" s="1">
        <v>41</v>
      </c>
      <c r="B40" t="s">
        <v>108</v>
      </c>
      <c r="C40" t="s">
        <v>122</v>
      </c>
      <c r="D40" t="s">
        <v>24</v>
      </c>
      <c r="E40">
        <v>17.393633294231321</v>
      </c>
      <c r="F40">
        <v>25.81916682570937</v>
      </c>
      <c r="G40">
        <v>12.52260621905366</v>
      </c>
      <c r="H40">
        <v>20.788918226192049</v>
      </c>
      <c r="I40">
        <v>7.0507223209725121</v>
      </c>
      <c r="J40">
        <v>33.915773029927443</v>
      </c>
      <c r="L40">
        <v>164.97325997054381</v>
      </c>
      <c r="M40">
        <v>174.54704387152461</v>
      </c>
      <c r="N40">
        <v>184.90734386577591</v>
      </c>
      <c r="O40">
        <v>172.3421265166335</v>
      </c>
      <c r="P40">
        <v>9.5188464303360387</v>
      </c>
      <c r="Q40">
        <v>5.5232267482885753</v>
      </c>
    </row>
    <row r="41" spans="1:17" x14ac:dyDescent="0.35">
      <c r="A41" s="1">
        <v>42</v>
      </c>
      <c r="B41" t="s">
        <v>109</v>
      </c>
      <c r="C41" t="s">
        <v>122</v>
      </c>
      <c r="D41" t="s">
        <v>24</v>
      </c>
      <c r="E41">
        <v>0.1177591958251603</v>
      </c>
      <c r="F41">
        <v>0.1847107893687564</v>
      </c>
      <c r="G41">
        <v>7.6825036779631289E-2</v>
      </c>
      <c r="H41">
        <v>0.15780645518838141</v>
      </c>
      <c r="I41">
        <v>7.6909055306113167E-2</v>
      </c>
      <c r="J41">
        <v>48.736317671100963</v>
      </c>
      <c r="L41">
        <v>3.4971350080621519</v>
      </c>
      <c r="M41">
        <v>3.1836953742376282</v>
      </c>
      <c r="N41">
        <v>3.352524830580033</v>
      </c>
      <c r="O41">
        <v>3.334053053690111</v>
      </c>
      <c r="P41">
        <v>0.1297658863776234</v>
      </c>
      <c r="Q41">
        <v>3.8921362164288058</v>
      </c>
    </row>
    <row r="42" spans="1:17" x14ac:dyDescent="0.35">
      <c r="A42" s="1">
        <v>43</v>
      </c>
      <c r="B42" t="s">
        <v>110</v>
      </c>
      <c r="C42" t="s">
        <v>122</v>
      </c>
      <c r="D42" t="s">
        <v>24</v>
      </c>
      <c r="L42">
        <v>0.2437028264360338</v>
      </c>
      <c r="M42">
        <v>0.1011877636748434</v>
      </c>
      <c r="N42">
        <v>0.36687235195073142</v>
      </c>
      <c r="O42">
        <v>0.25221663383136639</v>
      </c>
      <c r="P42">
        <v>0.11260991276923191</v>
      </c>
      <c r="Q42">
        <v>44.648091229590982</v>
      </c>
    </row>
    <row r="43" spans="1:17" x14ac:dyDescent="0.35">
      <c r="A43" s="1">
        <v>44</v>
      </c>
      <c r="B43" t="s">
        <v>111</v>
      </c>
      <c r="C43" t="s">
        <v>122</v>
      </c>
      <c r="D43" t="s">
        <v>24</v>
      </c>
      <c r="E43">
        <v>0.2514908584106767</v>
      </c>
      <c r="F43">
        <v>0.16591734384766119</v>
      </c>
      <c r="G43">
        <v>0.12879397842908941</v>
      </c>
      <c r="H43">
        <v>0.3051347746137737</v>
      </c>
      <c r="I43">
        <v>0.25143949681994332</v>
      </c>
      <c r="J43">
        <v>82.402766822694815</v>
      </c>
      <c r="L43">
        <v>10.22473405549462</v>
      </c>
      <c r="M43">
        <v>9.4460993431907507</v>
      </c>
      <c r="N43">
        <v>10.604607761502059</v>
      </c>
      <c r="O43">
        <v>9.9917731070430378</v>
      </c>
      <c r="P43">
        <v>0.52206962883183694</v>
      </c>
      <c r="Q43">
        <v>5.224994835639718</v>
      </c>
    </row>
    <row r="44" spans="1:17" x14ac:dyDescent="0.35">
      <c r="A44" s="1">
        <v>45</v>
      </c>
      <c r="B44" t="s">
        <v>112</v>
      </c>
      <c r="C44" t="s">
        <v>122</v>
      </c>
      <c r="D44" t="s">
        <v>24</v>
      </c>
      <c r="E44">
        <v>0.16545742858033921</v>
      </c>
      <c r="F44">
        <v>0.4338762210385208</v>
      </c>
      <c r="G44">
        <v>0.145424269575989</v>
      </c>
      <c r="H44">
        <v>0.35316365251505971</v>
      </c>
      <c r="I44">
        <v>0.24762921332415661</v>
      </c>
      <c r="J44">
        <v>70.1174120158351</v>
      </c>
      <c r="L44">
        <v>6.3219407662558309</v>
      </c>
      <c r="M44">
        <v>6.2255026193148657</v>
      </c>
      <c r="N44">
        <v>6.4629402526301147</v>
      </c>
      <c r="O44">
        <v>6.4509658021710283</v>
      </c>
      <c r="P44">
        <v>0.24828758571719581</v>
      </c>
      <c r="Q44">
        <v>3.848843620185312</v>
      </c>
    </row>
    <row r="45" spans="1:17" x14ac:dyDescent="0.35">
      <c r="A45" s="1">
        <v>46</v>
      </c>
      <c r="B45" t="s">
        <v>113</v>
      </c>
      <c r="C45" t="s">
        <v>122</v>
      </c>
      <c r="D45" t="s">
        <v>24</v>
      </c>
      <c r="E45">
        <v>7.1313303562331454E-3</v>
      </c>
      <c r="F45">
        <v>1.313431762308616E-2</v>
      </c>
      <c r="G45">
        <v>2.3810376558111711E-2</v>
      </c>
      <c r="H45">
        <v>4.3642278258213797E-2</v>
      </c>
      <c r="I45">
        <v>5.8309954961161613E-2</v>
      </c>
      <c r="J45">
        <v>133.60887031645109</v>
      </c>
      <c r="L45">
        <v>0.6503762101593088</v>
      </c>
      <c r="M45">
        <v>0.53695702515028976</v>
      </c>
      <c r="N45">
        <v>0.99568090142487931</v>
      </c>
      <c r="O45">
        <v>0.77355348729587359</v>
      </c>
      <c r="P45">
        <v>0.21559037272753179</v>
      </c>
      <c r="Q45">
        <v>27.870131318414121</v>
      </c>
    </row>
    <row r="46" spans="1:17" x14ac:dyDescent="0.35">
      <c r="A46" s="1">
        <v>47</v>
      </c>
      <c r="B46" t="s">
        <v>114</v>
      </c>
      <c r="C46" t="s">
        <v>122</v>
      </c>
      <c r="D46" t="s">
        <v>24</v>
      </c>
      <c r="L46">
        <v>0.2167649387504246</v>
      </c>
      <c r="M46">
        <v>0.15246661332469319</v>
      </c>
      <c r="N46">
        <v>0.60555751481193842</v>
      </c>
      <c r="O46">
        <v>0.33753295909222658</v>
      </c>
      <c r="P46">
        <v>0.2017434107172395</v>
      </c>
      <c r="Q46">
        <v>59.769988465664369</v>
      </c>
    </row>
    <row r="47" spans="1:17" x14ac:dyDescent="0.35">
      <c r="A47" s="1">
        <v>48</v>
      </c>
      <c r="B47" t="s">
        <v>115</v>
      </c>
      <c r="C47" t="s">
        <v>122</v>
      </c>
      <c r="D47" t="s">
        <v>24</v>
      </c>
      <c r="E47">
        <v>0.50438838150864396</v>
      </c>
      <c r="F47">
        <v>0.41033409091343342</v>
      </c>
      <c r="G47">
        <v>6.4692311174574885E-2</v>
      </c>
      <c r="H47">
        <v>0.37894090679789272</v>
      </c>
      <c r="I47">
        <v>0.21621905507928821</v>
      </c>
      <c r="J47">
        <v>57.058779139568628</v>
      </c>
      <c r="L47">
        <v>7.9720294407493224</v>
      </c>
      <c r="M47">
        <v>8.180603574883369</v>
      </c>
      <c r="N47">
        <v>8.4890371601788246</v>
      </c>
      <c r="O47">
        <v>8.1128843524507843</v>
      </c>
      <c r="P47">
        <v>0.293107663995265</v>
      </c>
      <c r="Q47">
        <v>3.6128662909723519</v>
      </c>
    </row>
    <row r="48" spans="1:17" x14ac:dyDescent="0.35">
      <c r="A48" s="1">
        <v>49</v>
      </c>
      <c r="B48" t="s">
        <v>116</v>
      </c>
      <c r="C48" t="s">
        <v>122</v>
      </c>
      <c r="D48" t="s">
        <v>24</v>
      </c>
      <c r="E48">
        <v>0.29248036450995402</v>
      </c>
      <c r="F48">
        <v>0.38078652624318787</v>
      </c>
      <c r="G48">
        <v>1.6701384406794521E-2</v>
      </c>
      <c r="H48">
        <v>0.30174370511368048</v>
      </c>
      <c r="I48">
        <v>0.21128242710335629</v>
      </c>
      <c r="J48">
        <v>70.020492067516926</v>
      </c>
      <c r="L48">
        <v>8.4006172583947212</v>
      </c>
      <c r="M48">
        <v>9.2912916056862738</v>
      </c>
      <c r="N48">
        <v>8.6210612359983436</v>
      </c>
      <c r="O48">
        <v>8.679523732979483</v>
      </c>
      <c r="P48">
        <v>0.42061913577570031</v>
      </c>
      <c r="Q48">
        <v>4.8461084814766826</v>
      </c>
    </row>
    <row r="49" spans="1:17" x14ac:dyDescent="0.35">
      <c r="A49" s="1">
        <v>50</v>
      </c>
      <c r="B49" t="s">
        <v>117</v>
      </c>
      <c r="C49" t="s">
        <v>122</v>
      </c>
      <c r="D49" t="s">
        <v>24</v>
      </c>
      <c r="E49">
        <v>0.23811100617419551</v>
      </c>
      <c r="F49">
        <v>0.43237554429557962</v>
      </c>
      <c r="G49">
        <v>0.21291162401080141</v>
      </c>
      <c r="H49">
        <v>0.39081097106055912</v>
      </c>
      <c r="I49">
        <v>0.2162052658017759</v>
      </c>
      <c r="J49">
        <v>55.322209920323168</v>
      </c>
      <c r="L49">
        <v>13.91738983121934</v>
      </c>
      <c r="M49">
        <v>14.01810875936982</v>
      </c>
      <c r="N49">
        <v>15.65423710132359</v>
      </c>
      <c r="O49">
        <v>14.41888227228482</v>
      </c>
      <c r="P49">
        <v>0.82647117905325684</v>
      </c>
      <c r="Q49">
        <v>5.731867168662955</v>
      </c>
    </row>
    <row r="50" spans="1:17" x14ac:dyDescent="0.35">
      <c r="A50" s="1">
        <v>51</v>
      </c>
      <c r="B50" t="s">
        <v>118</v>
      </c>
      <c r="C50" t="s">
        <v>122</v>
      </c>
      <c r="D50" t="s">
        <v>24</v>
      </c>
      <c r="E50">
        <v>1.005819333157123</v>
      </c>
      <c r="F50">
        <v>1.4991155154401381</v>
      </c>
      <c r="G50">
        <v>0.65491125271745176</v>
      </c>
      <c r="H50">
        <v>1.151023471814852</v>
      </c>
      <c r="I50">
        <v>0.39764311681591491</v>
      </c>
      <c r="J50">
        <v>34.546916422906577</v>
      </c>
      <c r="L50">
        <v>14.772887884159919</v>
      </c>
      <c r="M50">
        <v>14.143829066294339</v>
      </c>
      <c r="N50">
        <v>16.001282677851361</v>
      </c>
      <c r="O50">
        <v>14.927223019010221</v>
      </c>
      <c r="P50">
        <v>0.77668431905873225</v>
      </c>
      <c r="Q50">
        <v>5.2031400486855723</v>
      </c>
    </row>
    <row r="51" spans="1:17" x14ac:dyDescent="0.35">
      <c r="A51" s="1">
        <v>52</v>
      </c>
      <c r="B51" t="s">
        <v>119</v>
      </c>
      <c r="C51" t="s">
        <v>122</v>
      </c>
      <c r="D51" t="s">
        <v>24</v>
      </c>
      <c r="F51">
        <v>5.2332313916096752E-2</v>
      </c>
      <c r="G51">
        <v>7.5825403014775139E-2</v>
      </c>
      <c r="H51">
        <v>8.3623357042119428E-2</v>
      </c>
      <c r="I51">
        <v>3.5832158498917681E-2</v>
      </c>
      <c r="J51">
        <v>42.84946188045253</v>
      </c>
      <c r="L51">
        <v>0.21565756640005621</v>
      </c>
      <c r="M51">
        <v>0.12938098415670279</v>
      </c>
      <c r="N51">
        <v>0.20581577362804659</v>
      </c>
      <c r="O51">
        <v>0.16259977554866301</v>
      </c>
      <c r="P51">
        <v>5.7044346714318662E-2</v>
      </c>
      <c r="Q51">
        <v>35.082672483300179</v>
      </c>
    </row>
    <row r="52" spans="1:17" x14ac:dyDescent="0.35">
      <c r="A52" s="1">
        <v>53</v>
      </c>
      <c r="B52" t="s">
        <v>120</v>
      </c>
      <c r="C52" t="s">
        <v>122</v>
      </c>
      <c r="D52" t="s">
        <v>24</v>
      </c>
      <c r="E52">
        <v>3.6395679644813043E-2</v>
      </c>
      <c r="F52">
        <v>4.5680217386318951E-2</v>
      </c>
      <c r="H52">
        <v>6.2883895253777591E-2</v>
      </c>
      <c r="I52">
        <v>3.8121999251543658E-2</v>
      </c>
      <c r="J52">
        <v>60.622833712346377</v>
      </c>
      <c r="L52">
        <v>0.26924447939257828</v>
      </c>
      <c r="M52">
        <v>0.22493501630856419</v>
      </c>
      <c r="N52">
        <v>0.33731530093315498</v>
      </c>
      <c r="O52">
        <v>0.24994372563963599</v>
      </c>
      <c r="P52">
        <v>7.1415902972490647E-2</v>
      </c>
      <c r="Q52">
        <v>28.572792851562401</v>
      </c>
    </row>
    <row r="53" spans="1:17" x14ac:dyDescent="0.35">
      <c r="A53" s="1">
        <v>54</v>
      </c>
      <c r="B53" t="s">
        <v>121</v>
      </c>
      <c r="C53" t="s">
        <v>122</v>
      </c>
      <c r="D53" t="s">
        <v>24</v>
      </c>
      <c r="E53">
        <v>6.4118706220466531E-2</v>
      </c>
      <c r="F53">
        <v>3.7556728787756087E-2</v>
      </c>
      <c r="G53">
        <v>6.0277187484425829E-2</v>
      </c>
      <c r="H53">
        <v>7.3103216543098717E-2</v>
      </c>
      <c r="I53">
        <v>3.9994207084052678E-2</v>
      </c>
      <c r="J53">
        <v>54.709230284653337</v>
      </c>
      <c r="L53">
        <v>9.4333787807885192E-2</v>
      </c>
      <c r="M53">
        <v>0.1219780660763608</v>
      </c>
      <c r="N53">
        <v>9.4779023834949613E-2</v>
      </c>
      <c r="O53">
        <v>0.10369695923973191</v>
      </c>
      <c r="P53">
        <v>1.583346800796117E-2</v>
      </c>
      <c r="Q53">
        <v>15.268980039575281</v>
      </c>
    </row>
    <row r="54" spans="1:17" x14ac:dyDescent="0.35">
      <c r="A54" s="1" t="s">
        <v>19</v>
      </c>
      <c r="E54">
        <v>97.277406917922704</v>
      </c>
      <c r="F54">
        <v>142.8896836882183</v>
      </c>
      <c r="G54">
        <v>68.807589675401928</v>
      </c>
      <c r="H54">
        <v>116.67258720628379</v>
      </c>
      <c r="I54">
        <v>40.984150109740909</v>
      </c>
      <c r="J54">
        <v>35.127488891009683</v>
      </c>
      <c r="L54">
        <v>1294.275732120685</v>
      </c>
      <c r="M54">
        <v>1337.8313001733779</v>
      </c>
      <c r="N54">
        <v>1388.9878915311051</v>
      </c>
      <c r="O54">
        <v>1323.8737928918861</v>
      </c>
      <c r="P54">
        <v>50.853825559758661</v>
      </c>
      <c r="Q54">
        <v>3.841289542311503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5986F-0FA5-4779-A01D-CA9D67F7542F}">
  <dimension ref="A1:O7"/>
  <sheetViews>
    <sheetView workbookViewId="0">
      <selection activeCell="P12" sqref="P12"/>
    </sheetView>
  </sheetViews>
  <sheetFormatPr defaultRowHeight="14.5" x14ac:dyDescent="0.35"/>
  <sheetData>
    <row r="1" spans="1:15" x14ac:dyDescent="0.35">
      <c r="A1" s="1" t="s">
        <v>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26</v>
      </c>
      <c r="B2">
        <v>0.39133194415209871</v>
      </c>
      <c r="C2">
        <v>0.42959244914969819</v>
      </c>
      <c r="D2">
        <v>0.45079779420164312</v>
      </c>
      <c r="E2">
        <v>0.4449906492339093</v>
      </c>
      <c r="F2">
        <v>4.8821499003025702E-2</v>
      </c>
      <c r="G2">
        <v>10.97135391206</v>
      </c>
      <c r="I2">
        <v>0.55390913734099656</v>
      </c>
      <c r="J2">
        <v>0.63981238288575992</v>
      </c>
      <c r="K2">
        <v>0.64983465962923437</v>
      </c>
      <c r="L2">
        <v>0.6315170045264682</v>
      </c>
      <c r="M2">
        <v>5.4856795100650182E-2</v>
      </c>
      <c r="N2">
        <v>8.6865111639841874</v>
      </c>
    </row>
    <row r="3" spans="1:15" x14ac:dyDescent="0.35">
      <c r="A3" s="1" t="s">
        <v>28</v>
      </c>
      <c r="B3">
        <v>0.58672435682567836</v>
      </c>
      <c r="C3">
        <v>0.64625391736700721</v>
      </c>
      <c r="D3">
        <v>0.70346336598659842</v>
      </c>
      <c r="E3">
        <v>0.67586133882749477</v>
      </c>
      <c r="F3">
        <v>7.7224360637079562E-2</v>
      </c>
      <c r="G3">
        <v>11.426065703218169</v>
      </c>
      <c r="I3">
        <v>0.3989126658679496</v>
      </c>
      <c r="J3">
        <v>0.51839272610165588</v>
      </c>
      <c r="K3">
        <v>0.54380526138854823</v>
      </c>
      <c r="L3">
        <v>0.5123353753126294</v>
      </c>
      <c r="M3">
        <v>8.0935939697364123E-2</v>
      </c>
      <c r="N3">
        <v>15.797452918018131</v>
      </c>
    </row>
    <row r="4" spans="1:15" x14ac:dyDescent="0.35">
      <c r="A4" s="1" t="s">
        <v>29</v>
      </c>
      <c r="B4">
        <v>6.7273769259888354</v>
      </c>
      <c r="C4">
        <v>7.0727844936588804</v>
      </c>
      <c r="D4">
        <v>7.7826732517360444</v>
      </c>
      <c r="E4">
        <v>7.5992449423189106</v>
      </c>
      <c r="F4">
        <v>0.9214016088925856</v>
      </c>
      <c r="G4">
        <v>12.124909986273179</v>
      </c>
      <c r="I4">
        <v>4.6026266463700951</v>
      </c>
      <c r="J4">
        <v>5.5843279116641336</v>
      </c>
      <c r="K4">
        <v>5.7053208787915528</v>
      </c>
      <c r="L4">
        <v>5.5386476372511577</v>
      </c>
      <c r="M4">
        <v>0.69033725249673161</v>
      </c>
      <c r="N4">
        <v>12.4640038094091</v>
      </c>
    </row>
    <row r="5" spans="1:15" x14ac:dyDescent="0.35">
      <c r="A5" s="1" t="s">
        <v>30</v>
      </c>
      <c r="B5">
        <v>1.5333100296559659E-2</v>
      </c>
      <c r="C5">
        <v>1.490908505926956E-2</v>
      </c>
      <c r="D5">
        <v>1.6008946793694641E-2</v>
      </c>
      <c r="E5">
        <v>1.56449371070893E-2</v>
      </c>
      <c r="F5">
        <v>6.4255757057271384E-4</v>
      </c>
      <c r="G5">
        <v>4.1071278597952769</v>
      </c>
      <c r="I5">
        <v>4.8893876882832893E-2</v>
      </c>
      <c r="J5">
        <v>5.8420627708401278E-2</v>
      </c>
      <c r="K5">
        <v>5.6750840412783977E-2</v>
      </c>
      <c r="L5">
        <v>5.6650688986225647E-2</v>
      </c>
      <c r="M5">
        <v>5.7144361858746549E-3</v>
      </c>
      <c r="N5">
        <v>10.08714331305678</v>
      </c>
    </row>
    <row r="6" spans="1:15" x14ac:dyDescent="0.35">
      <c r="A6" s="1" t="s">
        <v>123</v>
      </c>
      <c r="B6">
        <v>1.905544157494876E-3</v>
      </c>
      <c r="C6">
        <v>3.114403672861121E-3</v>
      </c>
      <c r="D6">
        <v>3.7714618550645411E-3</v>
      </c>
      <c r="E6">
        <v>3.3627014673860102E-3</v>
      </c>
      <c r="F6">
        <v>1.159520225996528E-3</v>
      </c>
      <c r="G6">
        <v>34.481806881830607</v>
      </c>
      <c r="I6">
        <v>0.23377472954504819</v>
      </c>
      <c r="J6">
        <v>0.31528664421068409</v>
      </c>
      <c r="K6">
        <v>0.30715441105324209</v>
      </c>
      <c r="L6">
        <v>0.2956944754104629</v>
      </c>
      <c r="M6">
        <v>4.2039859729599838E-2</v>
      </c>
      <c r="N6">
        <v>14.21733012469813</v>
      </c>
    </row>
    <row r="7" spans="1:15" x14ac:dyDescent="0.35">
      <c r="A7" s="1" t="s">
        <v>124</v>
      </c>
      <c r="I7">
        <v>1.3129709430836691E-2</v>
      </c>
      <c r="J7">
        <v>1.585186257831073E-2</v>
      </c>
      <c r="K7">
        <v>1.941127321308387E-2</v>
      </c>
      <c r="L7">
        <v>1.687743534011488E-2</v>
      </c>
      <c r="M7">
        <v>2.973929387953933E-3</v>
      </c>
      <c r="N7">
        <v>17.620742298952209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B7FA-CC14-4C88-BDF5-BD9F336033E8}">
  <dimension ref="A1:O16"/>
  <sheetViews>
    <sheetView workbookViewId="0">
      <selection activeCell="O7" sqref="O7"/>
    </sheetView>
  </sheetViews>
  <sheetFormatPr defaultRowHeight="14.5" x14ac:dyDescent="0.35"/>
  <cols>
    <col min="1" max="1" width="17.81640625" customWidth="1"/>
  </cols>
  <sheetData>
    <row r="1" spans="1:15" x14ac:dyDescent="0.35">
      <c r="A1" s="1" t="s">
        <v>125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126</v>
      </c>
      <c r="B2">
        <v>0.97137386655218094</v>
      </c>
      <c r="C2">
        <v>1.058802838259886</v>
      </c>
      <c r="D2">
        <v>1.1167180339235849</v>
      </c>
      <c r="E2">
        <v>1.0907531918252169</v>
      </c>
      <c r="F2">
        <v>0.1027339017585971</v>
      </c>
      <c r="G2">
        <v>9.4186203192939413</v>
      </c>
      <c r="I2">
        <v>1.5406680056327671</v>
      </c>
      <c r="J2">
        <v>1.8422249542931399</v>
      </c>
      <c r="K2">
        <v>1.869821988358102</v>
      </c>
      <c r="L2">
        <v>1.827760335441206</v>
      </c>
      <c r="M2">
        <v>0.21413478683560769</v>
      </c>
      <c r="N2">
        <v>11.715692844593731</v>
      </c>
    </row>
    <row r="3" spans="1:15" x14ac:dyDescent="0.35">
      <c r="A3" s="1" t="s">
        <v>127</v>
      </c>
      <c r="B3">
        <v>2.344528908487644E-2</v>
      </c>
      <c r="C3">
        <v>2.2690805041003771E-2</v>
      </c>
      <c r="D3">
        <v>2.453906945248709E-2</v>
      </c>
      <c r="E3">
        <v>2.5131866278996239E-2</v>
      </c>
      <c r="F3">
        <v>3.237140698605776E-3</v>
      </c>
      <c r="G3">
        <v>12.880622006616321</v>
      </c>
      <c r="I3">
        <v>5.3282812527931302E-2</v>
      </c>
      <c r="J3">
        <v>5.7563304182550998E-2</v>
      </c>
      <c r="K3">
        <v>6.0067311727655101E-2</v>
      </c>
      <c r="L3">
        <v>5.8346316526805997E-2</v>
      </c>
      <c r="M3">
        <v>3.9257241478324982E-3</v>
      </c>
      <c r="N3">
        <v>6.7283153102371189</v>
      </c>
    </row>
    <row r="4" spans="1:15" x14ac:dyDescent="0.35">
      <c r="A4" s="1" t="s">
        <v>128</v>
      </c>
      <c r="B4">
        <v>2.2624342989682701E-4</v>
      </c>
      <c r="C4">
        <v>2.086035958634858E-4</v>
      </c>
      <c r="D4">
        <v>6.0307125893401166E-4</v>
      </c>
      <c r="E4">
        <v>7.0130120643924817E-4</v>
      </c>
      <c r="F4">
        <v>7.3357678142545299E-4</v>
      </c>
      <c r="G4">
        <v>104.6022414748264</v>
      </c>
      <c r="I4">
        <v>5.0104617790480959E-3</v>
      </c>
      <c r="J4">
        <v>7.593462224535827E-3</v>
      </c>
      <c r="K4">
        <v>7.4590809812071666E-3</v>
      </c>
      <c r="L4">
        <v>6.5786651460835628E-3</v>
      </c>
      <c r="M4">
        <v>1.207082184040173E-3</v>
      </c>
      <c r="N4">
        <v>18.348436304875271</v>
      </c>
    </row>
    <row r="5" spans="1:15" x14ac:dyDescent="0.35">
      <c r="A5" s="1" t="s">
        <v>129</v>
      </c>
      <c r="B5">
        <v>1.3476302545599411E-3</v>
      </c>
      <c r="C5">
        <v>2.3601961341132459E-3</v>
      </c>
      <c r="D5">
        <v>1.5619079556927311E-3</v>
      </c>
      <c r="E5">
        <v>2.0404879531976451E-3</v>
      </c>
      <c r="F5">
        <v>7.1571574725970541E-4</v>
      </c>
      <c r="G5">
        <v>35.075715401216087</v>
      </c>
      <c r="I5">
        <v>1.496354478228883E-3</v>
      </c>
      <c r="J5">
        <v>3.9332351776842113E-3</v>
      </c>
      <c r="K5">
        <v>3.8822989943555651E-3</v>
      </c>
      <c r="L5">
        <v>3.080271861798808E-3</v>
      </c>
      <c r="M5">
        <v>1.13792788261951E-3</v>
      </c>
      <c r="N5">
        <v>36.942449682184439</v>
      </c>
    </row>
    <row r="6" spans="1:15" x14ac:dyDescent="0.35">
      <c r="A6" s="1" t="s">
        <v>130</v>
      </c>
      <c r="B6">
        <v>5.7285140343233662E-2</v>
      </c>
      <c r="C6">
        <v>6.4492171699713885E-2</v>
      </c>
      <c r="D6">
        <v>7.0465971141873029E-2</v>
      </c>
      <c r="E6">
        <v>6.5198718507462852E-2</v>
      </c>
      <c r="F6">
        <v>5.8340846462729933E-3</v>
      </c>
      <c r="G6">
        <v>8.948158460515149</v>
      </c>
      <c r="I6">
        <v>2.6036857723356031E-2</v>
      </c>
      <c r="J6">
        <v>3.2057630932884398E-2</v>
      </c>
      <c r="K6">
        <v>3.3983299188848418E-2</v>
      </c>
      <c r="L6">
        <v>3.2105874879020592E-2</v>
      </c>
      <c r="M6">
        <v>4.4096951812942547E-3</v>
      </c>
      <c r="N6">
        <v>13.734854439913571</v>
      </c>
    </row>
    <row r="7" spans="1:15" x14ac:dyDescent="0.35">
      <c r="A7" s="1" t="s">
        <v>131</v>
      </c>
      <c r="B7">
        <v>1.8832552253030601</v>
      </c>
      <c r="C7">
        <v>2.08429190520881</v>
      </c>
      <c r="D7">
        <v>2.2675410398543669</v>
      </c>
      <c r="E7">
        <v>2.226027646745302</v>
      </c>
      <c r="F7">
        <v>0.33443967132582908</v>
      </c>
      <c r="G7">
        <v>15.02405739725725</v>
      </c>
      <c r="I7">
        <v>0.8146819742236957</v>
      </c>
      <c r="J7">
        <v>1.0545375549271809</v>
      </c>
      <c r="K7">
        <v>1.1162729110582981</v>
      </c>
      <c r="L7">
        <v>1.0319308788337529</v>
      </c>
      <c r="M7">
        <v>0.14942987213639869</v>
      </c>
      <c r="N7">
        <v>14.48060865329259</v>
      </c>
    </row>
    <row r="8" spans="1:15" x14ac:dyDescent="0.35">
      <c r="A8" s="1" t="s">
        <v>132</v>
      </c>
      <c r="B8">
        <v>1.420728991342401E-2</v>
      </c>
      <c r="C8">
        <v>1.3226063600151831E-2</v>
      </c>
      <c r="D8">
        <v>1.6417945002356379E-2</v>
      </c>
      <c r="E8">
        <v>1.4992671530693599E-2</v>
      </c>
      <c r="F8">
        <v>1.5317333808766451E-3</v>
      </c>
      <c r="G8">
        <v>10.216547316072511</v>
      </c>
      <c r="I8">
        <v>2.8239237173575019E-2</v>
      </c>
      <c r="J8">
        <v>3.4181740343636462E-2</v>
      </c>
      <c r="K8">
        <v>2.909432433593568E-2</v>
      </c>
      <c r="L8">
        <v>3.2404124442322567E-2</v>
      </c>
      <c r="M8">
        <v>4.6158279999742209E-3</v>
      </c>
      <c r="N8">
        <v>14.24456941643377</v>
      </c>
    </row>
    <row r="9" spans="1:15" x14ac:dyDescent="0.35">
      <c r="A9" s="1" t="s">
        <v>133</v>
      </c>
      <c r="B9">
        <v>3.905912017772949E-3</v>
      </c>
      <c r="C9">
        <v>4.4094465292893173E-3</v>
      </c>
      <c r="D9">
        <v>5.5852092766872198E-3</v>
      </c>
      <c r="E9">
        <v>5.1856945377995387E-3</v>
      </c>
      <c r="F9">
        <v>1.309460557790506E-3</v>
      </c>
      <c r="G9">
        <v>25.25140168294897</v>
      </c>
      <c r="I9">
        <v>0.35862440297545578</v>
      </c>
      <c r="J9">
        <v>0.48709866941278251</v>
      </c>
      <c r="K9">
        <v>0.4810989811625212</v>
      </c>
      <c r="L9">
        <v>0.46292689776895318</v>
      </c>
      <c r="M9">
        <v>7.2185831065470524E-2</v>
      </c>
      <c r="N9">
        <v>15.593354245209239</v>
      </c>
    </row>
    <row r="10" spans="1:15" x14ac:dyDescent="0.35">
      <c r="A10" s="1" t="s">
        <v>134</v>
      </c>
      <c r="I10">
        <v>8.3320918883660437E-3</v>
      </c>
      <c r="J10">
        <v>1.086067469045309E-2</v>
      </c>
      <c r="K10">
        <v>1.005111919540635E-2</v>
      </c>
      <c r="L10">
        <v>9.8553960693090192E-3</v>
      </c>
      <c r="M10">
        <v>1.07598437638393E-3</v>
      </c>
      <c r="N10">
        <v>10.917718261315599</v>
      </c>
    </row>
    <row r="11" spans="1:15" x14ac:dyDescent="0.35">
      <c r="A11" s="1" t="s">
        <v>135</v>
      </c>
      <c r="C11">
        <v>6.089678264552201E-4</v>
      </c>
      <c r="D11">
        <v>2.5881163026688649E-4</v>
      </c>
      <c r="E11">
        <v>1.410754725879687E-3</v>
      </c>
      <c r="F11">
        <v>1.7010138184516651E-3</v>
      </c>
      <c r="G11">
        <v>120.5747382764204</v>
      </c>
      <c r="I11">
        <v>2.7758496490844632E-3</v>
      </c>
      <c r="J11">
        <v>1.9117577740670689E-3</v>
      </c>
      <c r="K11">
        <v>3.1184661592760609E-3</v>
      </c>
      <c r="L11">
        <v>2.814689692226085E-3</v>
      </c>
      <c r="M11">
        <v>6.6234759011641719E-4</v>
      </c>
      <c r="N11">
        <v>23.531815672106259</v>
      </c>
    </row>
    <row r="12" spans="1:15" x14ac:dyDescent="0.35">
      <c r="A12" s="1" t="s">
        <v>136</v>
      </c>
      <c r="B12">
        <v>4.6642449607491034</v>
      </c>
      <c r="C12">
        <v>4.7673786657082147</v>
      </c>
      <c r="D12">
        <v>5.3092337670241116</v>
      </c>
      <c r="E12">
        <v>5.1599193037414439</v>
      </c>
      <c r="F12">
        <v>0.56805222496836882</v>
      </c>
      <c r="G12">
        <v>11.008936216434151</v>
      </c>
      <c r="I12">
        <v>2.7582226332108841</v>
      </c>
      <c r="J12">
        <v>3.296065188932884</v>
      </c>
      <c r="K12">
        <v>3.3368569109475872</v>
      </c>
      <c r="L12">
        <v>3.2759316954842812</v>
      </c>
      <c r="M12">
        <v>0.3927694165318919</v>
      </c>
      <c r="N12">
        <v>11.98954841071034</v>
      </c>
    </row>
    <row r="13" spans="1:15" x14ac:dyDescent="0.35">
      <c r="A13" s="1" t="s">
        <v>137</v>
      </c>
      <c r="B13">
        <v>9.7907758971288755E-2</v>
      </c>
      <c r="C13">
        <v>0.14496836248260611</v>
      </c>
      <c r="D13">
        <v>0.1385098765969624</v>
      </c>
      <c r="E13">
        <v>0.13952300819529209</v>
      </c>
      <c r="F13">
        <v>3.2378412300120292E-2</v>
      </c>
      <c r="G13">
        <v>23.206503872680141</v>
      </c>
      <c r="I13">
        <v>0.21710231996986701</v>
      </c>
      <c r="J13">
        <v>0.26004828330305019</v>
      </c>
      <c r="K13">
        <v>0.2754164914641033</v>
      </c>
      <c r="L13">
        <v>0.26157492512620523</v>
      </c>
      <c r="M13">
        <v>3.2689695764776823E-2</v>
      </c>
      <c r="N13">
        <v>12.49725895897882</v>
      </c>
    </row>
    <row r="14" spans="1:15" x14ac:dyDescent="0.35">
      <c r="A14" s="1" t="s">
        <v>138</v>
      </c>
      <c r="B14">
        <v>4.4318349734577831E-3</v>
      </c>
      <c r="C14">
        <v>2.3771407187962779E-3</v>
      </c>
      <c r="D14">
        <v>4.3968177710900528E-3</v>
      </c>
      <c r="E14">
        <v>7.693666596765911E-3</v>
      </c>
      <c r="F14">
        <v>7.9748506869410669E-3</v>
      </c>
      <c r="G14">
        <v>103.6547475334238</v>
      </c>
      <c r="I14">
        <v>3.208326494959083E-2</v>
      </c>
      <c r="J14">
        <v>3.884293880895974E-2</v>
      </c>
      <c r="K14">
        <v>4.9574628199840758E-2</v>
      </c>
      <c r="L14">
        <v>4.1375846055200047E-2</v>
      </c>
      <c r="M14">
        <v>7.5969447650808602E-3</v>
      </c>
      <c r="N14">
        <v>18.360820356266981</v>
      </c>
    </row>
    <row r="15" spans="1:15" x14ac:dyDescent="0.35">
      <c r="A15" s="1" t="s">
        <v>139</v>
      </c>
      <c r="B15">
        <v>1.040719827810955E-3</v>
      </c>
      <c r="C15">
        <v>8.3918210281156943E-4</v>
      </c>
      <c r="D15">
        <v>8.8329968463048711E-4</v>
      </c>
      <c r="E15">
        <v>8.7894579177025299E-4</v>
      </c>
      <c r="F15">
        <v>1.207461072053297E-4</v>
      </c>
      <c r="G15">
        <v>13.737605701728119</v>
      </c>
      <c r="I15">
        <v>4.6904992559073221E-3</v>
      </c>
      <c r="J15">
        <v>5.1727601451371334E-3</v>
      </c>
      <c r="K15">
        <v>5.5795127153075033E-3</v>
      </c>
      <c r="L15">
        <v>5.036699499892815E-3</v>
      </c>
      <c r="M15">
        <v>4.2570922399347722E-4</v>
      </c>
      <c r="N15">
        <v>8.4521465694456595</v>
      </c>
    </row>
    <row r="16" spans="1:15" x14ac:dyDescent="0.35">
      <c r="B16">
        <f>SUM(B2:B15)</f>
        <v>7.7226718714206655</v>
      </c>
      <c r="C16">
        <f t="shared" ref="C16:K16" si="0">SUM(C2:C15)</f>
        <v>8.1666543489077146</v>
      </c>
      <c r="D16">
        <f t="shared" si="0"/>
        <v>8.9567148205730458</v>
      </c>
      <c r="I16">
        <f t="shared" si="0"/>
        <v>5.8512467654377582</v>
      </c>
      <c r="J16">
        <f t="shared" si="0"/>
        <v>7.1320921551489471</v>
      </c>
      <c r="K16">
        <f t="shared" si="0"/>
        <v>7.2822773244884438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85759-BF6A-4AAB-91D6-72222D4CDDE7}">
  <dimension ref="A1:O8"/>
  <sheetViews>
    <sheetView workbookViewId="0">
      <selection activeCell="B1" sqref="B1:M1"/>
    </sheetView>
  </sheetViews>
  <sheetFormatPr defaultRowHeight="14.5" x14ac:dyDescent="0.35"/>
  <sheetData>
    <row r="1" spans="1:15" x14ac:dyDescent="0.35">
      <c r="A1" s="1" t="s">
        <v>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68</v>
      </c>
      <c r="B2">
        <v>2.2800946294293271E-3</v>
      </c>
      <c r="C2">
        <v>2.3114938490005651E-3</v>
      </c>
      <c r="D2">
        <v>2.2832762847723831E-3</v>
      </c>
      <c r="E2">
        <v>2.2619382262144142E-3</v>
      </c>
      <c r="F2">
        <v>6.1020884486160571E-5</v>
      </c>
      <c r="G2">
        <v>2.6977255072206501</v>
      </c>
      <c r="I2">
        <v>2.2142243990952138E-3</v>
      </c>
      <c r="J2">
        <v>2.0857482958658311E-3</v>
      </c>
      <c r="K2">
        <v>2.3021079150162432E-3</v>
      </c>
      <c r="L2">
        <v>2.2304999984576819E-3</v>
      </c>
      <c r="M2">
        <v>1.069913870930129E-4</v>
      </c>
      <c r="N2">
        <v>4.7967445490694409</v>
      </c>
    </row>
    <row r="3" spans="1:15" x14ac:dyDescent="0.35">
      <c r="A3" s="1" t="s">
        <v>26</v>
      </c>
      <c r="B3">
        <v>0.34083765095557927</v>
      </c>
      <c r="C3">
        <v>0.36015805255378303</v>
      </c>
      <c r="D3">
        <v>0.36729644006768231</v>
      </c>
      <c r="E3">
        <v>0.35286628815255161</v>
      </c>
      <c r="F3">
        <v>1.291054975952613E-2</v>
      </c>
      <c r="G3">
        <v>3.6587654284346431</v>
      </c>
      <c r="I3">
        <v>0.15419863970340031</v>
      </c>
      <c r="J3">
        <v>0.14302315516915559</v>
      </c>
      <c r="K3">
        <v>0.1427402045994445</v>
      </c>
      <c r="L3">
        <v>0.14869661081894589</v>
      </c>
      <c r="M3">
        <v>6.7203554716816884E-3</v>
      </c>
      <c r="N3">
        <v>4.5195081681212228</v>
      </c>
    </row>
    <row r="4" spans="1:15" x14ac:dyDescent="0.35">
      <c r="A4" s="1" t="s">
        <v>28</v>
      </c>
      <c r="B4">
        <v>5.163906311637137E-2</v>
      </c>
      <c r="C4">
        <v>5.6769312064606822E-2</v>
      </c>
      <c r="D4">
        <v>6.2564714975117827E-2</v>
      </c>
      <c r="E4">
        <v>5.6020242909221037E-2</v>
      </c>
      <c r="F4">
        <v>4.8671622357711929E-3</v>
      </c>
      <c r="G4">
        <v>8.6882205128211751</v>
      </c>
      <c r="I4">
        <v>1.7630290542978461E-2</v>
      </c>
      <c r="J4">
        <v>1.5341041442316581E-2</v>
      </c>
      <c r="K4">
        <v>1.6693539178150561E-2</v>
      </c>
      <c r="L4">
        <v>1.641146572577112E-2</v>
      </c>
      <c r="M4">
        <v>9.8255031540773314E-4</v>
      </c>
      <c r="N4">
        <v>5.9869747883933524</v>
      </c>
    </row>
    <row r="5" spans="1:15" x14ac:dyDescent="0.35">
      <c r="A5" s="1" t="s">
        <v>29</v>
      </c>
      <c r="B5">
        <v>1.119165450279004</v>
      </c>
      <c r="C5">
        <v>1.3294903752244069</v>
      </c>
      <c r="D5">
        <v>1.326710447279857</v>
      </c>
      <c r="E5">
        <v>1.2173803599002939</v>
      </c>
      <c r="F5">
        <v>0.1282605943960772</v>
      </c>
      <c r="G5">
        <v>10.53578640011755</v>
      </c>
      <c r="I5">
        <v>0.33262244864949803</v>
      </c>
      <c r="J5">
        <v>0.30525709147115693</v>
      </c>
      <c r="K5">
        <v>0.31700468537087878</v>
      </c>
      <c r="L5">
        <v>0.32033630386797068</v>
      </c>
      <c r="M5">
        <v>1.1929563583610241E-2</v>
      </c>
      <c r="N5">
        <v>3.72407480499841</v>
      </c>
    </row>
    <row r="6" spans="1:15" x14ac:dyDescent="0.35">
      <c r="A6" s="1" t="s">
        <v>30</v>
      </c>
      <c r="B6">
        <v>1.794244746244114E-3</v>
      </c>
      <c r="C6">
        <v>2.0412615995356758E-3</v>
      </c>
      <c r="D6">
        <v>2.0622869420611569E-3</v>
      </c>
      <c r="E6">
        <v>1.89773450485403E-3</v>
      </c>
      <c r="F6">
        <v>1.827973713942954E-4</v>
      </c>
      <c r="G6">
        <v>9.6323996284377937</v>
      </c>
      <c r="I6">
        <v>1.0940653547157641E-3</v>
      </c>
      <c r="J6">
        <v>9.9614522476821309E-4</v>
      </c>
      <c r="K6">
        <v>1.092492212741876E-3</v>
      </c>
      <c r="L6">
        <v>1.0375999622866121E-3</v>
      </c>
      <c r="M6">
        <v>6.5336082791342086E-5</v>
      </c>
      <c r="N6">
        <v>6.296847066894415</v>
      </c>
    </row>
    <row r="7" spans="1:15" x14ac:dyDescent="0.35">
      <c r="A7" s="1" t="s">
        <v>123</v>
      </c>
      <c r="B7">
        <v>4.1396950603313042E-4</v>
      </c>
      <c r="C7">
        <v>4.664479062027412E-4</v>
      </c>
      <c r="D7">
        <v>5.9826975760166328E-4</v>
      </c>
      <c r="E7">
        <v>4.896744134556476E-4</v>
      </c>
      <c r="F7">
        <v>7.7796837874953432E-5</v>
      </c>
      <c r="G7">
        <v>15.88746230907568</v>
      </c>
      <c r="I7">
        <v>5.28802073092886E-4</v>
      </c>
      <c r="J7">
        <v>4.029161213344037E-4</v>
      </c>
      <c r="K7">
        <v>6.4954685555208575E-4</v>
      </c>
      <c r="L7">
        <v>5.7214723976337252E-4</v>
      </c>
      <c r="M7">
        <v>1.35131303267844E-4</v>
      </c>
      <c r="N7">
        <v>23.618274086882131</v>
      </c>
    </row>
    <row r="8" spans="1:15" x14ac:dyDescent="0.35">
      <c r="B8">
        <f>SUM(B2:B7)</f>
        <v>1.5161304732326613</v>
      </c>
      <c r="C8">
        <f t="shared" ref="C8:G8" si="0">SUM(C2:C7)</f>
        <v>1.7512369431975359</v>
      </c>
      <c r="D8">
        <f t="shared" si="0"/>
        <v>1.7615154353070923</v>
      </c>
      <c r="E8">
        <f t="shared" si="0"/>
        <v>1.6309162381065907</v>
      </c>
      <c r="F8">
        <f t="shared" si="0"/>
        <v>0.14635992148512994</v>
      </c>
      <c r="G8">
        <f t="shared" si="0"/>
        <v>51.100359786107489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BDCE3-08DA-4AC0-9868-1E118680A275}">
  <dimension ref="A1:O9"/>
  <sheetViews>
    <sheetView workbookViewId="0">
      <selection activeCell="B1" sqref="B1:L1"/>
    </sheetView>
  </sheetViews>
  <sheetFormatPr defaultRowHeight="14.5" x14ac:dyDescent="0.35"/>
  <sheetData>
    <row r="1" spans="1:15" x14ac:dyDescent="0.35">
      <c r="A1" s="1" t="s">
        <v>125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140</v>
      </c>
      <c r="B2">
        <v>2.2800946294293271E-3</v>
      </c>
      <c r="C2">
        <v>2.3114938490005651E-3</v>
      </c>
      <c r="D2">
        <v>2.2832762847723831E-3</v>
      </c>
      <c r="E2">
        <v>2.2619382262144142E-3</v>
      </c>
      <c r="F2">
        <v>6.1020884486160571E-5</v>
      </c>
      <c r="G2">
        <v>2.6977255072206501</v>
      </c>
      <c r="I2">
        <v>2.2142243990952138E-3</v>
      </c>
      <c r="J2">
        <v>2.0857482958658311E-3</v>
      </c>
      <c r="K2">
        <v>2.3021079150162432E-3</v>
      </c>
      <c r="L2">
        <v>2.2304999984576819E-3</v>
      </c>
      <c r="M2">
        <v>1.069913870930129E-4</v>
      </c>
      <c r="N2">
        <v>4.7967445490694409</v>
      </c>
    </row>
    <row r="3" spans="1:15" x14ac:dyDescent="0.35">
      <c r="A3" s="1" t="s">
        <v>141</v>
      </c>
      <c r="B3">
        <v>7.3103527525831574E-2</v>
      </c>
      <c r="C3">
        <v>7.4758966812989422E-2</v>
      </c>
      <c r="D3">
        <v>8.0904737466355223E-2</v>
      </c>
      <c r="E3">
        <v>7.5844355515224698E-2</v>
      </c>
      <c r="F3">
        <v>3.4554708353310409E-3</v>
      </c>
      <c r="G3">
        <v>4.556002634418066</v>
      </c>
      <c r="I3">
        <v>1.52705837326463E-2</v>
      </c>
      <c r="J3">
        <v>1.308398300374059E-2</v>
      </c>
      <c r="K3">
        <v>1.333156483716838E-2</v>
      </c>
      <c r="L3">
        <v>1.381029655311127E-2</v>
      </c>
      <c r="M3">
        <v>9.9235452491181668E-4</v>
      </c>
      <c r="N3">
        <v>7.1856134377378948</v>
      </c>
    </row>
    <row r="4" spans="1:15" x14ac:dyDescent="0.35">
      <c r="A4" s="1" t="s">
        <v>142</v>
      </c>
      <c r="B4">
        <v>0.41367968344266182</v>
      </c>
      <c r="C4">
        <v>0.44976225457952618</v>
      </c>
      <c r="D4">
        <v>0.45020070569455911</v>
      </c>
      <c r="E4">
        <v>0.4311777647146951</v>
      </c>
      <c r="F4">
        <v>2.173955178545621E-2</v>
      </c>
      <c r="G4">
        <v>5.0419000153778786</v>
      </c>
      <c r="I4">
        <v>0.33559868149871841</v>
      </c>
      <c r="J4">
        <v>0.32215603053624597</v>
      </c>
      <c r="K4">
        <v>0.31208625982158522</v>
      </c>
      <c r="L4">
        <v>0.33064918205852861</v>
      </c>
      <c r="M4">
        <v>1.7606001605387819E-2</v>
      </c>
      <c r="N4">
        <v>5.3246771988903232</v>
      </c>
    </row>
    <row r="5" spans="1:15" x14ac:dyDescent="0.35">
      <c r="A5" s="1" t="s">
        <v>143</v>
      </c>
      <c r="B5">
        <v>8.9241921740959454E-4</v>
      </c>
      <c r="C5">
        <v>8.8540966375008569E-4</v>
      </c>
      <c r="D5">
        <v>1.1468750092147189E-3</v>
      </c>
      <c r="E5">
        <v>9.8936145800485888E-4</v>
      </c>
      <c r="F5">
        <v>1.2502820843848751E-4</v>
      </c>
      <c r="G5">
        <v>12.6372628958701</v>
      </c>
      <c r="I5">
        <v>8.7158979270445447E-4</v>
      </c>
      <c r="J5">
        <v>6.8837750864819182E-4</v>
      </c>
      <c r="K5">
        <v>1.2044856798232621E-3</v>
      </c>
      <c r="L5">
        <v>1.003712725127381E-3</v>
      </c>
      <c r="M5">
        <v>2.696022579046722E-4</v>
      </c>
      <c r="N5">
        <v>26.860500136675771</v>
      </c>
    </row>
    <row r="6" spans="1:15" x14ac:dyDescent="0.35">
      <c r="A6" s="1" t="s">
        <v>144</v>
      </c>
      <c r="B6">
        <v>0.1242319335682036</v>
      </c>
      <c r="C6">
        <v>0.14398347324728281</v>
      </c>
      <c r="D6">
        <v>0.15737086829580521</v>
      </c>
      <c r="E6">
        <v>0.1377987559478018</v>
      </c>
      <c r="F6">
        <v>1.5853214779218021E-2</v>
      </c>
      <c r="G6">
        <v>11.5046138625687</v>
      </c>
      <c r="I6">
        <v>4.1861906293980032E-2</v>
      </c>
      <c r="J6">
        <v>3.3687803684547581E-2</v>
      </c>
      <c r="K6">
        <v>4.3775218587934463E-2</v>
      </c>
      <c r="L6">
        <v>4.0674618773584331E-2</v>
      </c>
      <c r="M6">
        <v>4.7301573961165697E-3</v>
      </c>
      <c r="N6">
        <v>11.62926055299261</v>
      </c>
    </row>
    <row r="7" spans="1:15" x14ac:dyDescent="0.35">
      <c r="A7" s="1" t="s">
        <v>145</v>
      </c>
      <c r="B7">
        <v>4.3058436088589487E-3</v>
      </c>
      <c r="C7">
        <v>4.6395182083454169E-3</v>
      </c>
      <c r="D7">
        <v>4.8928022541771029E-3</v>
      </c>
      <c r="E7">
        <v>4.6812761552592836E-3</v>
      </c>
      <c r="F7">
        <v>2.7672757763603568E-4</v>
      </c>
      <c r="G7">
        <v>5.9113704993699194</v>
      </c>
      <c r="I7">
        <v>2.0602462816961221E-3</v>
      </c>
      <c r="J7">
        <v>1.9499565227589491E-3</v>
      </c>
      <c r="K7">
        <v>2.9207244427025109E-3</v>
      </c>
      <c r="L7">
        <v>2.313430946774872E-3</v>
      </c>
      <c r="M7">
        <v>4.3401583537782317E-4</v>
      </c>
      <c r="N7">
        <v>18.7606998161272</v>
      </c>
    </row>
    <row r="8" spans="1:15" x14ac:dyDescent="0.35">
      <c r="A8" s="1" t="s">
        <v>146</v>
      </c>
      <c r="B8">
        <v>0.89763697124026687</v>
      </c>
      <c r="C8">
        <v>1.0748958268366411</v>
      </c>
      <c r="D8">
        <v>1.064716170302209</v>
      </c>
      <c r="E8">
        <v>0.97816278608939067</v>
      </c>
      <c r="F8">
        <v>0.1062903560040294</v>
      </c>
      <c r="G8">
        <v>10.86632588313536</v>
      </c>
      <c r="I8">
        <v>0.1104112387239401</v>
      </c>
      <c r="J8">
        <v>9.3454198172790298E-2</v>
      </c>
      <c r="K8">
        <v>0.1048622148475539</v>
      </c>
      <c r="L8">
        <v>9.8602886557611291E-2</v>
      </c>
      <c r="M8">
        <v>1.1135913669317951E-2</v>
      </c>
      <c r="N8">
        <v>11.29369946265367</v>
      </c>
    </row>
    <row r="9" spans="1:15" x14ac:dyDescent="0.35">
      <c r="B9">
        <f>SUM(B2:B8)</f>
        <v>1.5161304732326617</v>
      </c>
      <c r="C9">
        <f t="shared" ref="C9:N9" si="0">SUM(C2:C8)</f>
        <v>1.7512369431975356</v>
      </c>
      <c r="D9">
        <f t="shared" si="0"/>
        <v>1.7615154353070928</v>
      </c>
      <c r="E9">
        <f t="shared" si="0"/>
        <v>1.6309162381065909</v>
      </c>
      <c r="F9">
        <f t="shared" si="0"/>
        <v>0.14780137007459537</v>
      </c>
      <c r="G9">
        <f t="shared" si="0"/>
        <v>53.215201297960675</v>
      </c>
      <c r="H9">
        <f t="shared" si="0"/>
        <v>0</v>
      </c>
      <c r="I9">
        <f t="shared" si="0"/>
        <v>0.50828847072278061</v>
      </c>
      <c r="J9">
        <f t="shared" si="0"/>
        <v>0.46710609772459744</v>
      </c>
      <c r="K9">
        <f t="shared" si="0"/>
        <v>0.48048257613178402</v>
      </c>
      <c r="L9">
        <f t="shared" si="0"/>
        <v>0.48928462761319541</v>
      </c>
      <c r="M9">
        <f t="shared" si="0"/>
        <v>3.5275036676109664E-2</v>
      </c>
      <c r="N9">
        <f t="shared" si="0"/>
        <v>85.851195154146922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2C3C-9C02-4C5E-A444-F78BF966238B}">
  <dimension ref="A1:O6"/>
  <sheetViews>
    <sheetView workbookViewId="0">
      <selection activeCell="I17" sqref="I17"/>
    </sheetView>
  </sheetViews>
  <sheetFormatPr defaultRowHeight="14.5" x14ac:dyDescent="0.35"/>
  <sheetData>
    <row r="1" spans="1:15" x14ac:dyDescent="0.35">
      <c r="A1" s="1" t="s">
        <v>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26</v>
      </c>
      <c r="B2">
        <v>0.61212708791329495</v>
      </c>
      <c r="C2">
        <v>0.59580760285254053</v>
      </c>
      <c r="D2">
        <v>0.65050959335417358</v>
      </c>
      <c r="E2">
        <v>0.63106288257899013</v>
      </c>
      <c r="F2">
        <v>3.2592659865542488E-2</v>
      </c>
      <c r="G2">
        <v>5.1647245885140238</v>
      </c>
      <c r="I2">
        <v>0.51707229937114296</v>
      </c>
      <c r="J2">
        <v>0.49349496847926178</v>
      </c>
      <c r="K2">
        <v>0.5446890893620242</v>
      </c>
      <c r="L2">
        <v>0.51902936039521563</v>
      </c>
      <c r="M2">
        <v>2.0957195754947831E-2</v>
      </c>
      <c r="N2">
        <v>4.0377669076350413</v>
      </c>
    </row>
    <row r="3" spans="1:15" x14ac:dyDescent="0.35">
      <c r="A3" s="1" t="s">
        <v>28</v>
      </c>
      <c r="B3">
        <v>5.6986055756357963E-2</v>
      </c>
      <c r="C3">
        <v>5.765657772436901E-2</v>
      </c>
      <c r="D3">
        <v>5.1509190740670292E-2</v>
      </c>
      <c r="E3">
        <v>5.6388542097884888E-2</v>
      </c>
      <c r="F3">
        <v>3.4086169981381951E-3</v>
      </c>
      <c r="G3">
        <v>6.0448752021663834</v>
      </c>
      <c r="I3">
        <v>2.3280966078615201E-2</v>
      </c>
      <c r="J3">
        <v>2.101892587224018E-2</v>
      </c>
      <c r="K3">
        <v>2.579940819862446E-2</v>
      </c>
      <c r="L3">
        <v>2.366743992184089E-2</v>
      </c>
      <c r="M3">
        <v>2.0432589868964752E-3</v>
      </c>
      <c r="N3">
        <v>8.6332066063930561</v>
      </c>
    </row>
    <row r="4" spans="1:15" x14ac:dyDescent="0.35">
      <c r="A4" s="1" t="s">
        <v>29</v>
      </c>
      <c r="B4">
        <v>1.658714481520301</v>
      </c>
      <c r="C4">
        <v>1.750649270704367</v>
      </c>
      <c r="D4">
        <v>1.797037749449427</v>
      </c>
      <c r="E4">
        <v>1.7625798232992489</v>
      </c>
      <c r="F4">
        <v>7.9022277570737293E-2</v>
      </c>
      <c r="G4">
        <v>4.4833304299842176</v>
      </c>
      <c r="I4">
        <v>0.96827130094238201</v>
      </c>
      <c r="J4">
        <v>0.93094737690396001</v>
      </c>
      <c r="K4">
        <v>0.99241710108461123</v>
      </c>
      <c r="L4">
        <v>0.97061341829254766</v>
      </c>
      <c r="M4">
        <v>2.8650199444915911E-2</v>
      </c>
      <c r="N4">
        <v>2.951762143914705</v>
      </c>
    </row>
    <row r="5" spans="1:15" x14ac:dyDescent="0.35">
      <c r="A5" s="1" t="s">
        <v>30</v>
      </c>
      <c r="B5">
        <v>1.459938900850811E-2</v>
      </c>
      <c r="C5">
        <v>1.6851665434385509E-2</v>
      </c>
      <c r="D5">
        <v>1.842243837778813E-2</v>
      </c>
      <c r="E5">
        <v>1.7063579392925691E-2</v>
      </c>
      <c r="F5">
        <v>1.7980336343392191E-3</v>
      </c>
      <c r="G5">
        <v>10.537259463185411</v>
      </c>
      <c r="I5">
        <v>3.0654013475697819E-2</v>
      </c>
      <c r="J5">
        <v>2.7127698259395601E-2</v>
      </c>
      <c r="K5">
        <v>3.3486715624434053E-2</v>
      </c>
      <c r="L5">
        <v>3.0518977747638319E-2</v>
      </c>
      <c r="M5">
        <v>2.608301808031779E-3</v>
      </c>
      <c r="N5">
        <v>8.5464913982370216</v>
      </c>
    </row>
    <row r="6" spans="1:15" x14ac:dyDescent="0.35">
      <c r="A6" s="1" t="s">
        <v>123</v>
      </c>
      <c r="B6">
        <v>9.1142071803761897E-4</v>
      </c>
      <c r="C6">
        <v>1.134142028639483E-3</v>
      </c>
      <c r="D6">
        <v>1.587724291180559E-3</v>
      </c>
      <c r="E6">
        <v>1.1720698223817751E-3</v>
      </c>
      <c r="F6">
        <v>2.9203439759148831E-4</v>
      </c>
      <c r="G6">
        <v>24.916126327529049</v>
      </c>
      <c r="I6">
        <v>9.7420216605313744E-3</v>
      </c>
      <c r="J6">
        <v>8.4955109956848709E-3</v>
      </c>
      <c r="K6">
        <v>9.2384941821546523E-3</v>
      </c>
      <c r="L6">
        <v>9.8396662271392297E-3</v>
      </c>
      <c r="M6">
        <v>1.4550406096036281E-3</v>
      </c>
      <c r="N6">
        <v>14.78749965715722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0B23-87D9-460E-8950-F1C16222C77A}">
  <dimension ref="A1:O12"/>
  <sheetViews>
    <sheetView workbookViewId="0">
      <selection activeCell="O14" sqref="O14"/>
    </sheetView>
  </sheetViews>
  <sheetFormatPr defaultRowHeight="14.5" x14ac:dyDescent="0.35"/>
  <sheetData>
    <row r="1" spans="1:15" x14ac:dyDescent="0.35">
      <c r="A1" s="1" t="s">
        <v>125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147</v>
      </c>
      <c r="B2">
        <v>0.16063188847413681</v>
      </c>
      <c r="C2">
        <v>0.17778433636335919</v>
      </c>
      <c r="D2">
        <v>0.1901067833614066</v>
      </c>
      <c r="E2">
        <v>0.17989649007323771</v>
      </c>
      <c r="F2">
        <v>1.419537519944274E-2</v>
      </c>
      <c r="G2">
        <v>7.8908572333254856</v>
      </c>
      <c r="I2">
        <v>0.20745518164525159</v>
      </c>
      <c r="J2">
        <v>0.20212683323644509</v>
      </c>
      <c r="K2">
        <v>0.2298839538210628</v>
      </c>
      <c r="L2">
        <v>0.21393593806283209</v>
      </c>
      <c r="M2">
        <v>1.212818490745764E-2</v>
      </c>
      <c r="N2">
        <v>5.6690731895150943</v>
      </c>
    </row>
    <row r="3" spans="1:15" x14ac:dyDescent="0.35">
      <c r="A3" s="1" t="s">
        <v>148</v>
      </c>
      <c r="B3">
        <v>1.056085319840697</v>
      </c>
      <c r="C3">
        <v>1.042237339041107</v>
      </c>
      <c r="D3">
        <v>1.1458318570970061</v>
      </c>
      <c r="E3">
        <v>1.1031740857627479</v>
      </c>
      <c r="F3">
        <v>6.3306834902670917E-2</v>
      </c>
      <c r="G3">
        <v>5.7386078697542811</v>
      </c>
      <c r="I3">
        <v>0.75426949171987978</v>
      </c>
      <c r="J3">
        <v>0.73511834485660432</v>
      </c>
      <c r="K3">
        <v>0.75110368420636098</v>
      </c>
      <c r="L3">
        <v>0.75020627773678716</v>
      </c>
      <c r="M3">
        <v>1.076294912876989E-2</v>
      </c>
      <c r="N3">
        <v>1.4346652978217429</v>
      </c>
    </row>
    <row r="4" spans="1:15" x14ac:dyDescent="0.35">
      <c r="A4" s="1" t="s">
        <v>149</v>
      </c>
      <c r="B4">
        <v>1.031527996384635E-2</v>
      </c>
      <c r="C4">
        <v>9.8182363434377584E-3</v>
      </c>
      <c r="D4">
        <v>1.218069394818971E-2</v>
      </c>
      <c r="E4">
        <v>1.093799541616031E-2</v>
      </c>
      <c r="F4">
        <v>1.0701574027823101E-3</v>
      </c>
      <c r="G4">
        <v>9.783853092507325</v>
      </c>
      <c r="I4">
        <v>2.7577082715970411E-2</v>
      </c>
      <c r="J4">
        <v>2.357335290087546E-2</v>
      </c>
      <c r="K4">
        <v>2.884005012974393E-2</v>
      </c>
      <c r="L4">
        <v>2.69902293462779E-2</v>
      </c>
      <c r="M4">
        <v>2.3382382959063058E-3</v>
      </c>
      <c r="N4">
        <v>8.6632768692229085</v>
      </c>
    </row>
    <row r="5" spans="1:15" x14ac:dyDescent="0.35">
      <c r="A5" s="1" t="s">
        <v>150</v>
      </c>
      <c r="B5">
        <v>3.8346628115650621E-3</v>
      </c>
      <c r="C5">
        <v>3.7188813912746289E-3</v>
      </c>
      <c r="D5">
        <v>3.9466853809568218E-3</v>
      </c>
      <c r="E5">
        <v>3.804667154484776E-3</v>
      </c>
      <c r="F5">
        <v>1.0933648674502821E-4</v>
      </c>
      <c r="G5">
        <v>2.8737464357728921</v>
      </c>
      <c r="I5">
        <v>1.50801524097214E-2</v>
      </c>
      <c r="J5">
        <v>1.287993458293645E-2</v>
      </c>
      <c r="K5">
        <v>1.482691711434221E-2</v>
      </c>
      <c r="L5">
        <v>1.5231452971901571E-2</v>
      </c>
      <c r="M5">
        <v>2.1732381245127088E-3</v>
      </c>
      <c r="N5">
        <v>14.2680946362886</v>
      </c>
    </row>
    <row r="6" spans="1:15" x14ac:dyDescent="0.35">
      <c r="A6" s="1" t="s">
        <v>151</v>
      </c>
      <c r="B6">
        <v>2.2352565702136221E-3</v>
      </c>
      <c r="C6">
        <v>2.36435926705655E-3</v>
      </c>
      <c r="D6">
        <v>2.6608899009324051E-3</v>
      </c>
      <c r="E6">
        <v>2.2961619476515832E-3</v>
      </c>
      <c r="F6">
        <v>3.0538807100666059E-4</v>
      </c>
      <c r="G6">
        <v>13.299936065877169</v>
      </c>
      <c r="I6">
        <v>1.932863705983043E-3</v>
      </c>
      <c r="J6">
        <v>1.3683073483571799E-3</v>
      </c>
      <c r="K6">
        <v>1.240522690485025E-3</v>
      </c>
      <c r="L6">
        <v>1.5832121124560231E-3</v>
      </c>
      <c r="M6">
        <v>3.3121818398784101E-4</v>
      </c>
      <c r="N6">
        <v>20.920644895397189</v>
      </c>
    </row>
    <row r="7" spans="1:15" x14ac:dyDescent="0.35">
      <c r="A7" s="1" t="s">
        <v>152</v>
      </c>
      <c r="B7">
        <v>1.866093520653503E-3</v>
      </c>
      <c r="C7">
        <v>1.0495463035601769E-3</v>
      </c>
      <c r="D7">
        <v>8.6194430670463165E-4</v>
      </c>
      <c r="E7">
        <v>1.204124610726042E-3</v>
      </c>
      <c r="F7">
        <v>4.4962172768777601E-4</v>
      </c>
      <c r="G7">
        <v>37.340132714061127</v>
      </c>
      <c r="I7">
        <v>1.533899072717049E-3</v>
      </c>
      <c r="J7">
        <v>1.294410317530888E-3</v>
      </c>
      <c r="K7">
        <v>1.023994819597796E-3</v>
      </c>
      <c r="L7">
        <v>1.260118932337004E-3</v>
      </c>
      <c r="M7">
        <v>2.137463381327816E-4</v>
      </c>
      <c r="N7">
        <v>16.962393996919769</v>
      </c>
    </row>
    <row r="8" spans="1:15" x14ac:dyDescent="0.35">
      <c r="A8" s="1" t="s">
        <v>153</v>
      </c>
      <c r="B8">
        <v>0.21832168706201549</v>
      </c>
      <c r="C8">
        <v>0.22877374014926499</v>
      </c>
      <c r="D8">
        <v>0.21529926827123999</v>
      </c>
      <c r="E8">
        <v>0.22483384624957489</v>
      </c>
      <c r="F8">
        <v>9.9232859531224477E-3</v>
      </c>
      <c r="G8">
        <v>4.4136085908111848</v>
      </c>
      <c r="I8">
        <v>8.5339364934141473E-2</v>
      </c>
      <c r="J8">
        <v>7.3891457336282718E-2</v>
      </c>
      <c r="K8">
        <v>9.2254829737079158E-2</v>
      </c>
      <c r="L8">
        <v>8.4698897772330514E-2</v>
      </c>
      <c r="M8">
        <v>7.7700410024624592E-3</v>
      </c>
      <c r="N8">
        <v>9.1737215085705408</v>
      </c>
    </row>
    <row r="9" spans="1:15" x14ac:dyDescent="0.35">
      <c r="A9" s="1" t="s">
        <v>154</v>
      </c>
      <c r="B9">
        <v>2.5101999311784281E-3</v>
      </c>
      <c r="C9">
        <v>2.82741916605085E-3</v>
      </c>
      <c r="D9">
        <v>2.320673477267329E-3</v>
      </c>
      <c r="E9">
        <v>2.815697436268375E-3</v>
      </c>
      <c r="F9">
        <v>5.6589747758038593E-4</v>
      </c>
      <c r="G9">
        <v>20.097950521642911</v>
      </c>
      <c r="I9">
        <v>3.8061453948021761E-3</v>
      </c>
      <c r="J9">
        <v>4.2357863927306554E-3</v>
      </c>
      <c r="K9">
        <v>4.3278494700027563E-3</v>
      </c>
      <c r="L9">
        <v>4.142148082832196E-3</v>
      </c>
      <c r="M9">
        <v>2.3047895000466291E-4</v>
      </c>
      <c r="N9">
        <v>5.564237332796484</v>
      </c>
    </row>
    <row r="10" spans="1:15" x14ac:dyDescent="0.35">
      <c r="A10" s="1" t="s">
        <v>155</v>
      </c>
      <c r="B10">
        <v>0.87123139722490672</v>
      </c>
      <c r="C10">
        <v>0.93535762511393372</v>
      </c>
      <c r="D10">
        <v>0.92638053191105085</v>
      </c>
      <c r="E10">
        <v>0.92146547674423818</v>
      </c>
      <c r="F10">
        <v>3.5252710689216142E-2</v>
      </c>
      <c r="G10">
        <v>3.8257223497696899</v>
      </c>
      <c r="I10">
        <v>0.41988850615832912</v>
      </c>
      <c r="J10">
        <v>0.39761853639298878</v>
      </c>
      <c r="K10">
        <v>0.44973977699633011</v>
      </c>
      <c r="L10">
        <v>0.42428477255640967</v>
      </c>
      <c r="M10">
        <v>2.167807337369668E-2</v>
      </c>
      <c r="N10">
        <v>5.1093215632230899</v>
      </c>
    </row>
    <row r="11" spans="1:15" x14ac:dyDescent="0.35">
      <c r="A11" s="1" t="s">
        <v>156</v>
      </c>
      <c r="B11">
        <v>1.630664951728638E-2</v>
      </c>
      <c r="C11">
        <v>1.816777560525645E-2</v>
      </c>
      <c r="D11">
        <v>1.9477368558485211E-2</v>
      </c>
      <c r="E11">
        <v>1.783835179634137E-2</v>
      </c>
      <c r="F11">
        <v>1.3331351769211E-3</v>
      </c>
      <c r="G11">
        <v>7.4734212675104006</v>
      </c>
      <c r="I11">
        <v>3.2137913771573157E-2</v>
      </c>
      <c r="J11">
        <v>2.897751714579087E-2</v>
      </c>
      <c r="K11">
        <v>3.2389229466843909E-2</v>
      </c>
      <c r="L11">
        <v>3.1335815010217448E-2</v>
      </c>
      <c r="M11">
        <v>1.588228117374536E-3</v>
      </c>
      <c r="N11">
        <v>5.0684117099129962</v>
      </c>
    </row>
    <row r="12" spans="1:15" x14ac:dyDescent="0.35">
      <c r="B12">
        <f>SUM(B2:B11)</f>
        <v>2.3433384349164998</v>
      </c>
      <c r="C12">
        <f t="shared" ref="C12:N12" si="0">SUM(C2:C11)</f>
        <v>2.4220992587443018</v>
      </c>
      <c r="D12">
        <f t="shared" si="0"/>
        <v>2.5190666962132395</v>
      </c>
      <c r="E12">
        <f t="shared" si="0"/>
        <v>2.4682668971914308</v>
      </c>
      <c r="F12">
        <f t="shared" si="0"/>
        <v>0.12651174308717553</v>
      </c>
      <c r="G12">
        <f t="shared" si="0"/>
        <v>112.73783614103247</v>
      </c>
      <c r="H12">
        <f t="shared" si="0"/>
        <v>0</v>
      </c>
      <c r="I12">
        <f t="shared" si="0"/>
        <v>1.549020601528369</v>
      </c>
      <c r="J12">
        <f t="shared" si="0"/>
        <v>1.4810844805105423</v>
      </c>
      <c r="K12">
        <f t="shared" si="0"/>
        <v>1.6056308084518487</v>
      </c>
      <c r="L12">
        <f t="shared" si="0"/>
        <v>1.5536688625843811</v>
      </c>
      <c r="M12">
        <f t="shared" si="0"/>
        <v>5.9214396422305512E-2</v>
      </c>
      <c r="N12">
        <f t="shared" si="0"/>
        <v>92.833840999668411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3966-6AE2-420D-9DCE-82D2C8666982}">
  <dimension ref="A1:O6"/>
  <sheetViews>
    <sheetView workbookViewId="0">
      <selection activeCell="Q9" sqref="Q9"/>
    </sheetView>
  </sheetViews>
  <sheetFormatPr defaultRowHeight="14.5" x14ac:dyDescent="0.35"/>
  <sheetData>
    <row r="1" spans="1:15" x14ac:dyDescent="0.35">
      <c r="A1" s="1" t="s">
        <v>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27</v>
      </c>
      <c r="B2">
        <v>0.14594851691062369</v>
      </c>
      <c r="C2">
        <v>0.1577105969048741</v>
      </c>
      <c r="D2">
        <v>0.15920810252491191</v>
      </c>
      <c r="E2">
        <v>0.15176913329505459</v>
      </c>
      <c r="F2">
        <v>7.7818089790931116E-3</v>
      </c>
      <c r="G2">
        <v>5.1273989711494794</v>
      </c>
      <c r="I2">
        <v>2.7236405955041839E-2</v>
      </c>
      <c r="J2">
        <v>2.7426400500892269E-2</v>
      </c>
      <c r="K2">
        <v>2.0832894825290341E-2</v>
      </c>
      <c r="L2">
        <v>2.4830028045539871E-2</v>
      </c>
      <c r="M2">
        <v>3.1368851000207862E-3</v>
      </c>
      <c r="N2">
        <v>12.63343357594094</v>
      </c>
    </row>
    <row r="3" spans="1:15" x14ac:dyDescent="0.35">
      <c r="A3" s="1" t="s">
        <v>28</v>
      </c>
      <c r="B3">
        <v>1.141975493696441</v>
      </c>
      <c r="C3">
        <v>1.199794207923629</v>
      </c>
      <c r="D3">
        <v>1.1222962166527219</v>
      </c>
      <c r="E3">
        <v>1.167083940585449</v>
      </c>
      <c r="F3">
        <v>4.1187082633093418E-2</v>
      </c>
      <c r="G3">
        <v>3.529059153400103</v>
      </c>
      <c r="I3">
        <v>0.59843685754946507</v>
      </c>
      <c r="J3">
        <v>0.70531084194659655</v>
      </c>
      <c r="K3">
        <v>0.56601644138262353</v>
      </c>
      <c r="L3">
        <v>0.64185748154042011</v>
      </c>
      <c r="M3">
        <v>7.0185729018179668E-2</v>
      </c>
      <c r="N3">
        <v>10.934783972563199</v>
      </c>
    </row>
    <row r="4" spans="1:15" x14ac:dyDescent="0.35">
      <c r="A4" s="1" t="s">
        <v>29</v>
      </c>
      <c r="B4">
        <v>4.3992233430026834E-3</v>
      </c>
      <c r="C4">
        <v>3.9593182568043554E-3</v>
      </c>
      <c r="D4">
        <v>4.0496341478126934E-3</v>
      </c>
      <c r="E4">
        <v>4.5305912662951054E-3</v>
      </c>
      <c r="F4">
        <v>8.1154882363321647E-4</v>
      </c>
      <c r="G4">
        <v>17.912647068179719</v>
      </c>
      <c r="I4">
        <v>3.5798281331831543E-2</v>
      </c>
      <c r="J4">
        <v>4.2251744195582683E-2</v>
      </c>
      <c r="K4">
        <v>3.8185037481340181E-2</v>
      </c>
      <c r="L4">
        <v>3.9883415949301337E-2</v>
      </c>
      <c r="M4">
        <v>3.5045342263499918E-3</v>
      </c>
      <c r="N4">
        <v>8.7869460098524552</v>
      </c>
    </row>
    <row r="5" spans="1:15" x14ac:dyDescent="0.35">
      <c r="A5" s="1" t="s">
        <v>30</v>
      </c>
      <c r="B5">
        <v>0.91929951552526479</v>
      </c>
      <c r="C5">
        <v>0.94809133884956076</v>
      </c>
      <c r="D5">
        <v>0.92006187499034886</v>
      </c>
      <c r="E5">
        <v>0.94875519894964211</v>
      </c>
      <c r="F5">
        <v>4.1434036804395162E-2</v>
      </c>
      <c r="G5">
        <v>4.3671999742680088</v>
      </c>
      <c r="I5">
        <v>0.406913551956194</v>
      </c>
      <c r="J5">
        <v>0.46074940418933419</v>
      </c>
      <c r="K5">
        <v>0.37917079717750701</v>
      </c>
      <c r="L5">
        <v>0.42699815649255662</v>
      </c>
      <c r="M5">
        <v>4.0812371031831718E-2</v>
      </c>
      <c r="N5">
        <v>9.5579735910506578</v>
      </c>
    </row>
    <row r="6" spans="1:15" x14ac:dyDescent="0.35">
      <c r="A6" s="1" t="s">
        <v>124</v>
      </c>
      <c r="B6">
        <v>5.9343102419609217E-3</v>
      </c>
      <c r="C6">
        <v>8.7067982123781515E-3</v>
      </c>
      <c r="D6">
        <v>6.0179771969686678E-3</v>
      </c>
      <c r="E6">
        <v>7.037406614903317E-3</v>
      </c>
      <c r="F6">
        <v>1.3226560209289859E-3</v>
      </c>
      <c r="G6">
        <v>18.79465111661958</v>
      </c>
      <c r="I6">
        <v>8.0339539060877568E-2</v>
      </c>
      <c r="J6">
        <v>9.3869867201893054E-2</v>
      </c>
      <c r="K6">
        <v>7.6337896599310548E-2</v>
      </c>
      <c r="L6">
        <v>8.6315054850411521E-2</v>
      </c>
      <c r="M6">
        <v>9.3603729686149214E-3</v>
      </c>
      <c r="N6">
        <v>10.844426832418669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2B56-C9B6-481D-BAF7-6C795A93C975}">
  <dimension ref="A1:O6"/>
  <sheetViews>
    <sheetView workbookViewId="0">
      <selection activeCell="O13" sqref="O13"/>
    </sheetView>
  </sheetViews>
  <sheetFormatPr defaultRowHeight="14.5" x14ac:dyDescent="0.35"/>
  <sheetData>
    <row r="1" spans="1:15" x14ac:dyDescent="0.35">
      <c r="A1" s="1" t="s">
        <v>125</v>
      </c>
      <c r="B1" s="1" t="s">
        <v>176</v>
      </c>
      <c r="C1" s="1" t="s">
        <v>177</v>
      </c>
      <c r="D1" s="1" t="s">
        <v>178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173</v>
      </c>
      <c r="J1" s="1" t="s">
        <v>174</v>
      </c>
      <c r="K1" s="1" t="s">
        <v>175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 x14ac:dyDescent="0.35">
      <c r="A2" s="1" t="s">
        <v>157</v>
      </c>
      <c r="B2">
        <v>0.31728340171293662</v>
      </c>
      <c r="C2">
        <v>0.34225760564344332</v>
      </c>
      <c r="D2">
        <v>0.3366535370944051</v>
      </c>
      <c r="E2">
        <v>0.32669063909149032</v>
      </c>
      <c r="F2">
        <v>1.516602569790982E-2</v>
      </c>
      <c r="G2">
        <v>4.6423202513808626</v>
      </c>
      <c r="I2">
        <v>5.263187334672937E-2</v>
      </c>
      <c r="J2">
        <v>5.6619431934967622E-2</v>
      </c>
      <c r="K2">
        <v>4.7720974145328311E-2</v>
      </c>
      <c r="L2">
        <v>5.1406996539803448E-2</v>
      </c>
      <c r="M2">
        <v>4.0753798448309661E-3</v>
      </c>
      <c r="N2">
        <v>7.9276754510944407</v>
      </c>
    </row>
    <row r="3" spans="1:15" x14ac:dyDescent="0.35">
      <c r="A3" s="1" t="s">
        <v>158</v>
      </c>
      <c r="B3">
        <v>1.881194547427794</v>
      </c>
      <c r="C3">
        <v>1.9485625611248569</v>
      </c>
      <c r="D3">
        <v>1.8521645181185751</v>
      </c>
      <c r="E3">
        <v>1.929300428282271</v>
      </c>
      <c r="F3">
        <v>8.137739677622674E-2</v>
      </c>
      <c r="G3">
        <v>4.217974328066683</v>
      </c>
      <c r="I3">
        <v>0.85560592778913658</v>
      </c>
      <c r="J3">
        <v>0.97616013235919263</v>
      </c>
      <c r="K3">
        <v>0.78603503772387384</v>
      </c>
      <c r="L3">
        <v>0.8971374408234003</v>
      </c>
      <c r="M3">
        <v>9.2613549609443901E-2</v>
      </c>
      <c r="N3">
        <v>10.323228682156261</v>
      </c>
    </row>
    <row r="4" spans="1:15" x14ac:dyDescent="0.35">
      <c r="A4" s="1" t="s">
        <v>159</v>
      </c>
      <c r="B4">
        <v>1.467988723355935E-2</v>
      </c>
      <c r="C4">
        <v>2.1603142465249251E-2</v>
      </c>
      <c r="D4">
        <v>1.7565484460926761E-2</v>
      </c>
      <c r="E4">
        <v>1.74562672916307E-2</v>
      </c>
      <c r="F4">
        <v>3.0059017930517519E-3</v>
      </c>
      <c r="G4">
        <v>17.21961369423412</v>
      </c>
      <c r="I4">
        <v>0.19023725027849861</v>
      </c>
      <c r="J4">
        <v>0.23728196719026329</v>
      </c>
      <c r="K4">
        <v>0.1928193077678361</v>
      </c>
      <c r="L4">
        <v>0.21552124238079209</v>
      </c>
      <c r="M4">
        <v>2.7784578762520738E-2</v>
      </c>
      <c r="N4">
        <v>12.891805213998239</v>
      </c>
    </row>
    <row r="5" spans="1:15" x14ac:dyDescent="0.35">
      <c r="A5" s="1" t="s">
        <v>160</v>
      </c>
      <c r="B5">
        <v>4.3992233430026834E-3</v>
      </c>
      <c r="C5">
        <v>5.8389509136964552E-3</v>
      </c>
      <c r="D5">
        <v>5.2502658388571544E-3</v>
      </c>
      <c r="E5">
        <v>5.7289360459523387E-3</v>
      </c>
      <c r="F5">
        <v>1.2772128924314549E-3</v>
      </c>
      <c r="G5">
        <v>22.294067906969278</v>
      </c>
      <c r="I5">
        <v>5.024958443904555E-2</v>
      </c>
      <c r="J5">
        <v>5.9546726549875091E-2</v>
      </c>
      <c r="K5">
        <v>5.3967747829033477E-2</v>
      </c>
      <c r="L5">
        <v>5.5818457134233501E-2</v>
      </c>
      <c r="M5">
        <v>4.5447130258311997E-3</v>
      </c>
      <c r="N5">
        <v>8.141953861071384</v>
      </c>
    </row>
    <row r="6" spans="1:15" x14ac:dyDescent="0.35">
      <c r="B6">
        <f>SUM(B2:B5)</f>
        <v>2.2175570597172922</v>
      </c>
      <c r="C6">
        <f t="shared" ref="C6:N6" si="0">SUM(C2:C5)</f>
        <v>2.3182622601472458</v>
      </c>
      <c r="D6">
        <f t="shared" si="0"/>
        <v>2.2116338055127645</v>
      </c>
      <c r="E6">
        <f t="shared" si="0"/>
        <v>2.2791762707113445</v>
      </c>
      <c r="F6">
        <f t="shared" si="0"/>
        <v>0.10082653715961976</v>
      </c>
      <c r="G6">
        <f t="shared" si="0"/>
        <v>48.373976180650942</v>
      </c>
      <c r="H6">
        <f t="shared" si="0"/>
        <v>0</v>
      </c>
      <c r="I6">
        <f t="shared" si="0"/>
        <v>1.1487246358534102</v>
      </c>
      <c r="J6">
        <f t="shared" si="0"/>
        <v>1.3296082580342985</v>
      </c>
      <c r="K6">
        <f t="shared" si="0"/>
        <v>1.0805430674660716</v>
      </c>
      <c r="L6">
        <f t="shared" si="0"/>
        <v>1.2198841368782294</v>
      </c>
      <c r="M6">
        <f t="shared" si="0"/>
        <v>0.12901822124262682</v>
      </c>
      <c r="N6">
        <f t="shared" si="0"/>
        <v>39.284663208320325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7719-CBC3-4915-A797-D8E7897FAB09}">
  <dimension ref="A1:T7"/>
  <sheetViews>
    <sheetView workbookViewId="0">
      <selection activeCell="M7" sqref="M7:O7"/>
    </sheetView>
  </sheetViews>
  <sheetFormatPr defaultRowHeight="14.5" x14ac:dyDescent="0.35"/>
  <sheetData>
    <row r="1" spans="1:20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35">
      <c r="A2" s="1">
        <v>137</v>
      </c>
      <c r="B2" t="s">
        <v>161</v>
      </c>
      <c r="C2" t="s">
        <v>162</v>
      </c>
      <c r="D2" t="s">
        <v>163</v>
      </c>
      <c r="E2">
        <v>3.9184572937592789E-2</v>
      </c>
      <c r="F2">
        <v>4.756167225653999E-2</v>
      </c>
      <c r="G2">
        <v>4.5115353729837458E-2</v>
      </c>
      <c r="H2">
        <v>4.3477201338820923E-2</v>
      </c>
      <c r="I2">
        <v>4.3834700065697778E-2</v>
      </c>
      <c r="J2">
        <v>3.525236784767898E-3</v>
      </c>
      <c r="K2">
        <v>8.0421145336557718</v>
      </c>
      <c r="M2">
        <v>3.5622662240606742E-2</v>
      </c>
      <c r="N2">
        <v>2.643705703765761E-2</v>
      </c>
      <c r="O2">
        <v>3.3310221262760648E-2</v>
      </c>
      <c r="P2">
        <v>3.9319661511125141E-2</v>
      </c>
      <c r="Q2">
        <v>3.3672400513037527E-2</v>
      </c>
      <c r="R2">
        <v>5.4214526528903869E-3</v>
      </c>
      <c r="S2">
        <v>16.100582584812351</v>
      </c>
    </row>
    <row r="3" spans="1:20" x14ac:dyDescent="0.35">
      <c r="A3" s="1">
        <v>138</v>
      </c>
      <c r="B3" t="s">
        <v>164</v>
      </c>
      <c r="C3" t="s">
        <v>162</v>
      </c>
      <c r="D3" t="s">
        <v>163</v>
      </c>
      <c r="E3">
        <v>1.257986050153711</v>
      </c>
      <c r="F3">
        <v>1.4627447931756159</v>
      </c>
      <c r="G3">
        <v>1.306900175437679</v>
      </c>
      <c r="H3">
        <v>1.476997028696921</v>
      </c>
      <c r="I3">
        <v>1.376157011865982</v>
      </c>
      <c r="J3">
        <v>0.1101923143881471</v>
      </c>
      <c r="K3">
        <v>8.0072486960432894</v>
      </c>
      <c r="M3">
        <v>0.39585798973394259</v>
      </c>
      <c r="N3">
        <v>0.42805733014700281</v>
      </c>
      <c r="O3">
        <v>0.52366915263620484</v>
      </c>
      <c r="P3">
        <v>0.40120786735429742</v>
      </c>
      <c r="Q3">
        <v>0.43719808496786189</v>
      </c>
      <c r="R3">
        <v>5.9343907803636277E-2</v>
      </c>
      <c r="S3">
        <v>13.57368887102939</v>
      </c>
    </row>
    <row r="4" spans="1:20" x14ac:dyDescent="0.35">
      <c r="A4" s="1">
        <v>139</v>
      </c>
      <c r="B4" t="s">
        <v>165</v>
      </c>
      <c r="C4" t="s">
        <v>162</v>
      </c>
      <c r="D4" t="s">
        <v>163</v>
      </c>
      <c r="E4">
        <v>0.25105129878649951</v>
      </c>
      <c r="F4">
        <v>0.25028043842609621</v>
      </c>
      <c r="G4">
        <v>0.2411543017253909</v>
      </c>
      <c r="H4">
        <v>0.28348676578338677</v>
      </c>
      <c r="I4">
        <v>0.25649320118034341</v>
      </c>
      <c r="J4">
        <v>1.8548558696679578E-2</v>
      </c>
      <c r="K4">
        <v>7.2315985809065859</v>
      </c>
      <c r="M4">
        <v>8.4556558991834729E-2</v>
      </c>
      <c r="N4">
        <v>7.7209581166352306E-2</v>
      </c>
      <c r="O4">
        <v>9.9560021854230282E-2</v>
      </c>
      <c r="P4">
        <v>8.2256027820502259E-2</v>
      </c>
      <c r="Q4">
        <v>8.5895547458229887E-2</v>
      </c>
      <c r="R4">
        <v>9.6125415343554909E-3</v>
      </c>
      <c r="S4">
        <v>11.19096602653353</v>
      </c>
    </row>
    <row r="5" spans="1:20" x14ac:dyDescent="0.35">
      <c r="A5" s="1">
        <v>140</v>
      </c>
      <c r="B5" t="s">
        <v>166</v>
      </c>
      <c r="C5" t="s">
        <v>162</v>
      </c>
      <c r="D5" t="s">
        <v>163</v>
      </c>
      <c r="E5">
        <v>2.238036815180575E-2</v>
      </c>
      <c r="F5">
        <v>2.4020734365975599E-2</v>
      </c>
      <c r="G5">
        <v>2.146559793802626E-2</v>
      </c>
      <c r="H5">
        <v>2.7158427071996599E-2</v>
      </c>
      <c r="I5">
        <v>2.3756281881951051E-2</v>
      </c>
      <c r="J5">
        <v>2.5023254873692991E-3</v>
      </c>
      <c r="K5">
        <v>10.533321248686031</v>
      </c>
      <c r="M5">
        <v>1.9071263143328191E-2</v>
      </c>
      <c r="N5">
        <v>2.1854633240823571E-2</v>
      </c>
      <c r="O5">
        <v>2.3835968975454619E-2</v>
      </c>
      <c r="P5">
        <v>1.849622668962082E-2</v>
      </c>
      <c r="Q5">
        <v>2.0814523012306799E-2</v>
      </c>
      <c r="R5">
        <v>2.491613788040335E-3</v>
      </c>
      <c r="S5">
        <v>11.970554341154701</v>
      </c>
    </row>
    <row r="6" spans="1:20" x14ac:dyDescent="0.35">
      <c r="A6" s="1">
        <v>141</v>
      </c>
      <c r="B6" t="s">
        <v>167</v>
      </c>
      <c r="C6" t="s">
        <v>162</v>
      </c>
      <c r="D6" t="s">
        <v>163</v>
      </c>
      <c r="E6">
        <v>7.8760986149455981E-4</v>
      </c>
      <c r="F6">
        <v>2.18787913612531E-3</v>
      </c>
      <c r="G6">
        <v>2.9645467145526659E-3</v>
      </c>
      <c r="H6">
        <v>1.7284770859354931E-3</v>
      </c>
      <c r="I6">
        <v>1.917128199527007E-3</v>
      </c>
      <c r="J6">
        <v>9.0954064118438653E-4</v>
      </c>
      <c r="K6">
        <v>47.442870091253567</v>
      </c>
      <c r="M6">
        <v>2.199823557884902E-3</v>
      </c>
      <c r="N6">
        <v>1.74424394015123E-3</v>
      </c>
      <c r="O6">
        <v>3.9191050356806676E-3</v>
      </c>
      <c r="P6">
        <v>2.2572721391780392E-3</v>
      </c>
      <c r="Q6">
        <v>2.53011116822371E-3</v>
      </c>
      <c r="R6">
        <v>9.5401298127178969E-4</v>
      </c>
      <c r="S6">
        <v>37.706366157087253</v>
      </c>
    </row>
    <row r="7" spans="1:20" x14ac:dyDescent="0.35">
      <c r="A7" s="1" t="s">
        <v>19</v>
      </c>
      <c r="E7">
        <v>1.571389899891104</v>
      </c>
      <c r="F7">
        <v>1.7867955173603529</v>
      </c>
      <c r="G7">
        <v>1.617599975545486</v>
      </c>
      <c r="H7">
        <v>1.832847899977061</v>
      </c>
      <c r="I7">
        <v>1.7021583231935009</v>
      </c>
      <c r="J7">
        <v>0.1271399685468223</v>
      </c>
      <c r="K7">
        <v>7.4693385929159</v>
      </c>
      <c r="M7">
        <v>0.53730829766759713</v>
      </c>
      <c r="N7">
        <v>0.55530284553198761</v>
      </c>
      <c r="O7">
        <v>0.68429446976433106</v>
      </c>
      <c r="P7">
        <v>0.54353705551472364</v>
      </c>
      <c r="Q7">
        <v>0.58011066711965986</v>
      </c>
      <c r="R7">
        <v>6.9855480915886073E-2</v>
      </c>
      <c r="S7">
        <v>12.041750802951009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DC49-15C8-404A-BC1D-77DFC869581E}">
  <dimension ref="A1:Q6"/>
  <sheetViews>
    <sheetView workbookViewId="0"/>
  </sheetViews>
  <sheetFormatPr defaultRowHeight="14.5" x14ac:dyDescent="0.35"/>
  <sheetData>
    <row r="1" spans="1:17" x14ac:dyDescent="0.35">
      <c r="A1" s="1" t="s">
        <v>25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</row>
    <row r="2" spans="1:17" x14ac:dyDescent="0.35">
      <c r="A2" s="1" t="s">
        <v>26</v>
      </c>
      <c r="B2">
        <v>0.53247498341388522</v>
      </c>
      <c r="C2">
        <v>0.550638152772157</v>
      </c>
      <c r="D2">
        <v>0.52788037296305412</v>
      </c>
      <c r="E2">
        <v>0.53174943113268036</v>
      </c>
      <c r="F2">
        <v>0.53568573507044415</v>
      </c>
      <c r="G2">
        <v>1.01702488931282E-2</v>
      </c>
      <c r="H2">
        <v>1.898547642264693</v>
      </c>
      <c r="J2">
        <v>0.91700921700554594</v>
      </c>
      <c r="K2">
        <v>0.89171885922560412</v>
      </c>
      <c r="L2">
        <v>0.98203905072072228</v>
      </c>
      <c r="M2">
        <v>1.089784403112213</v>
      </c>
      <c r="N2">
        <v>0.9701378825160214</v>
      </c>
      <c r="O2">
        <v>8.8372556087205026E-2</v>
      </c>
      <c r="P2">
        <v>9.109277936659236</v>
      </c>
    </row>
    <row r="3" spans="1:17" x14ac:dyDescent="0.35">
      <c r="A3" s="1" t="s">
        <v>28</v>
      </c>
      <c r="B3">
        <v>1.5573168130732871</v>
      </c>
      <c r="C3">
        <v>1.3747672912042099</v>
      </c>
      <c r="D3">
        <v>1.6616412821026529</v>
      </c>
      <c r="E3">
        <v>1.463776312301085</v>
      </c>
      <c r="F3">
        <v>1.5143754246703089</v>
      </c>
      <c r="G3">
        <v>0.12326380477888391</v>
      </c>
      <c r="H3">
        <v>8.1395803689642765</v>
      </c>
      <c r="J3">
        <v>0.6941831229040496</v>
      </c>
      <c r="K3">
        <v>0.71502031650868281</v>
      </c>
      <c r="L3">
        <v>0.69406341476103439</v>
      </c>
      <c r="M3">
        <v>0.73681606446620007</v>
      </c>
      <c r="N3">
        <v>0.71002072965999175</v>
      </c>
      <c r="O3">
        <v>2.039976733997028E-2</v>
      </c>
      <c r="P3">
        <v>2.8731227818854159</v>
      </c>
    </row>
    <row r="4" spans="1:17" x14ac:dyDescent="0.35">
      <c r="A4" s="1" t="s">
        <v>29</v>
      </c>
      <c r="B4">
        <v>0.23244324504178909</v>
      </c>
      <c r="C4">
        <v>0.19572121066002751</v>
      </c>
      <c r="D4">
        <v>0.25639458343362947</v>
      </c>
      <c r="E4">
        <v>0.24818587358569921</v>
      </c>
      <c r="F4">
        <v>0.23318622818028631</v>
      </c>
      <c r="G4">
        <v>2.6881199611072021E-2</v>
      </c>
      <c r="H4">
        <v>11.52778181663842</v>
      </c>
      <c r="J4">
        <v>0.37410055858139551</v>
      </c>
      <c r="K4">
        <v>0.35288938774529932</v>
      </c>
      <c r="L4">
        <v>0.36301692729512758</v>
      </c>
      <c r="M4">
        <v>0.42178711724990692</v>
      </c>
      <c r="N4">
        <v>0.37794849771793237</v>
      </c>
      <c r="O4">
        <v>3.0482464828047229E-2</v>
      </c>
      <c r="P4">
        <v>8.0652430191154423</v>
      </c>
    </row>
    <row r="5" spans="1:17" x14ac:dyDescent="0.35">
      <c r="A5" s="1" t="s">
        <v>30</v>
      </c>
      <c r="C5">
        <v>1.5707564854872901E-3</v>
      </c>
      <c r="D5">
        <v>2.8812032383966329E-3</v>
      </c>
      <c r="E5">
        <v>1.8814088587291639E-3</v>
      </c>
      <c r="F5">
        <v>2.111122860871029E-3</v>
      </c>
      <c r="G5">
        <v>6.8475839909977346E-4</v>
      </c>
      <c r="H5">
        <v>32.43574364105217</v>
      </c>
      <c r="J5">
        <v>4.9944047402032737E-3</v>
      </c>
      <c r="K5">
        <v>6.1269852465842406E-3</v>
      </c>
      <c r="L5">
        <v>4.024053927614085E-3</v>
      </c>
      <c r="M5">
        <v>4.7835192653191408E-3</v>
      </c>
      <c r="N5">
        <v>4.9822407949301857E-3</v>
      </c>
      <c r="O5">
        <v>8.6952096777197685E-4</v>
      </c>
      <c r="P5">
        <v>17.45240753230517</v>
      </c>
    </row>
    <row r="6" spans="1:17" x14ac:dyDescent="0.35">
      <c r="A6" s="1" t="s">
        <v>124</v>
      </c>
      <c r="B6">
        <v>2.9596888039934289E-3</v>
      </c>
      <c r="C6">
        <v>4.5302447856547402E-3</v>
      </c>
      <c r="D6">
        <v>3.599357477911205E-3</v>
      </c>
      <c r="E6">
        <v>3.331508562300294E-3</v>
      </c>
      <c r="F6">
        <v>3.6051999074649169E-3</v>
      </c>
      <c r="G6">
        <v>6.7015761772171026E-4</v>
      </c>
      <c r="H6">
        <v>18.58863960176199</v>
      </c>
      <c r="J6">
        <v>2.6240011087249652E-3</v>
      </c>
      <c r="K6">
        <v>2.061527926665432E-3</v>
      </c>
      <c r="M6">
        <v>2.3724501277855689E-3</v>
      </c>
      <c r="N6">
        <v>2.3526597210586551E-3</v>
      </c>
      <c r="O6">
        <v>2.8175834554251751E-4</v>
      </c>
      <c r="P6">
        <v>11.97616225672156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D17B-41A6-4869-B65B-9C4B4BF19CCC}">
  <dimension ref="A1:Q7"/>
  <sheetViews>
    <sheetView workbookViewId="0">
      <selection activeCell="J7" sqref="J7:L7"/>
    </sheetView>
  </sheetViews>
  <sheetFormatPr defaultRowHeight="14.5" x14ac:dyDescent="0.35"/>
  <cols>
    <col min="1" max="1" width="18.453125" customWidth="1"/>
  </cols>
  <sheetData>
    <row r="1" spans="1:17" x14ac:dyDescent="0.35">
      <c r="A1" s="1" t="s">
        <v>125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</row>
    <row r="2" spans="1:17" x14ac:dyDescent="0.35">
      <c r="A2" s="1" t="s">
        <v>168</v>
      </c>
      <c r="B2">
        <v>0.6364340133940829</v>
      </c>
      <c r="C2">
        <v>0.62119754471480748</v>
      </c>
      <c r="D2">
        <v>0.6627004712183594</v>
      </c>
      <c r="E2">
        <v>0.66685628133578323</v>
      </c>
      <c r="F2">
        <v>0.64679707766575822</v>
      </c>
      <c r="G2">
        <v>2.1741042345221541E-2</v>
      </c>
      <c r="H2">
        <v>3.3613389880614979</v>
      </c>
      <c r="J2">
        <v>1.067984872646373</v>
      </c>
      <c r="K2">
        <v>1.0189941388091901</v>
      </c>
      <c r="L2">
        <v>1.1173155211993551</v>
      </c>
      <c r="M2">
        <v>1.256360805334038</v>
      </c>
      <c r="N2">
        <v>1.115163834497239</v>
      </c>
      <c r="O2">
        <v>0.10233226786504419</v>
      </c>
      <c r="P2">
        <v>9.1764335158142689</v>
      </c>
    </row>
    <row r="3" spans="1:17" x14ac:dyDescent="0.35">
      <c r="A3" s="1" t="s">
        <v>169</v>
      </c>
      <c r="C3">
        <v>3.593011735326051E-3</v>
      </c>
      <c r="D3">
        <v>4.5947033976878656E-3</v>
      </c>
      <c r="E3">
        <v>3.4912786174131579E-3</v>
      </c>
      <c r="F3">
        <v>3.892997916809025E-3</v>
      </c>
      <c r="G3">
        <v>6.0981992689778796E-4</v>
      </c>
      <c r="H3">
        <v>15.664532576930821</v>
      </c>
      <c r="J3">
        <v>1.466143085092887E-2</v>
      </c>
      <c r="K3">
        <v>1.567351812143775E-2</v>
      </c>
      <c r="L3">
        <v>1.694223456120595E-2</v>
      </c>
      <c r="M3">
        <v>1.6021152617022579E-2</v>
      </c>
      <c r="N3">
        <v>1.582458403764879E-2</v>
      </c>
      <c r="O3">
        <v>9.422540609308435E-4</v>
      </c>
      <c r="P3">
        <v>5.9543685868083234</v>
      </c>
    </row>
    <row r="4" spans="1:17" x14ac:dyDescent="0.35">
      <c r="A4" s="1" t="s">
        <v>170</v>
      </c>
      <c r="B4">
        <v>0.12848421506159141</v>
      </c>
      <c r="C4">
        <v>0.12525734266275149</v>
      </c>
      <c r="D4">
        <v>0.1234603424969441</v>
      </c>
      <c r="E4">
        <v>0.1131382263215055</v>
      </c>
      <c r="F4">
        <v>0.1225850316356981</v>
      </c>
      <c r="G4">
        <v>6.6319909294700156E-3</v>
      </c>
      <c r="H4">
        <v>5.4101147921380512</v>
      </c>
      <c r="J4">
        <v>0.2134578768298426</v>
      </c>
      <c r="K4">
        <v>0.21606757528686019</v>
      </c>
      <c r="L4">
        <v>0.21482227618290331</v>
      </c>
      <c r="M4">
        <v>0.2439730816763786</v>
      </c>
      <c r="N4">
        <v>0.22208020249399621</v>
      </c>
      <c r="O4">
        <v>1.463411355956077E-2</v>
      </c>
      <c r="P4">
        <v>6.5895624171886258</v>
      </c>
    </row>
    <row r="5" spans="1:17" x14ac:dyDescent="0.35">
      <c r="A5" s="1" t="s">
        <v>171</v>
      </c>
      <c r="B5">
        <v>0.29156313931236461</v>
      </c>
      <c r="C5">
        <v>0.27051877302130101</v>
      </c>
      <c r="D5">
        <v>0.33799609141002418</v>
      </c>
      <c r="E5">
        <v>0.29839355170690912</v>
      </c>
      <c r="F5">
        <v>0.29961788886264967</v>
      </c>
      <c r="G5">
        <v>2.820179051824119E-2</v>
      </c>
      <c r="H5">
        <v>9.4125856854860235</v>
      </c>
      <c r="J5">
        <v>0.14040126070705239</v>
      </c>
      <c r="K5">
        <v>0.130898348567828</v>
      </c>
      <c r="L5">
        <v>0.154849980923814</v>
      </c>
      <c r="M5">
        <v>0.15310753769801641</v>
      </c>
      <c r="N5">
        <v>0.1448142819741777</v>
      </c>
      <c r="O5">
        <v>1.1293380113777189E-2</v>
      </c>
      <c r="P5">
        <v>7.7985264711604536</v>
      </c>
    </row>
    <row r="6" spans="1:17" x14ac:dyDescent="0.35">
      <c r="A6" s="1" t="s">
        <v>172</v>
      </c>
      <c r="B6">
        <v>1.268713362564915</v>
      </c>
      <c r="C6">
        <v>1.106660983773351</v>
      </c>
      <c r="D6">
        <v>1.323645190692629</v>
      </c>
      <c r="E6">
        <v>1.167045196458883</v>
      </c>
      <c r="F6">
        <v>1.216516183372444</v>
      </c>
      <c r="G6">
        <v>9.7837813327665904E-2</v>
      </c>
      <c r="H6">
        <v>8.042458839835442</v>
      </c>
      <c r="J6">
        <v>0.55640586330572217</v>
      </c>
      <c r="K6">
        <v>0.58618349586752028</v>
      </c>
      <c r="L6">
        <v>0.53921343383722042</v>
      </c>
      <c r="M6">
        <v>0.58608097689596916</v>
      </c>
      <c r="N6">
        <v>0.56697094247660806</v>
      </c>
      <c r="O6">
        <v>2.321217932509128E-2</v>
      </c>
      <c r="P6">
        <v>4.0940685996529638</v>
      </c>
    </row>
    <row r="7" spans="1:17" x14ac:dyDescent="0.35">
      <c r="B7">
        <f>SUM(B2:B6)</f>
        <v>2.3251947303329539</v>
      </c>
      <c r="C7">
        <f t="shared" ref="C7:P7" si="0">SUM(C2:C6)</f>
        <v>2.1272276559075367</v>
      </c>
      <c r="D7">
        <f t="shared" si="0"/>
        <v>2.4523967992156446</v>
      </c>
      <c r="E7">
        <f t="shared" si="0"/>
        <v>2.2489245344404942</v>
      </c>
      <c r="F7">
        <f t="shared" si="0"/>
        <v>2.2894091794533589</v>
      </c>
      <c r="G7">
        <f t="shared" si="0"/>
        <v>0.15502245704749645</v>
      </c>
      <c r="H7">
        <f t="shared" si="0"/>
        <v>41.89103088245183</v>
      </c>
      <c r="I7">
        <f t="shared" si="0"/>
        <v>0</v>
      </c>
      <c r="J7">
        <f t="shared" si="0"/>
        <v>1.9929113043399189</v>
      </c>
      <c r="K7">
        <f t="shared" si="0"/>
        <v>1.9678170766528364</v>
      </c>
      <c r="L7">
        <f t="shared" si="0"/>
        <v>2.0431434467044989</v>
      </c>
      <c r="M7">
        <f t="shared" si="0"/>
        <v>2.2555435542214246</v>
      </c>
      <c r="N7">
        <f t="shared" si="0"/>
        <v>2.0648538454796697</v>
      </c>
      <c r="O7">
        <f t="shared" si="0"/>
        <v>0.15241419492440431</v>
      </c>
      <c r="P7">
        <f t="shared" si="0"/>
        <v>33.612959590624641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+CE</vt:lpstr>
      <vt:lpstr>+DAG_FA</vt:lpstr>
      <vt:lpstr>+DAG</vt:lpstr>
      <vt:lpstr>+SM</vt:lpstr>
      <vt:lpstr>+LPC</vt:lpstr>
      <vt:lpstr>+Cer</vt:lpstr>
      <vt:lpstr>+TAG_FA</vt:lpstr>
      <vt:lpstr>+TAG</vt:lpstr>
      <vt:lpstr>-PE_FA</vt:lpstr>
      <vt:lpstr>-PE</vt:lpstr>
      <vt:lpstr>-PG_FA</vt:lpstr>
      <vt:lpstr>-PG</vt:lpstr>
      <vt:lpstr>-PC_FA</vt:lpstr>
      <vt:lpstr>-PC</vt:lpstr>
      <vt:lpstr>-PI_FA</vt:lpstr>
      <vt:lpstr>-PI</vt:lpstr>
      <vt:lpstr>-LPE</vt:lpstr>
      <vt:lpstr>-PS_FA</vt:lpstr>
      <vt:lpstr>-PS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Jiang, Wei</cp:lastModifiedBy>
  <dcterms:created xsi:type="dcterms:W3CDTF">2022-10-24T21:17:37Z</dcterms:created>
  <dcterms:modified xsi:type="dcterms:W3CDTF">2025-07-12T00:51:24Z</dcterms:modified>
</cp:coreProperties>
</file>