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nielschramek/Dropbox/Lab Projects/Lü/2023-12-3-MSB-Submission/2023-12-3-Dataset EV1-8/"/>
    </mc:Choice>
  </mc:AlternateContent>
  <xr:revisionPtr revIDLastSave="0" documentId="13_ncr:1_{09D1E85E-F9B6-6D4D-B55E-ACDC8C1CF001}" xr6:coauthVersionLast="47" xr6:coauthVersionMax="47" xr10:uidLastSave="{00000000-0000-0000-0000-000000000000}"/>
  <bookViews>
    <workbookView xWindow="620" yWindow="500" windowWidth="20680" windowHeight="16140" activeTab="2" xr2:uid="{00000000-000D-0000-FFFF-FFFF00000000}"/>
  </bookViews>
  <sheets>
    <sheet name="ReactomePathway-p53DownAll" sheetId="1" r:id="rId1"/>
    <sheet name="selected pathways for Fig 4a" sheetId="3" r:id="rId2"/>
    <sheet name="description of the dataset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8" i="3" l="1"/>
  <c r="B1" i="3"/>
  <c r="A1" i="3"/>
  <c r="J15" i="3"/>
  <c r="J3" i="3"/>
  <c r="J17" i="3"/>
  <c r="J2" i="3"/>
  <c r="J16" i="3"/>
  <c r="J14" i="3"/>
  <c r="J4" i="3"/>
  <c r="J18" i="3"/>
  <c r="J13" i="3"/>
  <c r="J11" i="3"/>
  <c r="J10" i="3"/>
  <c r="J9" i="3"/>
  <c r="J12" i="3"/>
  <c r="J7" i="3"/>
  <c r="J6" i="3"/>
  <c r="J5" i="3"/>
</calcChain>
</file>

<file path=xl/sharedStrings.xml><?xml version="1.0" encoding="utf-8"?>
<sst xmlns="http://schemas.openxmlformats.org/spreadsheetml/2006/main" count="895" uniqueCount="447">
  <si>
    <t>Analysis Type:</t>
  </si>
  <si>
    <t>PANTHER Overrepresentation Test (Released 20220202)</t>
  </si>
  <si>
    <t>Annotation Version and Release Date:</t>
  </si>
  <si>
    <t>Reactome version 65 Released 2021-10-01</t>
  </si>
  <si>
    <t>Analyzed List:</t>
  </si>
  <si>
    <t>upload_1 (Homo sapiens)</t>
  </si>
  <si>
    <t>Reference List:</t>
  </si>
  <si>
    <t>Homo sapiens (all genes in database)</t>
  </si>
  <si>
    <t>Test Type:</t>
  </si>
  <si>
    <t>FISHER</t>
  </si>
  <si>
    <t>Correction:</t>
  </si>
  <si>
    <t>FDR</t>
  </si>
  <si>
    <t>Reactome pathways</t>
  </si>
  <si>
    <t>Homo sapiens - REFLIST (20589)</t>
  </si>
  <si>
    <t>upload_1 (551)</t>
  </si>
  <si>
    <t>upload_1 (expected)</t>
  </si>
  <si>
    <t>upload_1 (over/under)</t>
  </si>
  <si>
    <t>upload_1 (fold Enrichment)</t>
  </si>
  <si>
    <t>upload_1 (raw P-value)</t>
  </si>
  <si>
    <t>upload_1 (FDR)</t>
  </si>
  <si>
    <t>rRNA modification in the nucleus and cytosol (R-HSA-6790901)</t>
  </si>
  <si>
    <t>+</t>
  </si>
  <si>
    <t>RNA Polymerase I Transcription Termination (R-HSA-73863)</t>
  </si>
  <si>
    <t>Cross-presentation of soluble exogenous antigens (endosomes) (R-HSA-1236978)</t>
  </si>
  <si>
    <t>Major pathway of rRNA processing in the nucleolus and cytosol (R-HSA-6791226)</t>
  </si>
  <si>
    <t>rRNA processing in the nucleus and cytosol (R-HSA-8868773)</t>
  </si>
  <si>
    <t>Regulation of activated PAK-2p34 by proteasome mediated degradation (R-HSA-211733)</t>
  </si>
  <si>
    <t>Regulation of ornithine decarboxylase (ODC) (R-HSA-350562)</t>
  </si>
  <si>
    <t>Vif-mediated degradation of APOBEC3G (R-HSA-180585)</t>
  </si>
  <si>
    <t>Autodegradation of the E3 ubiquitin ligase COP1 (R-HSA-349425)</t>
  </si>
  <si>
    <t>Vpu mediated degradation of CD4 (R-HSA-180534)</t>
  </si>
  <si>
    <t>Ubiquitin-dependent degradation of Cyclin D (R-HSA-75815)</t>
  </si>
  <si>
    <t>p53-Independent G1/S DNA damage checkpoint (R-HSA-69613)</t>
  </si>
  <si>
    <t>p53-Independent DNA Damage Response (R-HSA-69610)</t>
  </si>
  <si>
    <t>Ubiquitin Mediated Degradation of Phosphorylated Cdc25A (R-HSA-69601)</t>
  </si>
  <si>
    <t>Regulation of RUNX3 expression and activity (R-HSA-8941858)</t>
  </si>
  <si>
    <t>Stabilization of p53 (R-HSA-69541)</t>
  </si>
  <si>
    <t>rRNA processing (R-HSA-72312)</t>
  </si>
  <si>
    <t>FBXL7 down-regulates AURKA during mitotic entry and in early mitosis (R-HSA-8854050)</t>
  </si>
  <si>
    <t>Negative regulation of NOTCH4 signaling (R-HSA-9604323)</t>
  </si>
  <si>
    <t>Regulation of Apoptosis (R-HSA-169911)</t>
  </si>
  <si>
    <t>SCF-beta-TrCP mediated degradation of Emi1 (R-HSA-174113)</t>
  </si>
  <si>
    <t>mRNA decay by 3' to 5' exoribonuclease (R-HSA-429958)</t>
  </si>
  <si>
    <t>Hh mutants are degraded by ERAD (R-HSA-5362768)</t>
  </si>
  <si>
    <t>AUF1 (hnRNP D0) binds and destabilizes mRNA (R-HSA-450408)</t>
  </si>
  <si>
    <t>Degradation of AXIN (R-HSA-4641257)</t>
  </si>
  <si>
    <t>KSRP (KHSRP) binds and destabilizes mRNA (R-HSA-450604)</t>
  </si>
  <si>
    <t>Hh mutants abrogate ligand secretion (R-HSA-5387390)</t>
  </si>
  <si>
    <t>ROS sensing by NFE2L2 (R-HSA-8932339)</t>
  </si>
  <si>
    <t>Degradation of DVL (R-HSA-4641258)</t>
  </si>
  <si>
    <t>Oxygen-dependent proline hydroxylation of Hypoxia-inducible Factor Alpha (R-HSA-1234176)</t>
  </si>
  <si>
    <t>Autodegradation of Cdh1 by Cdh1:APC/C (R-HSA-174084)</t>
  </si>
  <si>
    <t>GLI3 is processed to GLI3R by the proteasome (R-HSA-5610785)</t>
  </si>
  <si>
    <t>Degradation of GLI2 by the proteasome (R-HSA-5610783)</t>
  </si>
  <si>
    <t>Metabolism of polyamines (R-HSA-351202)</t>
  </si>
  <si>
    <t>Defective CFTR causes cystic fibrosis (R-HSA-5678895)</t>
  </si>
  <si>
    <t>CDT1 association with the CDC6:ORC:origin complex (R-HSA-68827)</t>
  </si>
  <si>
    <t>NIK--&gt;noncanonical NF-kB signaling (R-HSA-5676590)</t>
  </si>
  <si>
    <t>APC/C:Cdc20 mediated degradation of Securin (R-HSA-174154)</t>
  </si>
  <si>
    <t>SCF(Skp2)-mediated degradation of p27/p21 (R-HSA-187577)</t>
  </si>
  <si>
    <t>Degradation of GLI1 by the proteasome (R-HSA-5610780)</t>
  </si>
  <si>
    <t>Dectin-1 mediated noncanonical NF-kB signaling (R-HSA-5607761)</t>
  </si>
  <si>
    <t>APC/C:Cdh1 mediated degradation of Cdc20 and other APC/C:Cdh1 targeted proteins in late mitosis/early G1 (R-HSA-174178)</t>
  </si>
  <si>
    <t>p53-Dependent G1/S DNA damage checkpoint (R-HSA-69580)</t>
  </si>
  <si>
    <t>p53-Dependent G1 DNA Damage Response (R-HSA-69563)</t>
  </si>
  <si>
    <t>G1/S DNA Damage Checkpoints (R-HSA-69615)</t>
  </si>
  <si>
    <t>Hedgehog ligand biogenesis (R-HSA-5358346)</t>
  </si>
  <si>
    <t>Processing of Intronless Pre-mRNAs (R-HSA-77595)</t>
  </si>
  <si>
    <t>Cdc20:Phospho-APC/C mediated degradation of Cyclin A (R-HSA-174184)</t>
  </si>
  <si>
    <t>Asymmetric localization of PCP proteins (R-HSA-4608870)</t>
  </si>
  <si>
    <t>Regulation of mRNA stability by proteins that bind AU-rich elements (R-HSA-450531)</t>
  </si>
  <si>
    <t>Butyrate Response Factor 1 (BRF1) binds and destabilizes mRNA (R-HSA-450385)</t>
  </si>
  <si>
    <t>Tristetraprolin (TTP, ZFP36) binds and destabilizes mRNA (R-HSA-450513)</t>
  </si>
  <si>
    <t>APC:Cdc20 mediated degradation of cell cycle proteins prior to satisfation of the cell cycle checkpoint (R-HSA-179419)</t>
  </si>
  <si>
    <t>Activation of APC/C and APC/C:Cdc20 mediated degradation of mitotic proteins (R-HSA-176814)</t>
  </si>
  <si>
    <t>Regulation of HMOX1 expression and activity (R-HSA-9707587)</t>
  </si>
  <si>
    <t>Cellular response to hypoxia (R-HSA-1234174)</t>
  </si>
  <si>
    <t>CDK-mediated phosphorylation and removal of Cdc6 (R-HSA-69017)</t>
  </si>
  <si>
    <t>APC/C:Cdc20 mediated degradation of mitotic proteins (R-HSA-176409)</t>
  </si>
  <si>
    <t>Regulation of RAS by GAPs (R-HSA-5658442)</t>
  </si>
  <si>
    <t>Activation of NF-kappaB in B cells (R-HSA-1169091)</t>
  </si>
  <si>
    <t>Peptide chain elongation (R-HSA-156902)</t>
  </si>
  <si>
    <t>Viral mRNA Translation (R-HSA-192823)</t>
  </si>
  <si>
    <t>RNA Polymerase I Transcription Initiation (R-HSA-73762)</t>
  </si>
  <si>
    <t>Regulation of expression of SLITs and ROBOs (R-HSA-9010553)</t>
  </si>
  <si>
    <t>Regulation of APC/C activators between G1/S and early anaphase (R-HSA-176408)</t>
  </si>
  <si>
    <t>Regulation of PTEN stability and activity (R-HSA-8948751)</t>
  </si>
  <si>
    <t>Eukaryotic Translation Termination (R-HSA-72764)</t>
  </si>
  <si>
    <t>Selenocysteine synthesis (R-HSA-2408557)</t>
  </si>
  <si>
    <t>Postmitotic nuclear pore complex (NPC) reformation (R-HSA-9615933)</t>
  </si>
  <si>
    <t>Eukaryotic Translation Elongation (R-HSA-156842)</t>
  </si>
  <si>
    <t>Orc1 removal from chromatin (R-HSA-68949)</t>
  </si>
  <si>
    <t>Regulation of RUNX2 expression and activity (R-HSA-8939902)</t>
  </si>
  <si>
    <t>Nonsense Mediated Decay (NMD) independent of the Exon Junction Complex (EJC) (R-HSA-975956)</t>
  </si>
  <si>
    <t>Regulation of mitotic cell cycle (R-HSA-453276)</t>
  </si>
  <si>
    <t>APC/C-mediated degradation of cell cycle proteins (R-HSA-174143)</t>
  </si>
  <si>
    <t>Formation of a pool of free 40S subunits (R-HSA-72689)</t>
  </si>
  <si>
    <t>ABC transporter disorders (R-HSA-5619084)</t>
  </si>
  <si>
    <t>The role of GTSE1 in G2/M progression after G2 checkpoint (R-HSA-8852276)</t>
  </si>
  <si>
    <t>Response of EIF2AK4 (GCN2) to amino acid deficiency (R-HSA-9633012)</t>
  </si>
  <si>
    <t>Degradation of beta-catenin by the destruction complex (R-HSA-195253)</t>
  </si>
  <si>
    <t>Nonsense Mediated Decay (NMD) enhanced by the Exon Junction Complex (EJC) (R-HSA-975957)</t>
  </si>
  <si>
    <t>Nonsense-Mediated Decay (NMD) (R-HSA-927802)</t>
  </si>
  <si>
    <t>Influenza Viral RNA Transcription and Replication (R-HSA-168273)</t>
  </si>
  <si>
    <t>L13a-mediated translational silencing of Ceruloplasmin expression (R-HSA-156827)</t>
  </si>
  <si>
    <t>GTP hydrolysis and joining of the 60S ribosomal subunit (R-HSA-72706)</t>
  </si>
  <si>
    <t>RNA Pol II CTD phosphorylation and interaction with CE (R-HSA-77075)</t>
  </si>
  <si>
    <t>RNA Pol II CTD phosphorylation and interaction with CE during HIV infection (R-HSA-167160)</t>
  </si>
  <si>
    <t>RNA Polymerase III Transcription Initiation From Type 3 Promoter (R-HSA-76071)</t>
  </si>
  <si>
    <t>Cyclin E associated events during G1/S transition  (R-HSA-69202)</t>
  </si>
  <si>
    <t>Downstream signaling events of B Cell Receptor (BCR) (R-HSA-1168372)</t>
  </si>
  <si>
    <t>SUMOylation of DNA replication proteins (R-HSA-4615885)</t>
  </si>
  <si>
    <t>Signaling by NOTCH4 (R-HSA-9013694)</t>
  </si>
  <si>
    <t>Switching of origins to a post-replicative state (R-HSA-69052)</t>
  </si>
  <si>
    <t>Hedgehog 'on' state (R-HSA-5632684)</t>
  </si>
  <si>
    <t>Cyclin A:Cdk2-associated events at S phase entry (R-HSA-69656)</t>
  </si>
  <si>
    <t>SRP-dependent cotranslational protein targeting to membrane (R-HSA-1799339)</t>
  </si>
  <si>
    <t>Formation of TC-NER Pre-Incision Complex (R-HSA-6781823)</t>
  </si>
  <si>
    <t>Influenza Infection (R-HSA-168255)</t>
  </si>
  <si>
    <t>Cap-dependent Translation Initiation (R-HSA-72737)</t>
  </si>
  <si>
    <t>Eukaryotic Translation Initiation (R-HSA-72613)</t>
  </si>
  <si>
    <t>MAPK6/MAPK4 signaling (R-HSA-5687128)</t>
  </si>
  <si>
    <t>RNA polymerase II transcribes snRNA genes (R-HSA-6807505)</t>
  </si>
  <si>
    <t>mRNA Capping (R-HSA-72086)</t>
  </si>
  <si>
    <t>Cytosolic iron-sulfur cluster assembly (R-HSA-2564830)</t>
  </si>
  <si>
    <t>Transport of Mature mRNA Derived from an Intronless Transcript (R-HSA-159231)</t>
  </si>
  <si>
    <t>Mitotic Telophase/Cytokinesis (R-HSA-68884)</t>
  </si>
  <si>
    <t>Signaling by ROBO receptors (R-HSA-376176)</t>
  </si>
  <si>
    <t>Deadenylation-dependent mRNA decay (R-HSA-429914)</t>
  </si>
  <si>
    <t>Selenoamino acid metabolism (R-HSA-2408522)</t>
  </si>
  <si>
    <t>Transport of Mature mRNAs Derived from Intronless Transcripts (R-HSA-159234)</t>
  </si>
  <si>
    <t>Folding of actin by CCT/TriC (R-HSA-390450)</t>
  </si>
  <si>
    <t>Cohesin Loading onto Chromatin (R-HSA-2470946)</t>
  </si>
  <si>
    <t>Metabolism of RNA (R-HSA-8953854)</t>
  </si>
  <si>
    <t>ATF4 activates genes in response to endoplasmic reticulum  stress (R-HSA-380994)</t>
  </si>
  <si>
    <t>Synthesis of DNA (R-HSA-69239)</t>
  </si>
  <si>
    <t>Host Interactions of HIV factors (R-HSA-162909)</t>
  </si>
  <si>
    <t>Transcriptional regulation by RUNX3 (R-HSA-8878159)</t>
  </si>
  <si>
    <t>ER-Phagosome pathway (R-HSA-1236974)</t>
  </si>
  <si>
    <t>RNA Polymerase I Promoter Escape (R-HSA-73772)</t>
  </si>
  <si>
    <t>PCP/CE pathway (R-HSA-4086400)</t>
  </si>
  <si>
    <t>Removal of the Flap Intermediate (R-HSA-69166)</t>
  </si>
  <si>
    <t>Leading Strand Synthesis (R-HSA-69109)</t>
  </si>
  <si>
    <t>Polymerase switching (R-HSA-69091)</t>
  </si>
  <si>
    <t>Processing of Capped Intronless Pre-mRNA (R-HSA-75067)</t>
  </si>
  <si>
    <t>Transcription-Coupled Nucleotide Excision Repair (TC-NER) (R-HSA-6781827)</t>
  </si>
  <si>
    <t>Rev-mediated nuclear export of HIV RNA (R-HSA-165054)</t>
  </si>
  <si>
    <t>Formation of RNA Pol II elongation complex  (R-HSA-112382)</t>
  </si>
  <si>
    <t>RNA Polymerase II Transcription Elongation (R-HSA-75955)</t>
  </si>
  <si>
    <t>Pausing and recovery of HIV elongation (R-HSA-167290)</t>
  </si>
  <si>
    <t>HIV elongation arrest and recovery (R-HSA-167287)</t>
  </si>
  <si>
    <t>NEP/NS2 Interacts with the Cellular Export Machinery (R-HSA-168333)</t>
  </si>
  <si>
    <t>RUNX1 regulates transcription of genes involved in differentiation of HSCs (R-HSA-8939236)</t>
  </si>
  <si>
    <t>ABC-family proteins mediated transport (R-HSA-382556)</t>
  </si>
  <si>
    <t>UCH proteinases (R-HSA-5689603)</t>
  </si>
  <si>
    <t>Establishment of Sister Chromatid Cohesion (R-HSA-2468052)</t>
  </si>
  <si>
    <t>Condensation of Prometaphase Chromosomes (R-HSA-2514853)</t>
  </si>
  <si>
    <t>Formation of the Early Elongation Complex (R-HSA-113418)</t>
  </si>
  <si>
    <t>tRNA processing in the nucleus (R-HSA-6784531)</t>
  </si>
  <si>
    <t>Formation of the HIV-1 Early Elongation Complex (R-HSA-167158)</t>
  </si>
  <si>
    <t>Formation of HIV elongation complex in the absence of HIV Tat (R-HSA-167152)</t>
  </si>
  <si>
    <t>CLEC7A (Dectin-1) signaling (R-HSA-5607764)</t>
  </si>
  <si>
    <t>FGFR2 alternative splicing (R-HSA-6803529)</t>
  </si>
  <si>
    <t>Viral Messenger RNA Synthesis (R-HSA-168325)</t>
  </si>
  <si>
    <t>mRNA decay by 5' to 3' exoribonuclease (R-HSA-430039)</t>
  </si>
  <si>
    <t>Processive synthesis on the lagging strand (R-HSA-69183)</t>
  </si>
  <si>
    <t>Export of Viral Ribonucleoproteins from Nucleus (R-HSA-168274)</t>
  </si>
  <si>
    <t>TNFR2 non-canonical NF-kB pathway (R-HSA-5668541)</t>
  </si>
  <si>
    <t>Interactions of Rev with host cellular proteins (R-HSA-177243)</t>
  </si>
  <si>
    <t>Tat-mediated HIV elongation arrest and recovery (R-HSA-167243)</t>
  </si>
  <si>
    <t>Pausing and recovery of Tat-mediated HIV elongation (R-HSA-167238)</t>
  </si>
  <si>
    <t>Signaling by FGFR2 IIIa TM (R-HSA-8851708)</t>
  </si>
  <si>
    <t>Translesion Synthesis by POLH (R-HSA-110320)</t>
  </si>
  <si>
    <t>Assembly of the pre-replicative complex (R-HSA-68867)</t>
  </si>
  <si>
    <t>Telomere Extension By Telomerase (R-HSA-171319)</t>
  </si>
  <si>
    <t>Tat-mediated elongation of the HIV-1 transcript (R-HSA-167246)</t>
  </si>
  <si>
    <t>Abortive elongation of HIV-1 transcript in the absence of Tat (R-HSA-167242)</t>
  </si>
  <si>
    <t>Formation of HIV-1 elongation complex containing HIV-1 Tat (R-HSA-167200)</t>
  </si>
  <si>
    <t>HIV Transcription Elongation (R-HSA-167169)</t>
  </si>
  <si>
    <t>Interleukin-1 signaling (R-HSA-9020702)</t>
  </si>
  <si>
    <t>SUMOylation of ubiquitinylation proteins (R-HSA-3232142)</t>
  </si>
  <si>
    <t>RNA Polymerase III Transcription Initiation (R-HSA-76046)</t>
  </si>
  <si>
    <t>Separation of Sister Chromatids (R-HSA-2467813)</t>
  </si>
  <si>
    <t>RNA Polymerase II Transcription Initiation (R-HSA-75953)</t>
  </si>
  <si>
    <t>RNA Polymerase II Transcription Pre-Initiation And Promoter Opening (R-HSA-73779)</t>
  </si>
  <si>
    <t>RNA Polymerase II Promoter Escape (R-HSA-73776)</t>
  </si>
  <si>
    <t>RNA Polymerase II HIV Promoter Escape (R-HSA-167162)</t>
  </si>
  <si>
    <t>HIV Transcription Initiation (R-HSA-167161)</t>
  </si>
  <si>
    <t>RNA Polymerase II Transcription Initiation And Promoter Clearance (R-HSA-76042)</t>
  </si>
  <si>
    <t>Downstream TCR signaling (R-HSA-202424)</t>
  </si>
  <si>
    <t>Antigen processing-Cross presentation (R-HSA-1236975)</t>
  </si>
  <si>
    <t>G1/S Transition (R-HSA-69206)</t>
  </si>
  <si>
    <t>MicroRNA (miRNA) biogenesis (R-HSA-203927)</t>
  </si>
  <si>
    <t>Lagging Strand Synthesis (R-HSA-69186)</t>
  </si>
  <si>
    <t>DNA Replication Pre-Initiation (R-HSA-69002)</t>
  </si>
  <si>
    <t>RNA Polymerase II Pre-transcription Events (R-HSA-674695)</t>
  </si>
  <si>
    <t>HSF1 activation (R-HSA-3371511)</t>
  </si>
  <si>
    <t>PERK regulates gene expression (R-HSA-381042)</t>
  </si>
  <si>
    <t>Transcription of the HIV genome (R-HSA-167172)</t>
  </si>
  <si>
    <t>NoRC negatively regulates rRNA expression (R-HSA-427413)</t>
  </si>
  <si>
    <t>Mitotic Anaphase (R-HSA-68882)</t>
  </si>
  <si>
    <t>HIV Infection (R-HSA-162906)</t>
  </si>
  <si>
    <t>S Phase (R-HSA-69242)</t>
  </si>
  <si>
    <t>B-WICH complex positively regulates rRNA expression (R-HSA-5250924)</t>
  </si>
  <si>
    <t>Mitotic Metaphase and Anaphase (R-HSA-2555396)</t>
  </si>
  <si>
    <t>Hedgehog 'off' state (R-HSA-5610787)</t>
  </si>
  <si>
    <t>Cyclin A/B1/B2 associated events during G2/M transition (R-HSA-69273)</t>
  </si>
  <si>
    <t>snRNP Assembly (R-HSA-191859)</t>
  </si>
  <si>
    <t>Metabolism of non-coding RNA (R-HSA-194441)</t>
  </si>
  <si>
    <t>Transcriptional regulation by RUNX2 (R-HSA-8878166)</t>
  </si>
  <si>
    <t>Formation of the ternary complex, and subsequently, the 43S complex (R-HSA-72695)</t>
  </si>
  <si>
    <t>Extension of Telomeres (R-HSA-180786)</t>
  </si>
  <si>
    <t>Removal of the Flap Intermediate from the C-strand (R-HSA-174437)</t>
  </si>
  <si>
    <t>RNA Polymerase III Chain Elongation (R-HSA-73780)</t>
  </si>
  <si>
    <t>Negative epigenetic regulation of rRNA expression (R-HSA-5250941)</t>
  </si>
  <si>
    <t>Mitotic G1 phase and G1/S transition (R-HSA-453279)</t>
  </si>
  <si>
    <t>Inhibition of replication initiation of damaged DNA by RB1/E2F1 (R-HSA-113501)</t>
  </si>
  <si>
    <t>RNA Polymerase I Promoter Clearance (R-HSA-73854)</t>
  </si>
  <si>
    <t>Polymerase switching on the C-strand of the telomere (R-HSA-174411)</t>
  </si>
  <si>
    <t>Cellular response to starvation (R-HSA-9711097)</t>
  </si>
  <si>
    <t>TP53 Regulates Transcription of DNA Repair Genes (R-HSA-6796648)</t>
  </si>
  <si>
    <t>G2/M Transition (R-HSA-69275)</t>
  </si>
  <si>
    <t>Mitotic G2-G2/M phases (R-HSA-453274)</t>
  </si>
  <si>
    <t>RNA Polymerase I Transcription (R-HSA-73864)</t>
  </si>
  <si>
    <t>Nuclear import of Rev protein (R-HSA-180746)</t>
  </si>
  <si>
    <t>RNA Polymerase III Abortive And Retractive Initiation (R-HSA-749476)</t>
  </si>
  <si>
    <t>RNA Polymerase III Transcription (R-HSA-74158)</t>
  </si>
  <si>
    <t>Cytoprotection by HMOX1 (R-HSA-9707564)</t>
  </si>
  <si>
    <t>Ribosomal scanning and start codon recognition (R-HSA-72702)</t>
  </si>
  <si>
    <t>Translation initiation complex formation (R-HSA-72649)</t>
  </si>
  <si>
    <t>mRNA Splicing - Major Pathway (R-HSA-72163)</t>
  </si>
  <si>
    <t>Activation of the mRNA upon binding of the cap-binding complex and eIFs, and subsequent binding to 43S (R-HSA-72662)</t>
  </si>
  <si>
    <t>DNA Replication (R-HSA-69306)</t>
  </si>
  <si>
    <t>Gap-filling DNA repair synthesis and ligation in TC-NER (R-HSA-6782210)</t>
  </si>
  <si>
    <t>SUMOylation of SUMOylation proteins (R-HSA-4085377)</t>
  </si>
  <si>
    <t>Nucleotide Excision Repair (R-HSA-5696398)</t>
  </si>
  <si>
    <t>Dual incision in TC-NER (R-HSA-6782135)</t>
  </si>
  <si>
    <t>mRNA Splicing (R-HSA-72172)</t>
  </si>
  <si>
    <t>PTEN Regulation (R-HSA-6807070)</t>
  </si>
  <si>
    <t>DNA Damage Recognition in GG-NER (R-HSA-5696394)</t>
  </si>
  <si>
    <t>Processive synthesis on the C-strand of the telomere (R-HSA-174414)</t>
  </si>
  <si>
    <t>Regulation of TP53 Activity through Methylation (R-HSA-6804760)</t>
  </si>
  <si>
    <t>TCR signaling (R-HSA-202403)</t>
  </si>
  <si>
    <t>SUMOylation of RNA binding proteins (R-HSA-4570464)</t>
  </si>
  <si>
    <t>Regulation of Glucokinase by Glucokinase Regulatory Protein (R-HSA-170822)</t>
  </si>
  <si>
    <t>Transport of Ribonucleoproteins into the Host Nucleus (R-HSA-168271)</t>
  </si>
  <si>
    <t>Defective TPR may confer susceptibility towards thyroid papillary carcinoma (TPC) (R-HSA-5619107)</t>
  </si>
  <si>
    <t>G2/M Checkpoints (R-HSA-69481)</t>
  </si>
  <si>
    <t>Late Phase of HIV Life Cycle (R-HSA-162599)</t>
  </si>
  <si>
    <t>Telomere C-strand (Lagging Strand) Synthesis (R-HSA-174417)</t>
  </si>
  <si>
    <t>Positive epigenetic regulation of rRNA expression (R-HSA-5250913)</t>
  </si>
  <si>
    <t>Global Genome Nucleotide Excision Repair (GG-NER) (R-HSA-5696399)</t>
  </si>
  <si>
    <t>Deadenylation of mRNA (R-HSA-429947)</t>
  </si>
  <si>
    <t>Phosphorylation of the APC/C (R-HSA-176412)</t>
  </si>
  <si>
    <t>Conversion from APC/C:Cdc20 to APC/C:Cdh1 in late anaphase (R-HSA-176407)</t>
  </si>
  <si>
    <t>Processing of Capped Intron-Containing Pre-mRNA (R-HSA-72203)</t>
  </si>
  <si>
    <t>SUMOylation of DNA damage response and repair proteins (R-HSA-3108214)</t>
  </si>
  <si>
    <t>Disorders of transmembrane transporters (R-HSA-5619115)</t>
  </si>
  <si>
    <t>HIV Life Cycle (R-HSA-162587)</t>
  </si>
  <si>
    <t>Vpr-mediated nuclear import of PICs (R-HSA-180910)</t>
  </si>
  <si>
    <t>mRNA 3'-end processing (R-HSA-72187)</t>
  </si>
  <si>
    <t>mRNA Splicing - Minor Pathway (R-HSA-72165)</t>
  </si>
  <si>
    <t>Resolution of D-loop Structures through Synthesis-Dependent Strand Annealing (SDSA) (R-HSA-5693554)</t>
  </si>
  <si>
    <t>RNA Polymerase III Transcription Initiation From Type 2 Promoter (R-HSA-76066)</t>
  </si>
  <si>
    <t>Cell Cycle Checkpoints (R-HSA-69620)</t>
  </si>
  <si>
    <t>TP53 regulates transcription of additional cell cycle genes whose exact role in the p53 pathway remain uncertain (R-HSA-6804115)</t>
  </si>
  <si>
    <t>Inactivation of APC/C via direct inhibition of the APC/C complex (R-HSA-141430)</t>
  </si>
  <si>
    <t>Inhibition of the proteolytic activity of APC/C required for the onset of anaphase by mitotic spindle checkpoint components (R-HSA-141405)</t>
  </si>
  <si>
    <t>PCNA-Dependent Long Patch Base Excision Repair (R-HSA-5651801)</t>
  </si>
  <si>
    <t>M Phase (R-HSA-68886)</t>
  </si>
  <si>
    <t>Signaling by Hedgehog (R-HSA-5358351)</t>
  </si>
  <si>
    <t>C-type lectin receptors (CLRs) (R-HSA-5621481)</t>
  </si>
  <si>
    <t>Interleukin-1 family signaling (R-HSA-446652)</t>
  </si>
  <si>
    <t>Transport of Mature Transcript to Cytoplasm (R-HSA-72202)</t>
  </si>
  <si>
    <t>Transport of the SLBP independent Mature mRNA (R-HSA-159227)</t>
  </si>
  <si>
    <t>DNA strand elongation (R-HSA-69190)</t>
  </si>
  <si>
    <t>RNA Polymerase III Transcription Initiation From Type 1 Promoter (R-HSA-76061)</t>
  </si>
  <si>
    <t>FCERI mediated NF-kB activation (R-HSA-2871837)</t>
  </si>
  <si>
    <t>NS1 Mediated Effects on Host Pathways (R-HSA-168276)</t>
  </si>
  <si>
    <t>AURKA Activation by TPX2 (R-HSA-8854518)</t>
  </si>
  <si>
    <t>Beta-catenin independent WNT signaling (R-HSA-3858494)</t>
  </si>
  <si>
    <t>Telomere Maintenance (R-HSA-157579)</t>
  </si>
  <si>
    <t>RNA Polymerase III Transcription Termination (R-HSA-73980)</t>
  </si>
  <si>
    <t>Cellular response to chemical stress (R-HSA-9711123)</t>
  </si>
  <si>
    <t>Transport of the SLBP Dependant Mature mRNA (R-HSA-159230)</t>
  </si>
  <si>
    <t>Nuclear Pore Complex (NPC) Disassembly (R-HSA-3301854)</t>
  </si>
  <si>
    <t>Translesion synthesis by Y family DNA polymerases bypasses lesions on DNA template (R-HSA-110313)</t>
  </si>
  <si>
    <t>Interactions of Vpr with host cellular proteins (R-HSA-176033)</t>
  </si>
  <si>
    <t>Mitotic Spindle Checkpoint (R-HSA-69618)</t>
  </si>
  <si>
    <t>Epigenetic regulation of gene expression (R-HSA-212165)</t>
  </si>
  <si>
    <t>RHOBTB1 GTPase cycle (R-HSA-9013422)</t>
  </si>
  <si>
    <t>Amplification  of signal from unattached  kinetochores via a MAD2  inhibitory signal (R-HSA-141444)</t>
  </si>
  <si>
    <t>Amplification of signal from the kinetochores (R-HSA-141424)</t>
  </si>
  <si>
    <t>PIWI-interacting RNA (piRNA) biogenesis (R-HSA-5601884)</t>
  </si>
  <si>
    <t>Neddylation (R-HSA-8951664)</t>
  </si>
  <si>
    <t>Nuclear Envelope (NE) Reassembly (R-HSA-2995410)</t>
  </si>
  <si>
    <t>Dual Incision in GG-NER (R-HSA-5696400)</t>
  </si>
  <si>
    <t>Metabolism of amino acids and derivatives (R-HSA-71291)</t>
  </si>
  <si>
    <t>Synthesis of active ubiquitin: roles of E1 and E2 enzymes (R-HSA-8866652)</t>
  </si>
  <si>
    <t>DNA Damage Bypass (R-HSA-73893)</t>
  </si>
  <si>
    <t>Chromosome Maintenance (R-HSA-73886)</t>
  </si>
  <si>
    <t>Defective HDR through Homologous Recombination Repair (HRR) due to PALB2 loss of BRCA2/RAD51/RAD51C binding function (R-HSA-9704646)</t>
  </si>
  <si>
    <t>Diseases of DNA Double-Strand Break Repair (R-HSA-9675136)</t>
  </si>
  <si>
    <t>FGFR2 mutant receptor activation (R-HSA-1839126)</t>
  </si>
  <si>
    <t>Defective HDR through Homologous Recombination (HRR) due to PALB2 loss of function (R-HSA-9701193)</t>
  </si>
  <si>
    <t>Defective HDR through Homologous Recombination (HRR) due to BRCA1 loss-of-function (R-HSA-9701192)</t>
  </si>
  <si>
    <t>Defective HDR through Homologous Recombination Repair (HRR) due to PALB2 loss of BRCA1 binding function (R-HSA-9704331)</t>
  </si>
  <si>
    <t>Recognition of DNA damage by PCNA-containing replication complex (R-HSA-110314)</t>
  </si>
  <si>
    <t>APC/C:Cdc20 mediated degradation of Cyclin B (R-HSA-174048)</t>
  </si>
  <si>
    <t>RNA Polymerase II Transcription Termination (R-HSA-73856)</t>
  </si>
  <si>
    <t>SUMOylation (R-HSA-2990846)</t>
  </si>
  <si>
    <t>SUMO E3 ligases SUMOylate target proteins (R-HSA-3108232)</t>
  </si>
  <si>
    <t>Transcriptional regulation by small RNAs (R-HSA-5578749)</t>
  </si>
  <si>
    <t>Formation of Incision Complex in GG-NER (R-HSA-5696395)</t>
  </si>
  <si>
    <t>Ub-specific processing proteases (R-HSA-5689880)</t>
  </si>
  <si>
    <t>Loss of proteins required for interphase microtubule organization from the centrosome (R-HSA-380284)</t>
  </si>
  <si>
    <t>Loss of Nlp from mitotic centrosomes (R-HSA-380259)</t>
  </si>
  <si>
    <t>Mitotic Prometaphase (R-HSA-68877)</t>
  </si>
  <si>
    <t>Cell Cycle, Mitotic (R-HSA-69278)</t>
  </si>
  <si>
    <t>Gap-filling DNA repair synthesis and ligation in GG-NER (R-HSA-5696397)</t>
  </si>
  <si>
    <t>Resolution of AP sites via the multiple-nucleotide patch replacement pathway (R-HSA-110373)</t>
  </si>
  <si>
    <t>TCF dependent signaling in response to WNT (R-HSA-201681)</t>
  </si>
  <si>
    <t>Termination of translesion DNA synthesis (R-HSA-5656169)</t>
  </si>
  <si>
    <t>Resolution of Sister Chromatid Cohesion (R-HSA-2500257)</t>
  </si>
  <si>
    <t>APC-Cdc20 mediated degradation of Nek2A (R-HSA-179409)</t>
  </si>
  <si>
    <t>Signaling by the B Cell Receptor (BCR) (R-HSA-983705)</t>
  </si>
  <si>
    <t>Cell Cycle (R-HSA-1640170)</t>
  </si>
  <si>
    <t>Transcriptional regulation by RUNX1 (R-HSA-8878171)</t>
  </si>
  <si>
    <t>Resolution of D-Loop Structures (R-HSA-5693537)</t>
  </si>
  <si>
    <t>Apoptosis (R-HSA-109581)</t>
  </si>
  <si>
    <t>Centrosome maturation (R-HSA-380287)</t>
  </si>
  <si>
    <t>Recruitment of mitotic centrosome proteins and complexes (R-HSA-380270)</t>
  </si>
  <si>
    <t>Nuclear Envelope Breakdown (R-HSA-2980766)</t>
  </si>
  <si>
    <t>Regulation of HSF1-mediated heat shock response (R-HSA-3371453)</t>
  </si>
  <si>
    <t>tRNA processing (R-HSA-72306)</t>
  </si>
  <si>
    <t>Regulation of TP53 Degradation (R-HSA-6804757)</t>
  </si>
  <si>
    <t>Homologous DNA Pairing and Strand Exchange (R-HSA-5693579)</t>
  </si>
  <si>
    <t>RHOBTB GTPase Cycle (R-HSA-9706574)</t>
  </si>
  <si>
    <t>Regulation of PLK1 Activity at G2/M Transition (R-HSA-2565942)</t>
  </si>
  <si>
    <t>EML4 and NUDC in mitotic spindle formation (R-HSA-9648025)</t>
  </si>
  <si>
    <t>Fc epsilon receptor (FCERI) signaling (R-HSA-2454202)</t>
  </si>
  <si>
    <t>Regulation of TP53 Expression and Degradation (R-HSA-6806003)</t>
  </si>
  <si>
    <t>Signaling by FGFR2 (R-HSA-5654738)</t>
  </si>
  <si>
    <t>Cellular responses to stress (R-HSA-2262752)</t>
  </si>
  <si>
    <t>Cellular response to heat stress (R-HSA-3371556)</t>
  </si>
  <si>
    <t>HDR through Homologous Recombination (HRR) (R-HSA-5685942)</t>
  </si>
  <si>
    <t>SIRT1 negatively regulates rRNA expression (R-HSA-427359)</t>
  </si>
  <si>
    <t>Protein ubiquitination (R-HSA-8852135)</t>
  </si>
  <si>
    <t>Glycolysis (R-HSA-70171)</t>
  </si>
  <si>
    <t>Signaling by NOTCH (R-HSA-157118)</t>
  </si>
  <si>
    <t>Cellular responses to stimuli (R-HSA-8953897)</t>
  </si>
  <si>
    <t>Programmed Cell Death (R-HSA-5357801)</t>
  </si>
  <si>
    <t>Translation (R-HSA-72766)</t>
  </si>
  <si>
    <t>SUMOylation of chromatin organization proteins (R-HSA-4551638)</t>
  </si>
  <si>
    <t>Association of TriC/CCT with target proteins during biosynthesis (R-HSA-390471)</t>
  </si>
  <si>
    <t>Signaling by FGFR2 in disease (R-HSA-5655253)</t>
  </si>
  <si>
    <t>Antigen processing: Ubiquitination &amp; Proteasome degradation (R-HSA-983168)</t>
  </si>
  <si>
    <t>Presynaptic phase of homologous DNA pairing and strand exchange (R-HSA-5693616)</t>
  </si>
  <si>
    <t>Deubiquitination (R-HSA-5688426)</t>
  </si>
  <si>
    <t>Recruitment of NuMA to mitotic centrosomes (R-HSA-380320)</t>
  </si>
  <si>
    <t>PIP3 activates AKT signaling (R-HSA-1257604)</t>
  </si>
  <si>
    <t>Transport of Mature mRNA derived from an Intron-Containing Transcript (R-HSA-159236)</t>
  </si>
  <si>
    <t>Inhibition of DNA recombination at telomere (R-HSA-9670095)</t>
  </si>
  <si>
    <t>Axon guidance (R-HSA-422475)</t>
  </si>
  <si>
    <t>TP53 Regulates Transcription of Cell Cycle Genes (R-HSA-6791312)</t>
  </si>
  <si>
    <t>Regulation of TP53 Activity through Phosphorylation (R-HSA-6804756)</t>
  </si>
  <si>
    <t>DNA Repair (R-HSA-73894)</t>
  </si>
  <si>
    <t>Nervous system development (R-HSA-9675108)</t>
  </si>
  <si>
    <t>Signaling by FGFR (R-HSA-190236)</t>
  </si>
  <si>
    <t>RHO GTPases Activate Formins (R-HSA-5663220)</t>
  </si>
  <si>
    <t>Infectious disease (R-HSA-5663205)</t>
  </si>
  <si>
    <t>Anchoring of the basal body to the plasma membrane (R-HSA-5620912)</t>
  </si>
  <si>
    <t>Gene Silencing by RNA (R-HSA-211000)</t>
  </si>
  <si>
    <t>ISG15 antiviral mechanism (R-HSA-1169408)</t>
  </si>
  <si>
    <t>Intracellular signaling by second messengers (R-HSA-9006925)</t>
  </si>
  <si>
    <t>RAF/MAP kinase cascade (R-HSA-5673001)</t>
  </si>
  <si>
    <t>Class I MHC mediated antigen processing &amp; presentation (R-HSA-983169)</t>
  </si>
  <si>
    <t>MAPK1/MAPK3 signaling (R-HSA-5684996)</t>
  </si>
  <si>
    <t>Signaling by WNT (R-HSA-195721)</t>
  </si>
  <si>
    <t>Regulation of TP53 Activity (R-HSA-5633007)</t>
  </si>
  <si>
    <t>Mitotic Prophase (R-HSA-68875)</t>
  </si>
  <si>
    <t>Glucose metabolism (R-HSA-70326)</t>
  </si>
  <si>
    <t>Antiviral mechanism by IFN-stimulated genes (R-HSA-1169410)</t>
  </si>
  <si>
    <t>HCMV Late Events (R-HSA-9610379)</t>
  </si>
  <si>
    <t>MAPK family signaling cascades (R-HSA-5683057)</t>
  </si>
  <si>
    <t>Unfolded Protein Response (UPR) (R-HSA-381119)</t>
  </si>
  <si>
    <t>Transcriptional Regulation by TP53 (R-HSA-3700989)</t>
  </si>
  <si>
    <t>HDR through Homologous Recombination (HRR) or Single Strand Annealing (SSA) (R-HSA-5693567)</t>
  </si>
  <si>
    <t>Homology Directed Repair (R-HSA-5693538)</t>
  </si>
  <si>
    <t>Diseases of signal transduction by growth factor receptors and second messengers (R-HSA-5663202)</t>
  </si>
  <si>
    <t>Gene expression (Transcription) (R-HSA-74160)</t>
  </si>
  <si>
    <t>Activation of HOX genes during differentiation (R-HSA-5619507)</t>
  </si>
  <si>
    <t>Activation of anterior HOX genes in hindbrain development during early embryogenesis (R-HSA-5617472)</t>
  </si>
  <si>
    <t>Protein folding (R-HSA-391251)</t>
  </si>
  <si>
    <t>RNA Polymerase II Transcription (R-HSA-73857)</t>
  </si>
  <si>
    <t>DNA Double-Strand Break Repair (R-HSA-5693532)</t>
  </si>
  <si>
    <t>Estrogen-dependent gene expression (R-HSA-9018519)</t>
  </si>
  <si>
    <t>Developmental Biology (R-HSA-1266738)</t>
  </si>
  <si>
    <t>Signaling by Interleukins (R-HSA-449147)</t>
  </si>
  <si>
    <t>Cilium Assembly (R-HSA-5617833)</t>
  </si>
  <si>
    <t>Disease (R-HSA-1643685)</t>
  </si>
  <si>
    <t>Metabolism of proteins (R-HSA-392499)</t>
  </si>
  <si>
    <t>Generic Transcription Pathway (R-HSA-212436)</t>
  </si>
  <si>
    <t>Chromatin modifying enzymes (R-HSA-3247509)</t>
  </si>
  <si>
    <t>Chromatin organization (R-HSA-4839726)</t>
  </si>
  <si>
    <t>Post-translational protein modification (R-HSA-597592)</t>
  </si>
  <si>
    <t>Cytokine Signaling in Immune system (R-HSA-1280215)</t>
  </si>
  <si>
    <t>Adaptive Immune System (R-HSA-1280218)</t>
  </si>
  <si>
    <t>Metabolism (R-HSA-1430728)</t>
  </si>
  <si>
    <t>Innate Immune System (R-HSA-168249)</t>
  </si>
  <si>
    <t>Unclassified (UNCLASSIFIED)</t>
  </si>
  <si>
    <t>-</t>
  </si>
  <si>
    <t>Hemostasis (R-HSA-109582)</t>
  </si>
  <si>
    <t>GPCR downstream signalling (R-HSA-388396)</t>
  </si>
  <si>
    <t>Signaling by GPCR (R-HSA-372790)</t>
  </si>
  <si>
    <t>Class A/1 (Rhodopsin-like receptors) (R-HSA-373076)</t>
  </si>
  <si>
    <t>Neuronal System (R-HSA-112316)</t>
  </si>
  <si>
    <t>GPCR ligand binding (R-HSA-500792)</t>
  </si>
  <si>
    <t>Extracellular matrix organization (R-HSA-1474244)</t>
  </si>
  <si>
    <t xml:space="preserve"> &lt; 0.01</t>
  </si>
  <si>
    <t>G alpha (q) signalling events (R-HSA-416476)</t>
  </si>
  <si>
    <t>Sensory Perception (R-HSA-9709957)</t>
  </si>
  <si>
    <t>Diseases of metabolism (R-HSA-5668914)</t>
  </si>
  <si>
    <t>Phospholipid metabolism (R-HSA-1483257)</t>
  </si>
  <si>
    <t>Keratinization (R-HSA-6805567)</t>
  </si>
  <si>
    <t>SLC-mediated transmembrane transport (R-HSA-425407)</t>
  </si>
  <si>
    <t xml:space="preserve">  -log10(p-value)</t>
  </si>
  <si>
    <t>DNA Repair</t>
  </si>
  <si>
    <t>G1/S Transition</t>
  </si>
  <si>
    <t xml:space="preserve">Autodegradation of the E3 ubiquitin ligase COP1 </t>
  </si>
  <si>
    <t xml:space="preserve">p53-Independent DNA Damage Response </t>
  </si>
  <si>
    <t xml:space="preserve">Cellular response to hypoxia </t>
  </si>
  <si>
    <t xml:space="preserve">Regulation of mitotic cell cycle </t>
  </si>
  <si>
    <t>Programmed Cell Death</t>
  </si>
  <si>
    <t xml:space="preserve">Ubiquitin-dependent degradation of Cyclin D </t>
  </si>
  <si>
    <t>SCF-beta-TrCP mediated degradation of Emi1</t>
  </si>
  <si>
    <t>Stabilization of p53</t>
  </si>
  <si>
    <t>Nonsense-Mediated Decay (NMD)</t>
  </si>
  <si>
    <t xml:space="preserve">Separation of Sister Chromatids </t>
  </si>
  <si>
    <t xml:space="preserve">rRNA modification in the nucleus and cytosol </t>
  </si>
  <si>
    <t xml:space="preserve">Cellular responses to stimuli </t>
  </si>
  <si>
    <t>Cellular responses to stress</t>
  </si>
  <si>
    <t xml:space="preserve">Metabolism of RNA </t>
  </si>
  <si>
    <t xml:space="preserve">p53-Dependent G1 DNA Damage Response </t>
  </si>
  <si>
    <r>
      <t>Dataset EV</t>
    </r>
    <r>
      <rPr>
        <b/>
        <sz val="11"/>
        <color theme="1"/>
        <rFont val="Times New Roman"/>
        <family val="1"/>
      </rPr>
      <t>3.  ReactomePathway analysis of p53 Destabilizers</t>
    </r>
  </si>
  <si>
    <t>Sheet 1 lists all significantly dysregulated pathways obtained from a ReactomePathway analysis of p53 destabilizers.</t>
  </si>
  <si>
    <t>Sheet 2 lists selected dysregulated pathways obtained from a ReactomePathway analysis of p53 destabilizers used for Fig 4a.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</si>
</sst>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6" fillId="0" borderId="0" xfId="0" applyFont="1"/>
    <xf numFmtId="0" fontId="18" fillId="0" borderId="0" xfId="0" applyFont="1" applyAlignment="1">
      <alignment horizontal="justify" vertical="center"/>
    </xf>
    <xf numFmtId="0" fontId="20" fillId="0" borderId="0" xfId="0" applyFont="1" applyAlignment="1">
      <alignment horizontal="justify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'selected pathways for Fig 4a'!$A$2:$A$18</c:f>
              <c:strCache>
                <c:ptCount val="17"/>
                <c:pt idx="0">
                  <c:v>Programmed Cell Death</c:v>
                </c:pt>
                <c:pt idx="1">
                  <c:v>DNA Repair</c:v>
                </c:pt>
                <c:pt idx="2">
                  <c:v>G1/S Transition</c:v>
                </c:pt>
                <c:pt idx="3">
                  <c:v>Autodegradation of the E3 ubiquitin ligase COP1 </c:v>
                </c:pt>
                <c:pt idx="4">
                  <c:v>Ubiquitin-dependent degradation of Cyclin D </c:v>
                </c:pt>
                <c:pt idx="5">
                  <c:v>p53-Independent DNA Damage Response </c:v>
                </c:pt>
                <c:pt idx="6">
                  <c:v>p53-Dependent G1 DNA Damage Response </c:v>
                </c:pt>
                <c:pt idx="7">
                  <c:v>SCF-beta-TrCP mediated degradation of Emi1</c:v>
                </c:pt>
                <c:pt idx="8">
                  <c:v>Cellular response to hypoxia </c:v>
                </c:pt>
                <c:pt idx="9">
                  <c:v>Regulation of mitotic cell cycle </c:v>
                </c:pt>
                <c:pt idx="10">
                  <c:v>Stabilization of p53</c:v>
                </c:pt>
                <c:pt idx="11">
                  <c:v>Nonsense-Mediated Decay (NMD)</c:v>
                </c:pt>
                <c:pt idx="12">
                  <c:v>Separation of Sister Chromatids </c:v>
                </c:pt>
                <c:pt idx="13">
                  <c:v>rRNA modification in the nucleus and cytosol </c:v>
                </c:pt>
                <c:pt idx="14">
                  <c:v>Cellular responses to stimuli </c:v>
                </c:pt>
                <c:pt idx="15">
                  <c:v>Cellular responses to stress</c:v>
                </c:pt>
                <c:pt idx="16">
                  <c:v>Metabolism of RNA </c:v>
                </c:pt>
              </c:strCache>
            </c:strRef>
          </c:cat>
          <c:val>
            <c:numRef>
              <c:f>'selected pathways for Fig 4a'!$J$2:$J$18</c:f>
              <c:numCache>
                <c:formatCode>General</c:formatCode>
                <c:ptCount val="17"/>
                <c:pt idx="0">
                  <c:v>10.18243463044022</c:v>
                </c:pt>
                <c:pt idx="1">
                  <c:v>12.385102783966865</c:v>
                </c:pt>
                <c:pt idx="2">
                  <c:v>19.494850021680094</c:v>
                </c:pt>
                <c:pt idx="3">
                  <c:v>21.607303046740334</c:v>
                </c:pt>
                <c:pt idx="4">
                  <c:v>21.607303046740334</c:v>
                </c:pt>
                <c:pt idx="5">
                  <c:v>21.607303046740334</c:v>
                </c:pt>
                <c:pt idx="6">
                  <c:v>21.812479279163536</c:v>
                </c:pt>
                <c:pt idx="7">
                  <c:v>22.246416941107093</c:v>
                </c:pt>
                <c:pt idx="8">
                  <c:v>22.567030709125593</c:v>
                </c:pt>
                <c:pt idx="9">
                  <c:v>22.987162775294827</c:v>
                </c:pt>
                <c:pt idx="10">
                  <c:v>23.216096420727265</c:v>
                </c:pt>
                <c:pt idx="11">
                  <c:v>27.866461091629784</c:v>
                </c:pt>
                <c:pt idx="12">
                  <c:v>28.372634143407268</c:v>
                </c:pt>
                <c:pt idx="13">
                  <c:v>32.832682665251824</c:v>
                </c:pt>
                <c:pt idx="14">
                  <c:v>36.576754126063193</c:v>
                </c:pt>
                <c:pt idx="15">
                  <c:v>37.211831628858832</c:v>
                </c:pt>
                <c:pt idx="16">
                  <c:v>133.63078414258985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CB-B249-87B4-0487F3438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8"/>
        <c:overlap val="35"/>
        <c:axId val="692339040"/>
        <c:axId val="993609808"/>
      </c:barChart>
      <c:catAx>
        <c:axId val="6923390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3609808"/>
        <c:crosses val="autoZero"/>
        <c:auto val="1"/>
        <c:lblAlgn val="ctr"/>
        <c:lblOffset val="100"/>
        <c:noMultiLvlLbl val="0"/>
      </c:catAx>
      <c:valAx>
        <c:axId val="993609808"/>
        <c:scaling>
          <c:logBase val="10"/>
          <c:orientation val="minMax"/>
          <c:max val="1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-log10(p-value)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2339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1098550</xdr:colOff>
      <xdr:row>23</xdr:row>
      <xdr:rowOff>31750</xdr:rowOff>
    </xdr:from>
    <xdr:to>
      <xdr:col>1</xdr:col>
      <xdr:colOff>800100</xdr:colOff>
      <xdr:row>39</xdr:row>
      <xdr:rowOff>101600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8756AF9-13B2-CB45-8851-5D24E217A1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0"/>
  <sheetViews>
    <sheetView workbookViewId="0">
      <selection sqref="A1:XFD5"/>
    </sheetView>
  </sheetViews>
  <sheetFormatPr baseColWidth="10" defaultColWidth="8.83203125" defaultRowHeight="15" x14ac:dyDescent="0.2"/>
  <cols>
    <col min="1" max="1" width="76.5" customWidth="1"/>
  </cols>
  <sheetData>
    <row r="1" spans="1:8" x14ac:dyDescent="0.2">
      <c r="A1" t="s">
        <v>0</v>
      </c>
      <c r="B1" t="s">
        <v>1</v>
      </c>
    </row>
    <row r="2" spans="1:8" x14ac:dyDescent="0.2">
      <c r="A2" t="s">
        <v>2</v>
      </c>
      <c r="B2" t="s">
        <v>3</v>
      </c>
    </row>
    <row r="3" spans="1:8" x14ac:dyDescent="0.2">
      <c r="A3" t="s">
        <v>4</v>
      </c>
      <c r="B3" t="s">
        <v>5</v>
      </c>
    </row>
    <row r="4" spans="1:8" x14ac:dyDescent="0.2">
      <c r="A4" t="s">
        <v>6</v>
      </c>
      <c r="B4" t="s">
        <v>7</v>
      </c>
    </row>
    <row r="5" spans="1:8" x14ac:dyDescent="0.2">
      <c r="A5" t="s">
        <v>8</v>
      </c>
      <c r="B5" t="s">
        <v>9</v>
      </c>
    </row>
    <row r="6" spans="1:8" x14ac:dyDescent="0.2">
      <c r="A6" t="s">
        <v>10</v>
      </c>
      <c r="B6" t="s">
        <v>11</v>
      </c>
    </row>
    <row r="7" spans="1:8" x14ac:dyDescent="0.2">
      <c r="A7" t="s">
        <v>12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t="s">
        <v>19</v>
      </c>
    </row>
    <row r="8" spans="1:8" x14ac:dyDescent="0.2">
      <c r="A8" t="s">
        <v>20</v>
      </c>
      <c r="B8">
        <v>60</v>
      </c>
      <c r="C8">
        <v>37</v>
      </c>
      <c r="D8">
        <v>1.61</v>
      </c>
      <c r="E8" t="s">
        <v>21</v>
      </c>
      <c r="F8">
        <v>23.04</v>
      </c>
      <c r="G8" s="1">
        <v>1.47E-33</v>
      </c>
      <c r="H8" s="1">
        <v>2.8299999999999999E-31</v>
      </c>
    </row>
    <row r="9" spans="1:8" x14ac:dyDescent="0.2">
      <c r="A9" t="s">
        <v>22</v>
      </c>
      <c r="B9">
        <v>30</v>
      </c>
      <c r="C9">
        <v>17</v>
      </c>
      <c r="D9">
        <v>0.8</v>
      </c>
      <c r="E9" t="s">
        <v>21</v>
      </c>
      <c r="F9">
        <v>21.17</v>
      </c>
      <c r="G9" s="1">
        <v>1.2300000000000001E-15</v>
      </c>
      <c r="H9" s="1">
        <v>2.1200000000000001E-14</v>
      </c>
    </row>
    <row r="10" spans="1:8" x14ac:dyDescent="0.2">
      <c r="A10" t="s">
        <v>23</v>
      </c>
      <c r="B10">
        <v>49</v>
      </c>
      <c r="C10">
        <v>27</v>
      </c>
      <c r="D10">
        <v>1.31</v>
      </c>
      <c r="E10" t="s">
        <v>21</v>
      </c>
      <c r="F10">
        <v>20.59</v>
      </c>
      <c r="G10" s="1">
        <v>7.9099999999999993E-24</v>
      </c>
      <c r="H10" s="1">
        <v>4.02E-22</v>
      </c>
    </row>
    <row r="11" spans="1:8" x14ac:dyDescent="0.2">
      <c r="A11" t="s">
        <v>24</v>
      </c>
      <c r="B11">
        <v>182</v>
      </c>
      <c r="C11">
        <v>98</v>
      </c>
      <c r="D11">
        <v>4.87</v>
      </c>
      <c r="E11" t="s">
        <v>21</v>
      </c>
      <c r="F11">
        <v>20.12</v>
      </c>
      <c r="G11" s="1">
        <v>3.9900000000000002E-84</v>
      </c>
      <c r="H11" s="1">
        <v>2.49E-81</v>
      </c>
    </row>
    <row r="12" spans="1:8" x14ac:dyDescent="0.2">
      <c r="A12" t="s">
        <v>25</v>
      </c>
      <c r="B12">
        <v>192</v>
      </c>
      <c r="C12">
        <v>102</v>
      </c>
      <c r="D12">
        <v>5.14</v>
      </c>
      <c r="E12" t="s">
        <v>21</v>
      </c>
      <c r="F12">
        <v>19.850000000000001</v>
      </c>
      <c r="G12" s="1">
        <v>3.3899999999999999E-87</v>
      </c>
      <c r="H12" s="1">
        <v>4.2299999999999998E-84</v>
      </c>
    </row>
    <row r="13" spans="1:8" x14ac:dyDescent="0.2">
      <c r="A13" t="s">
        <v>26</v>
      </c>
      <c r="B13">
        <v>49</v>
      </c>
      <c r="C13">
        <v>26</v>
      </c>
      <c r="D13">
        <v>1.31</v>
      </c>
      <c r="E13" t="s">
        <v>21</v>
      </c>
      <c r="F13">
        <v>19.829999999999998</v>
      </c>
      <c r="G13" s="1">
        <v>1.13E-22</v>
      </c>
      <c r="H13" s="1">
        <v>4.0200000000000001E-21</v>
      </c>
    </row>
    <row r="14" spans="1:8" x14ac:dyDescent="0.2">
      <c r="A14" t="s">
        <v>27</v>
      </c>
      <c r="B14">
        <v>50</v>
      </c>
      <c r="C14">
        <v>26</v>
      </c>
      <c r="D14">
        <v>1.34</v>
      </c>
      <c r="E14" t="s">
        <v>21</v>
      </c>
      <c r="F14">
        <v>19.43</v>
      </c>
      <c r="G14" s="1">
        <v>1.6699999999999999E-22</v>
      </c>
      <c r="H14" s="1">
        <v>5.7200000000000002E-21</v>
      </c>
    </row>
    <row r="15" spans="1:8" x14ac:dyDescent="0.2">
      <c r="A15" t="s">
        <v>28</v>
      </c>
      <c r="B15">
        <v>52</v>
      </c>
      <c r="C15">
        <v>27</v>
      </c>
      <c r="D15">
        <v>1.39</v>
      </c>
      <c r="E15" t="s">
        <v>21</v>
      </c>
      <c r="F15">
        <v>19.399999999999999</v>
      </c>
      <c r="G15" s="1">
        <v>2.6300000000000001E-23</v>
      </c>
      <c r="H15" s="1">
        <v>1.1099999999999999E-21</v>
      </c>
    </row>
    <row r="16" spans="1:8" x14ac:dyDescent="0.2">
      <c r="A16" t="s">
        <v>29</v>
      </c>
      <c r="B16">
        <v>51</v>
      </c>
      <c r="C16">
        <v>26</v>
      </c>
      <c r="D16">
        <v>1.36</v>
      </c>
      <c r="E16" t="s">
        <v>21</v>
      </c>
      <c r="F16">
        <v>19.05</v>
      </c>
      <c r="G16" s="1">
        <v>2.4700000000000002E-22</v>
      </c>
      <c r="H16" s="1">
        <v>7.9900000000000001E-21</v>
      </c>
    </row>
    <row r="17" spans="1:8" x14ac:dyDescent="0.2">
      <c r="A17" t="s">
        <v>30</v>
      </c>
      <c r="B17">
        <v>51</v>
      </c>
      <c r="C17">
        <v>26</v>
      </c>
      <c r="D17">
        <v>1.36</v>
      </c>
      <c r="E17" t="s">
        <v>21</v>
      </c>
      <c r="F17">
        <v>19.05</v>
      </c>
      <c r="G17" s="1">
        <v>2.4700000000000002E-22</v>
      </c>
      <c r="H17" s="1">
        <v>7.8899999999999998E-21</v>
      </c>
    </row>
    <row r="18" spans="1:8" x14ac:dyDescent="0.2">
      <c r="A18" t="s">
        <v>31</v>
      </c>
      <c r="B18">
        <v>51</v>
      </c>
      <c r="C18">
        <v>26</v>
      </c>
      <c r="D18">
        <v>1.36</v>
      </c>
      <c r="E18" t="s">
        <v>21</v>
      </c>
      <c r="F18">
        <v>19.05</v>
      </c>
      <c r="G18" s="1">
        <v>2.4700000000000002E-22</v>
      </c>
      <c r="H18" s="1">
        <v>7.7899999999999995E-21</v>
      </c>
    </row>
    <row r="19" spans="1:8" x14ac:dyDescent="0.2">
      <c r="A19" t="s">
        <v>32</v>
      </c>
      <c r="B19">
        <v>51</v>
      </c>
      <c r="C19">
        <v>26</v>
      </c>
      <c r="D19">
        <v>1.36</v>
      </c>
      <c r="E19" t="s">
        <v>21</v>
      </c>
      <c r="F19">
        <v>19.05</v>
      </c>
      <c r="G19" s="1">
        <v>2.4700000000000002E-22</v>
      </c>
      <c r="H19" s="1">
        <v>7.6900000000000007E-21</v>
      </c>
    </row>
    <row r="20" spans="1:8" x14ac:dyDescent="0.2">
      <c r="A20" t="s">
        <v>33</v>
      </c>
      <c r="B20">
        <v>51</v>
      </c>
      <c r="C20">
        <v>26</v>
      </c>
      <c r="D20">
        <v>1.36</v>
      </c>
      <c r="E20" t="s">
        <v>21</v>
      </c>
      <c r="F20">
        <v>19.05</v>
      </c>
      <c r="G20" s="1">
        <v>2.4700000000000002E-22</v>
      </c>
      <c r="H20" s="1">
        <v>7.5999999999999995E-21</v>
      </c>
    </row>
    <row r="21" spans="1:8" x14ac:dyDescent="0.2">
      <c r="A21" t="s">
        <v>34</v>
      </c>
      <c r="B21">
        <v>51</v>
      </c>
      <c r="C21">
        <v>26</v>
      </c>
      <c r="D21">
        <v>1.36</v>
      </c>
      <c r="E21" t="s">
        <v>21</v>
      </c>
      <c r="F21">
        <v>19.05</v>
      </c>
      <c r="G21" s="1">
        <v>2.4700000000000002E-22</v>
      </c>
      <c r="H21" s="1">
        <v>7.5000000000000007E-21</v>
      </c>
    </row>
    <row r="22" spans="1:8" x14ac:dyDescent="0.2">
      <c r="A22" t="s">
        <v>35</v>
      </c>
      <c r="B22">
        <v>53</v>
      </c>
      <c r="C22">
        <v>27</v>
      </c>
      <c r="D22">
        <v>1.42</v>
      </c>
      <c r="E22" t="s">
        <v>21</v>
      </c>
      <c r="F22">
        <v>19.04</v>
      </c>
      <c r="G22" s="1">
        <v>3.8799999999999999E-23</v>
      </c>
      <c r="H22" s="1">
        <v>1.51E-21</v>
      </c>
    </row>
    <row r="23" spans="1:8" x14ac:dyDescent="0.2">
      <c r="A23" t="s">
        <v>36</v>
      </c>
      <c r="B23">
        <v>55</v>
      </c>
      <c r="C23">
        <v>28</v>
      </c>
      <c r="D23">
        <v>1.47</v>
      </c>
      <c r="E23" t="s">
        <v>21</v>
      </c>
      <c r="F23">
        <v>19.02</v>
      </c>
      <c r="G23" s="1">
        <v>6.0799999999999997E-24</v>
      </c>
      <c r="H23" s="1">
        <v>3.2200000000000002E-22</v>
      </c>
    </row>
    <row r="24" spans="1:8" x14ac:dyDescent="0.2">
      <c r="A24" t="s">
        <v>37</v>
      </c>
      <c r="B24">
        <v>202</v>
      </c>
      <c r="C24">
        <v>102</v>
      </c>
      <c r="D24">
        <v>5.41</v>
      </c>
      <c r="E24" t="s">
        <v>21</v>
      </c>
      <c r="F24">
        <v>18.87</v>
      </c>
      <c r="G24" s="1">
        <v>1.7600000000000001E-85</v>
      </c>
      <c r="H24" s="1">
        <v>1.46E-82</v>
      </c>
    </row>
    <row r="25" spans="1:8" x14ac:dyDescent="0.2">
      <c r="A25" t="s">
        <v>38</v>
      </c>
      <c r="B25">
        <v>54</v>
      </c>
      <c r="C25">
        <v>27</v>
      </c>
      <c r="D25">
        <v>1.45</v>
      </c>
      <c r="E25" t="s">
        <v>21</v>
      </c>
      <c r="F25">
        <v>18.68</v>
      </c>
      <c r="G25" s="1">
        <v>5.6700000000000003E-23</v>
      </c>
      <c r="H25" s="1">
        <v>2.11E-21</v>
      </c>
    </row>
    <row r="26" spans="1:8" x14ac:dyDescent="0.2">
      <c r="A26" t="s">
        <v>39</v>
      </c>
      <c r="B26">
        <v>52</v>
      </c>
      <c r="C26">
        <v>26</v>
      </c>
      <c r="D26">
        <v>1.39</v>
      </c>
      <c r="E26" t="s">
        <v>21</v>
      </c>
      <c r="F26">
        <v>18.68</v>
      </c>
      <c r="G26" s="1">
        <v>3.61E-22</v>
      </c>
      <c r="H26" s="1">
        <v>1.0499999999999999E-20</v>
      </c>
    </row>
    <row r="27" spans="1:8" x14ac:dyDescent="0.2">
      <c r="A27" t="s">
        <v>40</v>
      </c>
      <c r="B27">
        <v>52</v>
      </c>
      <c r="C27">
        <v>26</v>
      </c>
      <c r="D27">
        <v>1.39</v>
      </c>
      <c r="E27" t="s">
        <v>21</v>
      </c>
      <c r="F27">
        <v>18.68</v>
      </c>
      <c r="G27" s="1">
        <v>3.61E-22</v>
      </c>
      <c r="H27" s="1">
        <v>1.0400000000000001E-20</v>
      </c>
    </row>
    <row r="28" spans="1:8" x14ac:dyDescent="0.2">
      <c r="A28" t="s">
        <v>41</v>
      </c>
      <c r="B28">
        <v>54</v>
      </c>
      <c r="C28">
        <v>27</v>
      </c>
      <c r="D28">
        <v>1.45</v>
      </c>
      <c r="E28" t="s">
        <v>21</v>
      </c>
      <c r="F28">
        <v>18.68</v>
      </c>
      <c r="G28" s="1">
        <v>5.6700000000000003E-23</v>
      </c>
      <c r="H28" s="1">
        <v>2.08E-21</v>
      </c>
    </row>
    <row r="29" spans="1:8" x14ac:dyDescent="0.2">
      <c r="A29" t="s">
        <v>42</v>
      </c>
      <c r="B29">
        <v>16</v>
      </c>
      <c r="C29">
        <v>8</v>
      </c>
      <c r="D29">
        <v>0.43</v>
      </c>
      <c r="E29" t="s">
        <v>21</v>
      </c>
      <c r="F29">
        <v>18.68</v>
      </c>
      <c r="G29" s="1">
        <v>1.03E-7</v>
      </c>
      <c r="H29" s="1">
        <v>1.11E-6</v>
      </c>
    </row>
    <row r="30" spans="1:8" x14ac:dyDescent="0.2">
      <c r="A30" t="s">
        <v>43</v>
      </c>
      <c r="B30">
        <v>55</v>
      </c>
      <c r="C30">
        <v>27</v>
      </c>
      <c r="D30">
        <v>1.47</v>
      </c>
      <c r="E30" t="s">
        <v>21</v>
      </c>
      <c r="F30">
        <v>18.34</v>
      </c>
      <c r="G30" s="1">
        <v>8.2599999999999997E-23</v>
      </c>
      <c r="H30" s="1">
        <v>2.9800000000000001E-21</v>
      </c>
    </row>
    <row r="31" spans="1:8" x14ac:dyDescent="0.2">
      <c r="A31" t="s">
        <v>44</v>
      </c>
      <c r="B31">
        <v>53</v>
      </c>
      <c r="C31">
        <v>26</v>
      </c>
      <c r="D31">
        <v>1.42</v>
      </c>
      <c r="E31" t="s">
        <v>21</v>
      </c>
      <c r="F31">
        <v>18.329999999999998</v>
      </c>
      <c r="G31" s="1">
        <v>5.26E-22</v>
      </c>
      <c r="H31" s="1">
        <v>1.4700000000000001E-20</v>
      </c>
    </row>
    <row r="32" spans="1:8" x14ac:dyDescent="0.2">
      <c r="A32" t="s">
        <v>45</v>
      </c>
      <c r="B32">
        <v>54</v>
      </c>
      <c r="C32">
        <v>26</v>
      </c>
      <c r="D32">
        <v>1.45</v>
      </c>
      <c r="E32" t="s">
        <v>21</v>
      </c>
      <c r="F32">
        <v>17.989999999999998</v>
      </c>
      <c r="G32" s="1">
        <v>7.6000000000000005E-22</v>
      </c>
      <c r="H32" s="1">
        <v>2.1099999999999999E-20</v>
      </c>
    </row>
    <row r="33" spans="1:8" x14ac:dyDescent="0.2">
      <c r="A33" t="s">
        <v>46</v>
      </c>
      <c r="B33">
        <v>17</v>
      </c>
      <c r="C33">
        <v>8</v>
      </c>
      <c r="D33">
        <v>0.45</v>
      </c>
      <c r="E33" t="s">
        <v>21</v>
      </c>
      <c r="F33">
        <v>17.579999999999998</v>
      </c>
      <c r="G33" s="1">
        <v>1.48E-7</v>
      </c>
      <c r="H33" s="1">
        <v>1.5799999999999999E-6</v>
      </c>
    </row>
    <row r="34" spans="1:8" x14ac:dyDescent="0.2">
      <c r="A34" t="s">
        <v>47</v>
      </c>
      <c r="B34">
        <v>58</v>
      </c>
      <c r="C34">
        <v>27</v>
      </c>
      <c r="D34">
        <v>1.55</v>
      </c>
      <c r="E34" t="s">
        <v>21</v>
      </c>
      <c r="F34">
        <v>17.39</v>
      </c>
      <c r="G34" s="1">
        <v>2.4600000000000001E-22</v>
      </c>
      <c r="H34" s="1">
        <v>8.06E-21</v>
      </c>
    </row>
    <row r="35" spans="1:8" x14ac:dyDescent="0.2">
      <c r="A35" t="s">
        <v>48</v>
      </c>
      <c r="B35">
        <v>56</v>
      </c>
      <c r="C35">
        <v>26</v>
      </c>
      <c r="D35">
        <v>1.5</v>
      </c>
      <c r="E35" t="s">
        <v>21</v>
      </c>
      <c r="F35">
        <v>17.350000000000001</v>
      </c>
      <c r="G35" s="1">
        <v>1.56E-21</v>
      </c>
      <c r="H35" s="1">
        <v>4.2300000000000002E-20</v>
      </c>
    </row>
    <row r="36" spans="1:8" x14ac:dyDescent="0.2">
      <c r="A36" t="s">
        <v>49</v>
      </c>
      <c r="B36">
        <v>56</v>
      </c>
      <c r="C36">
        <v>26</v>
      </c>
      <c r="D36">
        <v>1.5</v>
      </c>
      <c r="E36" t="s">
        <v>21</v>
      </c>
      <c r="F36">
        <v>17.350000000000001</v>
      </c>
      <c r="G36" s="1">
        <v>1.56E-21</v>
      </c>
      <c r="H36" s="1">
        <v>4.1900000000000001E-20</v>
      </c>
    </row>
    <row r="37" spans="1:8" x14ac:dyDescent="0.2">
      <c r="A37" t="s">
        <v>50</v>
      </c>
      <c r="B37">
        <v>65</v>
      </c>
      <c r="C37">
        <v>30</v>
      </c>
      <c r="D37">
        <v>1.74</v>
      </c>
      <c r="E37" t="s">
        <v>21</v>
      </c>
      <c r="F37">
        <v>17.25</v>
      </c>
      <c r="G37" s="1">
        <v>1.36E-24</v>
      </c>
      <c r="H37" s="1">
        <v>8.0500000000000005E-23</v>
      </c>
    </row>
    <row r="38" spans="1:8" x14ac:dyDescent="0.2">
      <c r="A38" t="s">
        <v>51</v>
      </c>
      <c r="B38">
        <v>63</v>
      </c>
      <c r="C38">
        <v>29</v>
      </c>
      <c r="D38">
        <v>1.69</v>
      </c>
      <c r="E38" t="s">
        <v>21</v>
      </c>
      <c r="F38">
        <v>17.2</v>
      </c>
      <c r="G38" s="1">
        <v>8.6400000000000005E-24</v>
      </c>
      <c r="H38" s="1">
        <v>4.3100000000000001E-22</v>
      </c>
    </row>
    <row r="39" spans="1:8" x14ac:dyDescent="0.2">
      <c r="A39" t="s">
        <v>52</v>
      </c>
      <c r="B39">
        <v>59</v>
      </c>
      <c r="C39">
        <v>27</v>
      </c>
      <c r="D39">
        <v>1.58</v>
      </c>
      <c r="E39" t="s">
        <v>21</v>
      </c>
      <c r="F39">
        <v>17.100000000000001</v>
      </c>
      <c r="G39" s="1">
        <v>3.5000000000000001E-22</v>
      </c>
      <c r="H39" s="1">
        <v>1.0400000000000001E-20</v>
      </c>
    </row>
    <row r="40" spans="1:8" x14ac:dyDescent="0.2">
      <c r="A40" t="s">
        <v>53</v>
      </c>
      <c r="B40">
        <v>59</v>
      </c>
      <c r="C40">
        <v>27</v>
      </c>
      <c r="D40">
        <v>1.58</v>
      </c>
      <c r="E40" t="s">
        <v>21</v>
      </c>
      <c r="F40">
        <v>17.100000000000001</v>
      </c>
      <c r="G40" s="1">
        <v>3.5000000000000001E-22</v>
      </c>
      <c r="H40" s="1">
        <v>1.03E-20</v>
      </c>
    </row>
    <row r="41" spans="1:8" x14ac:dyDescent="0.2">
      <c r="A41" t="s">
        <v>54</v>
      </c>
      <c r="B41">
        <v>57</v>
      </c>
      <c r="C41">
        <v>26</v>
      </c>
      <c r="D41">
        <v>1.53</v>
      </c>
      <c r="E41" t="s">
        <v>21</v>
      </c>
      <c r="F41">
        <v>17.04</v>
      </c>
      <c r="G41" s="1">
        <v>2.2199999999999998E-21</v>
      </c>
      <c r="H41" s="1">
        <v>5.8299999999999997E-20</v>
      </c>
    </row>
    <row r="42" spans="1:8" x14ac:dyDescent="0.2">
      <c r="A42" t="s">
        <v>55</v>
      </c>
      <c r="B42">
        <v>60</v>
      </c>
      <c r="C42">
        <v>27</v>
      </c>
      <c r="D42">
        <v>1.61</v>
      </c>
      <c r="E42" t="s">
        <v>21</v>
      </c>
      <c r="F42">
        <v>16.809999999999999</v>
      </c>
      <c r="G42" s="1">
        <v>4.9500000000000001E-22</v>
      </c>
      <c r="H42" s="1">
        <v>1.4000000000000001E-20</v>
      </c>
    </row>
    <row r="43" spans="1:8" x14ac:dyDescent="0.2">
      <c r="A43" t="s">
        <v>56</v>
      </c>
      <c r="B43">
        <v>58</v>
      </c>
      <c r="C43">
        <v>26</v>
      </c>
      <c r="D43">
        <v>1.55</v>
      </c>
      <c r="E43" t="s">
        <v>21</v>
      </c>
      <c r="F43">
        <v>16.75</v>
      </c>
      <c r="G43" s="1">
        <v>3.1400000000000001E-21</v>
      </c>
      <c r="H43" s="1">
        <v>8.1499999999999997E-20</v>
      </c>
    </row>
    <row r="44" spans="1:8" x14ac:dyDescent="0.2">
      <c r="A44" t="s">
        <v>57</v>
      </c>
      <c r="B44">
        <v>58</v>
      </c>
      <c r="C44">
        <v>26</v>
      </c>
      <c r="D44">
        <v>1.55</v>
      </c>
      <c r="E44" t="s">
        <v>21</v>
      </c>
      <c r="F44">
        <v>16.75</v>
      </c>
      <c r="G44" s="1">
        <v>3.1400000000000001E-21</v>
      </c>
      <c r="H44" s="1">
        <v>8.0600000000000003E-20</v>
      </c>
    </row>
    <row r="45" spans="1:8" x14ac:dyDescent="0.2">
      <c r="A45" t="s">
        <v>58</v>
      </c>
      <c r="B45">
        <v>67</v>
      </c>
      <c r="C45">
        <v>30</v>
      </c>
      <c r="D45">
        <v>1.79</v>
      </c>
      <c r="E45" t="s">
        <v>21</v>
      </c>
      <c r="F45">
        <v>16.73</v>
      </c>
      <c r="G45" s="1">
        <v>2.72E-24</v>
      </c>
      <c r="H45" s="1">
        <v>1.5800000000000001E-22</v>
      </c>
    </row>
    <row r="46" spans="1:8" x14ac:dyDescent="0.2">
      <c r="A46" t="s">
        <v>59</v>
      </c>
      <c r="B46">
        <v>59</v>
      </c>
      <c r="C46">
        <v>26</v>
      </c>
      <c r="D46">
        <v>1.58</v>
      </c>
      <c r="E46" t="s">
        <v>21</v>
      </c>
      <c r="F46">
        <v>16.47</v>
      </c>
      <c r="G46" s="1">
        <v>4.41E-21</v>
      </c>
      <c r="H46" s="1">
        <v>1.11E-19</v>
      </c>
    </row>
    <row r="47" spans="1:8" x14ac:dyDescent="0.2">
      <c r="A47" t="s">
        <v>60</v>
      </c>
      <c r="B47">
        <v>59</v>
      </c>
      <c r="C47">
        <v>26</v>
      </c>
      <c r="D47">
        <v>1.58</v>
      </c>
      <c r="E47" t="s">
        <v>21</v>
      </c>
      <c r="F47">
        <v>16.47</v>
      </c>
      <c r="G47" s="1">
        <v>4.41E-21</v>
      </c>
      <c r="H47" s="1">
        <v>1.0999999999999999E-19</v>
      </c>
    </row>
    <row r="48" spans="1:8" x14ac:dyDescent="0.2">
      <c r="A48" t="s">
        <v>61</v>
      </c>
      <c r="B48">
        <v>59</v>
      </c>
      <c r="C48">
        <v>26</v>
      </c>
      <c r="D48">
        <v>1.58</v>
      </c>
      <c r="E48" t="s">
        <v>21</v>
      </c>
      <c r="F48">
        <v>16.47</v>
      </c>
      <c r="G48" s="1">
        <v>4.41E-21</v>
      </c>
      <c r="H48" s="1">
        <v>1.0900000000000001E-19</v>
      </c>
    </row>
    <row r="49" spans="1:8" x14ac:dyDescent="0.2">
      <c r="A49" t="s">
        <v>62</v>
      </c>
      <c r="B49">
        <v>73</v>
      </c>
      <c r="C49">
        <v>32</v>
      </c>
      <c r="D49">
        <v>1.95</v>
      </c>
      <c r="E49" t="s">
        <v>21</v>
      </c>
      <c r="F49">
        <v>16.38</v>
      </c>
      <c r="G49" s="1">
        <v>1.3299999999999999E-25</v>
      </c>
      <c r="H49" s="1">
        <v>8.4799999999999995E-24</v>
      </c>
    </row>
    <row r="50" spans="1:8" x14ac:dyDescent="0.2">
      <c r="A50" t="s">
        <v>63</v>
      </c>
      <c r="B50">
        <v>64</v>
      </c>
      <c r="C50">
        <v>28</v>
      </c>
      <c r="D50">
        <v>1.71</v>
      </c>
      <c r="E50" t="s">
        <v>21</v>
      </c>
      <c r="F50">
        <v>16.350000000000001</v>
      </c>
      <c r="G50" s="1">
        <v>1.5399999999999999E-22</v>
      </c>
      <c r="H50" s="1">
        <v>5.4100000000000001E-21</v>
      </c>
    </row>
    <row r="51" spans="1:8" x14ac:dyDescent="0.2">
      <c r="A51" t="s">
        <v>64</v>
      </c>
      <c r="B51">
        <v>64</v>
      </c>
      <c r="C51">
        <v>28</v>
      </c>
      <c r="D51">
        <v>1.71</v>
      </c>
      <c r="E51" t="s">
        <v>21</v>
      </c>
      <c r="F51">
        <v>16.350000000000001</v>
      </c>
      <c r="G51" s="1">
        <v>1.5399999999999999E-22</v>
      </c>
      <c r="H51" s="1">
        <v>5.3400000000000002E-21</v>
      </c>
    </row>
    <row r="52" spans="1:8" x14ac:dyDescent="0.2">
      <c r="A52" t="s">
        <v>65</v>
      </c>
      <c r="B52">
        <v>66</v>
      </c>
      <c r="C52">
        <v>28</v>
      </c>
      <c r="D52">
        <v>1.77</v>
      </c>
      <c r="E52" t="s">
        <v>21</v>
      </c>
      <c r="F52">
        <v>15.85</v>
      </c>
      <c r="G52" s="1">
        <v>2.9900000000000002E-22</v>
      </c>
      <c r="H52" s="1">
        <v>8.9900000000000002E-21</v>
      </c>
    </row>
    <row r="53" spans="1:8" x14ac:dyDescent="0.2">
      <c r="A53" t="s">
        <v>66</v>
      </c>
      <c r="B53">
        <v>64</v>
      </c>
      <c r="C53">
        <v>27</v>
      </c>
      <c r="D53">
        <v>1.71</v>
      </c>
      <c r="E53" t="s">
        <v>21</v>
      </c>
      <c r="F53">
        <v>15.76</v>
      </c>
      <c r="G53" s="1">
        <v>1.89E-21</v>
      </c>
      <c r="H53" s="1">
        <v>5.0100000000000002E-20</v>
      </c>
    </row>
    <row r="54" spans="1:8" x14ac:dyDescent="0.2">
      <c r="A54" t="s">
        <v>67</v>
      </c>
      <c r="B54">
        <v>19</v>
      </c>
      <c r="C54">
        <v>8</v>
      </c>
      <c r="D54">
        <v>0.51</v>
      </c>
      <c r="E54" t="s">
        <v>21</v>
      </c>
      <c r="F54">
        <v>15.73</v>
      </c>
      <c r="G54" s="1">
        <v>2.8999999999999998E-7</v>
      </c>
      <c r="H54" s="1">
        <v>3.0000000000000001E-6</v>
      </c>
    </row>
    <row r="55" spans="1:8" x14ac:dyDescent="0.2">
      <c r="A55" t="s">
        <v>68</v>
      </c>
      <c r="B55">
        <v>72</v>
      </c>
      <c r="C55">
        <v>30</v>
      </c>
      <c r="D55">
        <v>1.93</v>
      </c>
      <c r="E55" t="s">
        <v>21</v>
      </c>
      <c r="F55">
        <v>15.57</v>
      </c>
      <c r="G55" s="1">
        <v>1.44E-23</v>
      </c>
      <c r="H55" s="1">
        <v>6.5100000000000001E-22</v>
      </c>
    </row>
    <row r="56" spans="1:8" x14ac:dyDescent="0.2">
      <c r="A56" t="s">
        <v>69</v>
      </c>
      <c r="B56">
        <v>63</v>
      </c>
      <c r="C56">
        <v>26</v>
      </c>
      <c r="D56">
        <v>1.69</v>
      </c>
      <c r="E56" t="s">
        <v>21</v>
      </c>
      <c r="F56">
        <v>15.42</v>
      </c>
      <c r="G56" s="1">
        <v>1.64E-20</v>
      </c>
      <c r="H56" s="1">
        <v>3.9E-19</v>
      </c>
    </row>
    <row r="57" spans="1:8" x14ac:dyDescent="0.2">
      <c r="A57" t="s">
        <v>70</v>
      </c>
      <c r="B57">
        <v>85</v>
      </c>
      <c r="C57">
        <v>35</v>
      </c>
      <c r="D57">
        <v>2.27</v>
      </c>
      <c r="E57" t="s">
        <v>21</v>
      </c>
      <c r="F57">
        <v>15.39</v>
      </c>
      <c r="G57" s="1">
        <v>3.69E-27</v>
      </c>
      <c r="H57" s="1">
        <v>3.6800000000000001E-25</v>
      </c>
    </row>
    <row r="58" spans="1:8" x14ac:dyDescent="0.2">
      <c r="A58" t="s">
        <v>71</v>
      </c>
      <c r="B58">
        <v>17</v>
      </c>
      <c r="C58">
        <v>7</v>
      </c>
      <c r="D58">
        <v>0.45</v>
      </c>
      <c r="E58" t="s">
        <v>21</v>
      </c>
      <c r="F58">
        <v>15.39</v>
      </c>
      <c r="G58" s="1">
        <v>1.8500000000000001E-6</v>
      </c>
      <c r="H58" s="1">
        <v>1.8E-5</v>
      </c>
    </row>
    <row r="59" spans="1:8" x14ac:dyDescent="0.2">
      <c r="A59" t="s">
        <v>72</v>
      </c>
      <c r="B59">
        <v>17</v>
      </c>
      <c r="C59">
        <v>7</v>
      </c>
      <c r="D59">
        <v>0.45</v>
      </c>
      <c r="E59" t="s">
        <v>21</v>
      </c>
      <c r="F59">
        <v>15.39</v>
      </c>
      <c r="G59" s="1">
        <v>1.8500000000000001E-6</v>
      </c>
      <c r="H59" s="1">
        <v>1.8E-5</v>
      </c>
    </row>
    <row r="60" spans="1:8" x14ac:dyDescent="0.2">
      <c r="A60" t="s">
        <v>73</v>
      </c>
      <c r="B60">
        <v>73</v>
      </c>
      <c r="C60">
        <v>30</v>
      </c>
      <c r="D60">
        <v>1.95</v>
      </c>
      <c r="E60" t="s">
        <v>21</v>
      </c>
      <c r="F60">
        <v>15.36</v>
      </c>
      <c r="G60" s="1">
        <v>1.9800000000000001E-23</v>
      </c>
      <c r="H60" s="1">
        <v>8.5000000000000001E-22</v>
      </c>
    </row>
    <row r="61" spans="1:8" x14ac:dyDescent="0.2">
      <c r="A61" t="s">
        <v>74</v>
      </c>
      <c r="B61">
        <v>76</v>
      </c>
      <c r="C61">
        <v>31</v>
      </c>
      <c r="D61">
        <v>2.0299999999999998</v>
      </c>
      <c r="E61" t="s">
        <v>21</v>
      </c>
      <c r="F61">
        <v>15.24</v>
      </c>
      <c r="G61" s="1">
        <v>4.3000000000000003E-24</v>
      </c>
      <c r="H61" s="1">
        <v>2.3299999999999998E-22</v>
      </c>
    </row>
    <row r="62" spans="1:8" x14ac:dyDescent="0.2">
      <c r="A62" t="s">
        <v>75</v>
      </c>
      <c r="B62">
        <v>64</v>
      </c>
      <c r="C62">
        <v>26</v>
      </c>
      <c r="D62">
        <v>1.71</v>
      </c>
      <c r="E62" t="s">
        <v>21</v>
      </c>
      <c r="F62">
        <v>15.18</v>
      </c>
      <c r="G62" s="1">
        <v>2.2500000000000001E-20</v>
      </c>
      <c r="H62" s="1">
        <v>5.25E-19</v>
      </c>
    </row>
    <row r="63" spans="1:8" x14ac:dyDescent="0.2">
      <c r="A63" t="s">
        <v>76</v>
      </c>
      <c r="B63">
        <v>74</v>
      </c>
      <c r="C63">
        <v>30</v>
      </c>
      <c r="D63">
        <v>1.98</v>
      </c>
      <c r="E63" t="s">
        <v>21</v>
      </c>
      <c r="F63">
        <v>15.15</v>
      </c>
      <c r="G63" s="1">
        <v>2.7099999999999999E-23</v>
      </c>
      <c r="H63" s="1">
        <v>1.13E-21</v>
      </c>
    </row>
    <row r="64" spans="1:8" x14ac:dyDescent="0.2">
      <c r="A64" t="s">
        <v>77</v>
      </c>
      <c r="B64">
        <v>72</v>
      </c>
      <c r="C64">
        <v>29</v>
      </c>
      <c r="D64">
        <v>1.93</v>
      </c>
      <c r="E64" t="s">
        <v>21</v>
      </c>
      <c r="F64">
        <v>15.05</v>
      </c>
      <c r="G64" s="1">
        <v>1.7100000000000001E-22</v>
      </c>
      <c r="H64" s="1">
        <v>5.7499999999999998E-21</v>
      </c>
    </row>
    <row r="65" spans="1:8" x14ac:dyDescent="0.2">
      <c r="A65" t="s">
        <v>78</v>
      </c>
      <c r="B65">
        <v>75</v>
      </c>
      <c r="C65">
        <v>30</v>
      </c>
      <c r="D65">
        <v>2.0099999999999998</v>
      </c>
      <c r="E65" t="s">
        <v>21</v>
      </c>
      <c r="F65">
        <v>14.95</v>
      </c>
      <c r="G65" s="1">
        <v>3.7099999999999997E-23</v>
      </c>
      <c r="H65" s="1">
        <v>1.4900000000000001E-21</v>
      </c>
    </row>
    <row r="66" spans="1:8" x14ac:dyDescent="0.2">
      <c r="A66" t="s">
        <v>79</v>
      </c>
      <c r="B66">
        <v>66</v>
      </c>
      <c r="C66">
        <v>26</v>
      </c>
      <c r="D66">
        <v>1.77</v>
      </c>
      <c r="E66" t="s">
        <v>21</v>
      </c>
      <c r="F66">
        <v>14.72</v>
      </c>
      <c r="G66" s="1">
        <v>4.1900000000000001E-20</v>
      </c>
      <c r="H66" s="1">
        <v>9.4899999999999992E-19</v>
      </c>
    </row>
    <row r="67" spans="1:8" x14ac:dyDescent="0.2">
      <c r="A67" t="s">
        <v>80</v>
      </c>
      <c r="B67">
        <v>66</v>
      </c>
      <c r="C67">
        <v>26</v>
      </c>
      <c r="D67">
        <v>1.77</v>
      </c>
      <c r="E67" t="s">
        <v>21</v>
      </c>
      <c r="F67">
        <v>14.72</v>
      </c>
      <c r="G67" s="1">
        <v>4.1900000000000001E-20</v>
      </c>
      <c r="H67" s="1">
        <v>9.4100000000000004E-19</v>
      </c>
    </row>
    <row r="68" spans="1:8" x14ac:dyDescent="0.2">
      <c r="A68" t="s">
        <v>81</v>
      </c>
      <c r="B68">
        <v>89</v>
      </c>
      <c r="C68">
        <v>35</v>
      </c>
      <c r="D68">
        <v>2.38</v>
      </c>
      <c r="E68" t="s">
        <v>21</v>
      </c>
      <c r="F68">
        <v>14.69</v>
      </c>
      <c r="G68" s="1">
        <v>1.2899999999999999E-26</v>
      </c>
      <c r="H68" s="1">
        <v>1.1500000000000001E-24</v>
      </c>
    </row>
    <row r="69" spans="1:8" x14ac:dyDescent="0.2">
      <c r="A69" t="s">
        <v>82</v>
      </c>
      <c r="B69">
        <v>89</v>
      </c>
      <c r="C69">
        <v>35</v>
      </c>
      <c r="D69">
        <v>2.38</v>
      </c>
      <c r="E69" t="s">
        <v>21</v>
      </c>
      <c r="F69">
        <v>14.69</v>
      </c>
      <c r="G69" s="1">
        <v>1.2899999999999999E-26</v>
      </c>
      <c r="H69" s="1">
        <v>1.11E-24</v>
      </c>
    </row>
    <row r="70" spans="1:8" x14ac:dyDescent="0.2">
      <c r="A70" t="s">
        <v>83</v>
      </c>
      <c r="B70">
        <v>46</v>
      </c>
      <c r="C70">
        <v>18</v>
      </c>
      <c r="D70">
        <v>1.23</v>
      </c>
      <c r="E70" t="s">
        <v>21</v>
      </c>
      <c r="F70">
        <v>14.62</v>
      </c>
      <c r="G70" s="1">
        <v>2.7799999999999999E-14</v>
      </c>
      <c r="H70" s="1">
        <v>4.4399999999999998E-13</v>
      </c>
    </row>
    <row r="71" spans="1:8" x14ac:dyDescent="0.2">
      <c r="A71" t="s">
        <v>84</v>
      </c>
      <c r="B71">
        <v>169</v>
      </c>
      <c r="C71">
        <v>66</v>
      </c>
      <c r="D71">
        <v>4.5199999999999996</v>
      </c>
      <c r="E71" t="s">
        <v>21</v>
      </c>
      <c r="F71">
        <v>14.59</v>
      </c>
      <c r="G71" s="1">
        <v>2.5900000000000001E-49</v>
      </c>
      <c r="H71" s="1">
        <v>1.29E-46</v>
      </c>
    </row>
    <row r="72" spans="1:8" x14ac:dyDescent="0.2">
      <c r="A72" t="s">
        <v>85</v>
      </c>
      <c r="B72">
        <v>80</v>
      </c>
      <c r="C72">
        <v>31</v>
      </c>
      <c r="D72">
        <v>2.14</v>
      </c>
      <c r="E72" t="s">
        <v>21</v>
      </c>
      <c r="F72">
        <v>14.48</v>
      </c>
      <c r="G72" s="1">
        <v>1.4799999999999999E-23</v>
      </c>
      <c r="H72" s="1">
        <v>6.5899999999999995E-22</v>
      </c>
    </row>
    <row r="73" spans="1:8" x14ac:dyDescent="0.2">
      <c r="A73" t="s">
        <v>86</v>
      </c>
      <c r="B73">
        <v>68</v>
      </c>
      <c r="C73">
        <v>26</v>
      </c>
      <c r="D73">
        <v>1.82</v>
      </c>
      <c r="E73" t="s">
        <v>21</v>
      </c>
      <c r="F73">
        <v>14.29</v>
      </c>
      <c r="G73" s="1">
        <v>7.6600000000000003E-20</v>
      </c>
      <c r="H73" s="1">
        <v>1.7E-18</v>
      </c>
    </row>
    <row r="74" spans="1:8" x14ac:dyDescent="0.2">
      <c r="A74" t="s">
        <v>87</v>
      </c>
      <c r="B74">
        <v>93</v>
      </c>
      <c r="C74">
        <v>35</v>
      </c>
      <c r="D74">
        <v>2.4900000000000002</v>
      </c>
      <c r="E74" t="s">
        <v>21</v>
      </c>
      <c r="F74">
        <v>14.06</v>
      </c>
      <c r="G74" s="1">
        <v>4.27E-26</v>
      </c>
      <c r="H74" s="1">
        <v>3.13E-24</v>
      </c>
    </row>
    <row r="75" spans="1:8" x14ac:dyDescent="0.2">
      <c r="A75" t="s">
        <v>88</v>
      </c>
      <c r="B75">
        <v>93</v>
      </c>
      <c r="C75">
        <v>35</v>
      </c>
      <c r="D75">
        <v>2.4900000000000002</v>
      </c>
      <c r="E75" t="s">
        <v>21</v>
      </c>
      <c r="F75">
        <v>14.06</v>
      </c>
      <c r="G75" s="1">
        <v>4.27E-26</v>
      </c>
      <c r="H75" s="1">
        <v>3.0399999999999998E-24</v>
      </c>
    </row>
    <row r="76" spans="1:8" x14ac:dyDescent="0.2">
      <c r="A76" t="s">
        <v>89</v>
      </c>
      <c r="B76">
        <v>24</v>
      </c>
      <c r="C76">
        <v>9</v>
      </c>
      <c r="D76">
        <v>0.64</v>
      </c>
      <c r="E76" t="s">
        <v>21</v>
      </c>
      <c r="F76">
        <v>14.01</v>
      </c>
      <c r="G76" s="1">
        <v>1.15E-7</v>
      </c>
      <c r="H76" s="1">
        <v>1.2300000000000001E-6</v>
      </c>
    </row>
    <row r="77" spans="1:8" x14ac:dyDescent="0.2">
      <c r="A77" t="s">
        <v>90</v>
      </c>
      <c r="B77">
        <v>94</v>
      </c>
      <c r="C77">
        <v>35</v>
      </c>
      <c r="D77">
        <v>2.52</v>
      </c>
      <c r="E77" t="s">
        <v>21</v>
      </c>
      <c r="F77">
        <v>13.91</v>
      </c>
      <c r="G77" s="1">
        <v>5.7199999999999999E-26</v>
      </c>
      <c r="H77" s="1">
        <v>3.9599999999999998E-24</v>
      </c>
    </row>
    <row r="78" spans="1:8" x14ac:dyDescent="0.2">
      <c r="A78" t="s">
        <v>91</v>
      </c>
      <c r="B78">
        <v>70</v>
      </c>
      <c r="C78">
        <v>26</v>
      </c>
      <c r="D78">
        <v>1.87</v>
      </c>
      <c r="E78" t="s">
        <v>21</v>
      </c>
      <c r="F78">
        <v>13.88</v>
      </c>
      <c r="G78" s="1">
        <v>1.3800000000000001E-19</v>
      </c>
      <c r="H78" s="1">
        <v>2.9899999999999999E-18</v>
      </c>
    </row>
    <row r="79" spans="1:8" x14ac:dyDescent="0.2">
      <c r="A79" t="s">
        <v>92</v>
      </c>
      <c r="B79">
        <v>70</v>
      </c>
      <c r="C79">
        <v>26</v>
      </c>
      <c r="D79">
        <v>1.87</v>
      </c>
      <c r="E79" t="s">
        <v>21</v>
      </c>
      <c r="F79">
        <v>13.88</v>
      </c>
      <c r="G79" s="1">
        <v>1.3800000000000001E-19</v>
      </c>
      <c r="H79" s="1">
        <v>2.96E-18</v>
      </c>
    </row>
    <row r="80" spans="1:8" x14ac:dyDescent="0.2">
      <c r="A80" t="s">
        <v>93</v>
      </c>
      <c r="B80">
        <v>95</v>
      </c>
      <c r="C80">
        <v>35</v>
      </c>
      <c r="D80">
        <v>2.54</v>
      </c>
      <c r="E80" t="s">
        <v>21</v>
      </c>
      <c r="F80">
        <v>13.77</v>
      </c>
      <c r="G80" s="1">
        <v>7.6400000000000002E-26</v>
      </c>
      <c r="H80" s="1">
        <v>5.1499999999999997E-24</v>
      </c>
    </row>
    <row r="81" spans="1:8" x14ac:dyDescent="0.2">
      <c r="A81" t="s">
        <v>94</v>
      </c>
      <c r="B81">
        <v>87</v>
      </c>
      <c r="C81">
        <v>32</v>
      </c>
      <c r="D81">
        <v>2.33</v>
      </c>
      <c r="E81" t="s">
        <v>21</v>
      </c>
      <c r="F81">
        <v>13.74</v>
      </c>
      <c r="G81" s="1">
        <v>1.0299999999999999E-23</v>
      </c>
      <c r="H81" s="1">
        <v>4.9599999999999998E-22</v>
      </c>
    </row>
    <row r="82" spans="1:8" x14ac:dyDescent="0.2">
      <c r="A82" t="s">
        <v>95</v>
      </c>
      <c r="B82">
        <v>87</v>
      </c>
      <c r="C82">
        <v>32</v>
      </c>
      <c r="D82">
        <v>2.33</v>
      </c>
      <c r="E82" t="s">
        <v>21</v>
      </c>
      <c r="F82">
        <v>13.74</v>
      </c>
      <c r="G82" s="1">
        <v>1.0299999999999999E-23</v>
      </c>
      <c r="H82" s="1">
        <v>4.8600000000000001E-22</v>
      </c>
    </row>
    <row r="83" spans="1:8" x14ac:dyDescent="0.2">
      <c r="A83" t="s">
        <v>96</v>
      </c>
      <c r="B83">
        <v>101</v>
      </c>
      <c r="C83">
        <v>37</v>
      </c>
      <c r="D83">
        <v>2.7</v>
      </c>
      <c r="E83" t="s">
        <v>21</v>
      </c>
      <c r="F83">
        <v>13.69</v>
      </c>
      <c r="G83" s="1">
        <v>3.4899999999999999E-27</v>
      </c>
      <c r="H83" s="1">
        <v>3.6299999999999998E-25</v>
      </c>
    </row>
    <row r="84" spans="1:8" x14ac:dyDescent="0.2">
      <c r="A84" t="s">
        <v>97</v>
      </c>
      <c r="B84">
        <v>77</v>
      </c>
      <c r="C84">
        <v>28</v>
      </c>
      <c r="D84">
        <v>2.06</v>
      </c>
      <c r="E84" t="s">
        <v>21</v>
      </c>
      <c r="F84">
        <v>13.59</v>
      </c>
      <c r="G84" s="1">
        <v>8.5499999999999995E-21</v>
      </c>
      <c r="H84" s="1">
        <v>2.09E-19</v>
      </c>
    </row>
    <row r="85" spans="1:8" x14ac:dyDescent="0.2">
      <c r="A85" t="s">
        <v>98</v>
      </c>
      <c r="B85">
        <v>78</v>
      </c>
      <c r="C85">
        <v>28</v>
      </c>
      <c r="D85">
        <v>2.09</v>
      </c>
      <c r="E85" t="s">
        <v>21</v>
      </c>
      <c r="F85">
        <v>13.41</v>
      </c>
      <c r="G85" s="1">
        <v>1.13E-20</v>
      </c>
      <c r="H85" s="1">
        <v>2.7199999999999998E-19</v>
      </c>
    </row>
    <row r="86" spans="1:8" x14ac:dyDescent="0.2">
      <c r="A86" t="s">
        <v>99</v>
      </c>
      <c r="B86">
        <v>101</v>
      </c>
      <c r="C86">
        <v>36</v>
      </c>
      <c r="D86">
        <v>2.7</v>
      </c>
      <c r="E86" t="s">
        <v>21</v>
      </c>
      <c r="F86">
        <v>13.32</v>
      </c>
      <c r="G86" s="1">
        <v>3.8300000000000001E-26</v>
      </c>
      <c r="H86" s="1">
        <v>3.0800000000000001E-24</v>
      </c>
    </row>
    <row r="87" spans="1:8" x14ac:dyDescent="0.2">
      <c r="A87" t="s">
        <v>100</v>
      </c>
      <c r="B87">
        <v>82</v>
      </c>
      <c r="C87">
        <v>29</v>
      </c>
      <c r="D87">
        <v>2.19</v>
      </c>
      <c r="E87" t="s">
        <v>21</v>
      </c>
      <c r="F87">
        <v>13.22</v>
      </c>
      <c r="G87" s="1">
        <v>3.2300000000000002E-21</v>
      </c>
      <c r="H87" s="1">
        <v>8.2000000000000002E-20</v>
      </c>
    </row>
    <row r="88" spans="1:8" x14ac:dyDescent="0.2">
      <c r="A88" t="s">
        <v>101</v>
      </c>
      <c r="B88">
        <v>115</v>
      </c>
      <c r="C88">
        <v>40</v>
      </c>
      <c r="D88">
        <v>3.08</v>
      </c>
      <c r="E88" t="s">
        <v>21</v>
      </c>
      <c r="F88">
        <v>13</v>
      </c>
      <c r="G88" s="1">
        <v>1.3599999999999999E-28</v>
      </c>
      <c r="H88" s="1">
        <v>1.62E-26</v>
      </c>
    </row>
    <row r="89" spans="1:8" x14ac:dyDescent="0.2">
      <c r="A89" t="s">
        <v>102</v>
      </c>
      <c r="B89">
        <v>115</v>
      </c>
      <c r="C89">
        <v>40</v>
      </c>
      <c r="D89">
        <v>3.08</v>
      </c>
      <c r="E89" t="s">
        <v>21</v>
      </c>
      <c r="F89">
        <v>13</v>
      </c>
      <c r="G89" s="1">
        <v>1.3599999999999999E-28</v>
      </c>
      <c r="H89" s="1">
        <v>1.5399999999999999E-26</v>
      </c>
    </row>
    <row r="90" spans="1:8" x14ac:dyDescent="0.2">
      <c r="A90" t="s">
        <v>103</v>
      </c>
      <c r="B90">
        <v>133</v>
      </c>
      <c r="C90">
        <v>46</v>
      </c>
      <c r="D90">
        <v>3.56</v>
      </c>
      <c r="E90" t="s">
        <v>21</v>
      </c>
      <c r="F90">
        <v>12.92</v>
      </c>
      <c r="G90" s="1">
        <v>1.21E-32</v>
      </c>
      <c r="H90" s="1">
        <v>2.0100000000000001E-30</v>
      </c>
    </row>
    <row r="91" spans="1:8" x14ac:dyDescent="0.2">
      <c r="A91" t="s">
        <v>104</v>
      </c>
      <c r="B91">
        <v>111</v>
      </c>
      <c r="C91">
        <v>38</v>
      </c>
      <c r="D91">
        <v>2.97</v>
      </c>
      <c r="E91" t="s">
        <v>21</v>
      </c>
      <c r="F91">
        <v>12.79</v>
      </c>
      <c r="G91" s="1">
        <v>5.2000000000000003E-27</v>
      </c>
      <c r="H91" s="1">
        <v>4.9799999999999997E-25</v>
      </c>
    </row>
    <row r="92" spans="1:8" x14ac:dyDescent="0.2">
      <c r="A92" t="s">
        <v>105</v>
      </c>
      <c r="B92">
        <v>112</v>
      </c>
      <c r="C92">
        <v>38</v>
      </c>
      <c r="D92">
        <v>3</v>
      </c>
      <c r="E92" t="s">
        <v>21</v>
      </c>
      <c r="F92">
        <v>12.68</v>
      </c>
      <c r="G92" s="1">
        <v>6.7900000000000006E-27</v>
      </c>
      <c r="H92" s="1">
        <v>6.2699999999999997E-25</v>
      </c>
    </row>
    <row r="93" spans="1:8" x14ac:dyDescent="0.2">
      <c r="A93" t="s">
        <v>106</v>
      </c>
      <c r="B93">
        <v>27</v>
      </c>
      <c r="C93">
        <v>9</v>
      </c>
      <c r="D93">
        <v>0.72</v>
      </c>
      <c r="E93" t="s">
        <v>21</v>
      </c>
      <c r="F93">
        <v>12.46</v>
      </c>
      <c r="G93" s="1">
        <v>2.6100000000000002E-7</v>
      </c>
      <c r="H93" s="1">
        <v>2.74E-6</v>
      </c>
    </row>
    <row r="94" spans="1:8" x14ac:dyDescent="0.2">
      <c r="A94" t="s">
        <v>107</v>
      </c>
      <c r="B94">
        <v>27</v>
      </c>
      <c r="C94">
        <v>9</v>
      </c>
      <c r="D94">
        <v>0.72</v>
      </c>
      <c r="E94" t="s">
        <v>21</v>
      </c>
      <c r="F94">
        <v>12.46</v>
      </c>
      <c r="G94" s="1">
        <v>2.6100000000000002E-7</v>
      </c>
      <c r="H94" s="1">
        <v>2.7300000000000001E-6</v>
      </c>
    </row>
    <row r="95" spans="1:8" x14ac:dyDescent="0.2">
      <c r="A95" t="s">
        <v>108</v>
      </c>
      <c r="B95">
        <v>27</v>
      </c>
      <c r="C95">
        <v>9</v>
      </c>
      <c r="D95">
        <v>0.72</v>
      </c>
      <c r="E95" t="s">
        <v>21</v>
      </c>
      <c r="F95">
        <v>12.46</v>
      </c>
      <c r="G95" s="1">
        <v>2.6100000000000002E-7</v>
      </c>
      <c r="H95" s="1">
        <v>2.7199999999999998E-6</v>
      </c>
    </row>
    <row r="96" spans="1:8" x14ac:dyDescent="0.2">
      <c r="A96" t="s">
        <v>109</v>
      </c>
      <c r="B96">
        <v>82</v>
      </c>
      <c r="C96">
        <v>27</v>
      </c>
      <c r="D96">
        <v>2.19</v>
      </c>
      <c r="E96" t="s">
        <v>21</v>
      </c>
      <c r="F96">
        <v>12.3</v>
      </c>
      <c r="G96" s="1">
        <v>3.48E-19</v>
      </c>
      <c r="H96" s="1">
        <v>7.3500000000000002E-18</v>
      </c>
    </row>
    <row r="97" spans="1:8" x14ac:dyDescent="0.2">
      <c r="A97" t="s">
        <v>110</v>
      </c>
      <c r="B97">
        <v>79</v>
      </c>
      <c r="C97">
        <v>26</v>
      </c>
      <c r="D97">
        <v>2.11</v>
      </c>
      <c r="E97" t="s">
        <v>21</v>
      </c>
      <c r="F97">
        <v>12.3</v>
      </c>
      <c r="G97" s="1">
        <v>1.62E-18</v>
      </c>
      <c r="H97" s="1">
        <v>3.3E-17</v>
      </c>
    </row>
    <row r="98" spans="1:8" x14ac:dyDescent="0.2">
      <c r="A98" t="s">
        <v>111</v>
      </c>
      <c r="B98">
        <v>43</v>
      </c>
      <c r="C98">
        <v>14</v>
      </c>
      <c r="D98">
        <v>1.1499999999999999</v>
      </c>
      <c r="E98" t="s">
        <v>21</v>
      </c>
      <c r="F98">
        <v>12.17</v>
      </c>
      <c r="G98" s="1">
        <v>1.56E-10</v>
      </c>
      <c r="H98" s="1">
        <v>2.0599999999999999E-9</v>
      </c>
    </row>
    <row r="99" spans="1:8" x14ac:dyDescent="0.2">
      <c r="A99" t="s">
        <v>112</v>
      </c>
      <c r="B99">
        <v>80</v>
      </c>
      <c r="C99">
        <v>26</v>
      </c>
      <c r="D99">
        <v>2.14</v>
      </c>
      <c r="E99" t="s">
        <v>21</v>
      </c>
      <c r="F99">
        <v>12.14</v>
      </c>
      <c r="G99" s="1">
        <v>2.09E-18</v>
      </c>
      <c r="H99" s="1">
        <v>4.2400000000000002E-17</v>
      </c>
    </row>
    <row r="100" spans="1:8" x14ac:dyDescent="0.2">
      <c r="A100" t="s">
        <v>113</v>
      </c>
      <c r="B100">
        <v>90</v>
      </c>
      <c r="C100">
        <v>29</v>
      </c>
      <c r="D100">
        <v>2.41</v>
      </c>
      <c r="E100" t="s">
        <v>21</v>
      </c>
      <c r="F100">
        <v>12.04</v>
      </c>
      <c r="G100" s="1">
        <v>2.6899999999999999E-20</v>
      </c>
      <c r="H100" s="1">
        <v>6.1999999999999998E-19</v>
      </c>
    </row>
    <row r="101" spans="1:8" x14ac:dyDescent="0.2">
      <c r="A101" t="s">
        <v>114</v>
      </c>
      <c r="B101">
        <v>84</v>
      </c>
      <c r="C101">
        <v>27</v>
      </c>
      <c r="D101">
        <v>2.25</v>
      </c>
      <c r="E101" t="s">
        <v>21</v>
      </c>
      <c r="F101">
        <v>12.01</v>
      </c>
      <c r="G101" s="1">
        <v>5.8100000000000003E-19</v>
      </c>
      <c r="H101" s="1">
        <v>1.22E-17</v>
      </c>
    </row>
    <row r="102" spans="1:8" x14ac:dyDescent="0.2">
      <c r="A102" t="s">
        <v>115</v>
      </c>
      <c r="B102">
        <v>84</v>
      </c>
      <c r="C102">
        <v>27</v>
      </c>
      <c r="D102">
        <v>2.25</v>
      </c>
      <c r="E102" t="s">
        <v>21</v>
      </c>
      <c r="F102">
        <v>12.01</v>
      </c>
      <c r="G102" s="1">
        <v>5.8100000000000003E-19</v>
      </c>
      <c r="H102" s="1">
        <v>1.21E-17</v>
      </c>
    </row>
    <row r="103" spans="1:8" x14ac:dyDescent="0.2">
      <c r="A103" t="s">
        <v>116</v>
      </c>
      <c r="B103">
        <v>112</v>
      </c>
      <c r="C103">
        <v>36</v>
      </c>
      <c r="D103">
        <v>3</v>
      </c>
      <c r="E103" t="s">
        <v>21</v>
      </c>
      <c r="F103">
        <v>12.01</v>
      </c>
      <c r="G103" s="1">
        <v>7.15E-25</v>
      </c>
      <c r="H103" s="1">
        <v>4.3400000000000002E-23</v>
      </c>
    </row>
    <row r="104" spans="1:8" x14ac:dyDescent="0.2">
      <c r="A104" t="s">
        <v>117</v>
      </c>
      <c r="B104">
        <v>53</v>
      </c>
      <c r="C104">
        <v>17</v>
      </c>
      <c r="D104">
        <v>1.42</v>
      </c>
      <c r="E104" t="s">
        <v>21</v>
      </c>
      <c r="F104">
        <v>11.99</v>
      </c>
      <c r="G104" s="1">
        <v>2.03E-12</v>
      </c>
      <c r="H104" s="1">
        <v>3E-11</v>
      </c>
    </row>
    <row r="105" spans="1:8" x14ac:dyDescent="0.2">
      <c r="A105" t="s">
        <v>118</v>
      </c>
      <c r="B105">
        <v>153</v>
      </c>
      <c r="C105">
        <v>49</v>
      </c>
      <c r="D105">
        <v>4.09</v>
      </c>
      <c r="E105" t="s">
        <v>21</v>
      </c>
      <c r="F105">
        <v>11.97</v>
      </c>
      <c r="G105" s="1">
        <v>2.0000000000000001E-33</v>
      </c>
      <c r="H105" s="1">
        <v>3.5599999999999998E-31</v>
      </c>
    </row>
    <row r="106" spans="1:8" x14ac:dyDescent="0.2">
      <c r="A106" t="s">
        <v>119</v>
      </c>
      <c r="B106">
        <v>119</v>
      </c>
      <c r="C106">
        <v>38</v>
      </c>
      <c r="D106">
        <v>3.18</v>
      </c>
      <c r="E106" t="s">
        <v>21</v>
      </c>
      <c r="F106">
        <v>11.93</v>
      </c>
      <c r="G106" s="1">
        <v>4.1700000000000002E-26</v>
      </c>
      <c r="H106" s="1">
        <v>3.25E-24</v>
      </c>
    </row>
    <row r="107" spans="1:8" x14ac:dyDescent="0.2">
      <c r="A107" t="s">
        <v>120</v>
      </c>
      <c r="B107">
        <v>119</v>
      </c>
      <c r="C107">
        <v>38</v>
      </c>
      <c r="D107">
        <v>3.18</v>
      </c>
      <c r="E107" t="s">
        <v>21</v>
      </c>
      <c r="F107">
        <v>11.93</v>
      </c>
      <c r="G107" s="1">
        <v>4.1700000000000002E-26</v>
      </c>
      <c r="H107" s="1">
        <v>3.1499999999999999E-24</v>
      </c>
    </row>
    <row r="108" spans="1:8" x14ac:dyDescent="0.2">
      <c r="A108" t="s">
        <v>121</v>
      </c>
      <c r="B108">
        <v>88</v>
      </c>
      <c r="C108">
        <v>28</v>
      </c>
      <c r="D108">
        <v>2.36</v>
      </c>
      <c r="E108" t="s">
        <v>21</v>
      </c>
      <c r="F108">
        <v>11.89</v>
      </c>
      <c r="G108" s="1">
        <v>1.61E-19</v>
      </c>
      <c r="H108" s="1">
        <v>3.4299999999999999E-18</v>
      </c>
    </row>
    <row r="109" spans="1:8" x14ac:dyDescent="0.2">
      <c r="A109" t="s">
        <v>122</v>
      </c>
      <c r="B109">
        <v>74</v>
      </c>
      <c r="C109">
        <v>23</v>
      </c>
      <c r="D109">
        <v>1.98</v>
      </c>
      <c r="E109" t="s">
        <v>21</v>
      </c>
      <c r="F109">
        <v>11.61</v>
      </c>
      <c r="G109" s="1">
        <v>4.4E-16</v>
      </c>
      <c r="H109" s="1">
        <v>7.6800000000000002E-15</v>
      </c>
    </row>
    <row r="110" spans="1:8" x14ac:dyDescent="0.2">
      <c r="A110" t="s">
        <v>123</v>
      </c>
      <c r="B110">
        <v>29</v>
      </c>
      <c r="C110">
        <v>9</v>
      </c>
      <c r="D110">
        <v>0.78</v>
      </c>
      <c r="E110" t="s">
        <v>21</v>
      </c>
      <c r="F110">
        <v>11.6</v>
      </c>
      <c r="G110" s="1">
        <v>4.32E-7</v>
      </c>
      <c r="H110" s="1">
        <v>4.4299999999999999E-6</v>
      </c>
    </row>
    <row r="111" spans="1:8" x14ac:dyDescent="0.2">
      <c r="A111" t="s">
        <v>124</v>
      </c>
      <c r="B111">
        <v>13</v>
      </c>
      <c r="C111">
        <v>4</v>
      </c>
      <c r="D111">
        <v>0.35</v>
      </c>
      <c r="E111" t="s">
        <v>21</v>
      </c>
      <c r="F111">
        <v>11.5</v>
      </c>
      <c r="G111" s="1">
        <v>8.2899999999999998E-4</v>
      </c>
      <c r="H111" s="1">
        <v>6.3200000000000001E-3</v>
      </c>
    </row>
    <row r="112" spans="1:8" x14ac:dyDescent="0.2">
      <c r="A112" t="s">
        <v>125</v>
      </c>
      <c r="B112">
        <v>39</v>
      </c>
      <c r="C112">
        <v>12</v>
      </c>
      <c r="D112">
        <v>1.04</v>
      </c>
      <c r="E112" t="s">
        <v>21</v>
      </c>
      <c r="F112">
        <v>11.5</v>
      </c>
      <c r="G112" s="1">
        <v>5.4899999999999999E-9</v>
      </c>
      <c r="H112" s="1">
        <v>6.6699999999999995E-8</v>
      </c>
    </row>
    <row r="113" spans="1:8" x14ac:dyDescent="0.2">
      <c r="A113" t="s">
        <v>126</v>
      </c>
      <c r="B113">
        <v>13</v>
      </c>
      <c r="C113">
        <v>4</v>
      </c>
      <c r="D113">
        <v>0.35</v>
      </c>
      <c r="E113" t="s">
        <v>21</v>
      </c>
      <c r="F113">
        <v>11.5</v>
      </c>
      <c r="G113" s="1">
        <v>8.2899999999999998E-4</v>
      </c>
      <c r="H113" s="1">
        <v>6.3E-3</v>
      </c>
    </row>
    <row r="114" spans="1:8" x14ac:dyDescent="0.2">
      <c r="A114" t="s">
        <v>127</v>
      </c>
      <c r="B114">
        <v>215</v>
      </c>
      <c r="C114">
        <v>66</v>
      </c>
      <c r="D114">
        <v>5.75</v>
      </c>
      <c r="E114" t="s">
        <v>21</v>
      </c>
      <c r="F114">
        <v>11.47</v>
      </c>
      <c r="G114" s="1">
        <v>7.2699999999999999E-44</v>
      </c>
      <c r="H114" s="1">
        <v>3.02E-41</v>
      </c>
    </row>
    <row r="115" spans="1:8" x14ac:dyDescent="0.2">
      <c r="A115" t="s">
        <v>128</v>
      </c>
      <c r="B115">
        <v>56</v>
      </c>
      <c r="C115">
        <v>17</v>
      </c>
      <c r="D115">
        <v>1.5</v>
      </c>
      <c r="E115" t="s">
        <v>21</v>
      </c>
      <c r="F115">
        <v>11.34</v>
      </c>
      <c r="G115" s="1">
        <v>4.2399999999999997E-12</v>
      </c>
      <c r="H115" s="1">
        <v>6.1499999999999994E-11</v>
      </c>
    </row>
    <row r="116" spans="1:8" x14ac:dyDescent="0.2">
      <c r="A116" t="s">
        <v>129</v>
      </c>
      <c r="B116">
        <v>116</v>
      </c>
      <c r="C116">
        <v>35</v>
      </c>
      <c r="D116">
        <v>3.1</v>
      </c>
      <c r="E116" t="s">
        <v>21</v>
      </c>
      <c r="F116">
        <v>11.27</v>
      </c>
      <c r="G116" s="1">
        <v>1.8699999999999999E-23</v>
      </c>
      <c r="H116" s="1">
        <v>8.1799999999999996E-22</v>
      </c>
    </row>
    <row r="117" spans="1:8" x14ac:dyDescent="0.2">
      <c r="A117" t="s">
        <v>130</v>
      </c>
      <c r="B117">
        <v>40</v>
      </c>
      <c r="C117">
        <v>12</v>
      </c>
      <c r="D117">
        <v>1.07</v>
      </c>
      <c r="E117" t="s">
        <v>21</v>
      </c>
      <c r="F117">
        <v>11.21</v>
      </c>
      <c r="G117" s="1">
        <v>6.9699999999999997E-9</v>
      </c>
      <c r="H117" s="1">
        <v>8.3900000000000004E-8</v>
      </c>
    </row>
    <row r="118" spans="1:8" x14ac:dyDescent="0.2">
      <c r="A118" t="s">
        <v>131</v>
      </c>
      <c r="B118">
        <v>10</v>
      </c>
      <c r="C118">
        <v>3</v>
      </c>
      <c r="D118">
        <v>0.27</v>
      </c>
      <c r="E118" t="s">
        <v>21</v>
      </c>
      <c r="F118">
        <v>11.21</v>
      </c>
      <c r="G118" s="1">
        <v>4.1399999999999996E-3</v>
      </c>
      <c r="H118" s="1">
        <v>2.76E-2</v>
      </c>
    </row>
    <row r="119" spans="1:8" x14ac:dyDescent="0.2">
      <c r="A119" t="s">
        <v>132</v>
      </c>
      <c r="B119">
        <v>10</v>
      </c>
      <c r="C119">
        <v>3</v>
      </c>
      <c r="D119">
        <v>0.27</v>
      </c>
      <c r="E119" t="s">
        <v>21</v>
      </c>
      <c r="F119">
        <v>11.21</v>
      </c>
      <c r="G119" s="1">
        <v>4.1399999999999996E-3</v>
      </c>
      <c r="H119" s="1">
        <v>2.75E-2</v>
      </c>
    </row>
    <row r="120" spans="1:8" x14ac:dyDescent="0.2">
      <c r="A120" t="s">
        <v>133</v>
      </c>
      <c r="B120">
        <v>661</v>
      </c>
      <c r="C120">
        <v>196</v>
      </c>
      <c r="D120">
        <v>17.690000000000001</v>
      </c>
      <c r="E120" t="s">
        <v>21</v>
      </c>
      <c r="F120">
        <v>11.08</v>
      </c>
      <c r="G120" s="1">
        <v>2.3399999999999998E-134</v>
      </c>
      <c r="H120" s="1">
        <v>5.8499999999999995E-131</v>
      </c>
    </row>
    <row r="121" spans="1:8" x14ac:dyDescent="0.2">
      <c r="A121" t="s">
        <v>134</v>
      </c>
      <c r="B121">
        <v>27</v>
      </c>
      <c r="C121">
        <v>8</v>
      </c>
      <c r="D121">
        <v>0.72</v>
      </c>
      <c r="E121" t="s">
        <v>21</v>
      </c>
      <c r="F121">
        <v>11.07</v>
      </c>
      <c r="G121" s="1">
        <v>2.5600000000000001E-6</v>
      </c>
      <c r="H121" s="1">
        <v>2.4600000000000002E-5</v>
      </c>
    </row>
    <row r="122" spans="1:8" x14ac:dyDescent="0.2">
      <c r="A122" t="s">
        <v>135</v>
      </c>
      <c r="B122">
        <v>119</v>
      </c>
      <c r="C122">
        <v>35</v>
      </c>
      <c r="D122">
        <v>3.18</v>
      </c>
      <c r="E122" t="s">
        <v>21</v>
      </c>
      <c r="F122">
        <v>10.99</v>
      </c>
      <c r="G122" s="1">
        <v>3.7900000000000001E-23</v>
      </c>
      <c r="H122" s="1">
        <v>1.5E-21</v>
      </c>
    </row>
    <row r="123" spans="1:8" x14ac:dyDescent="0.2">
      <c r="A123" t="s">
        <v>136</v>
      </c>
      <c r="B123">
        <v>124</v>
      </c>
      <c r="C123">
        <v>36</v>
      </c>
      <c r="D123">
        <v>3.32</v>
      </c>
      <c r="E123" t="s">
        <v>21</v>
      </c>
      <c r="F123">
        <v>10.85</v>
      </c>
      <c r="G123" s="1">
        <v>1.2899999999999999E-23</v>
      </c>
      <c r="H123" s="1">
        <v>5.9699999999999998E-22</v>
      </c>
    </row>
    <row r="124" spans="1:8" x14ac:dyDescent="0.2">
      <c r="A124" t="s">
        <v>137</v>
      </c>
      <c r="B124">
        <v>93</v>
      </c>
      <c r="C124">
        <v>27</v>
      </c>
      <c r="D124">
        <v>2.4900000000000002</v>
      </c>
      <c r="E124" t="s">
        <v>21</v>
      </c>
      <c r="F124">
        <v>10.85</v>
      </c>
      <c r="G124" s="1">
        <v>5.0799999999999999E-18</v>
      </c>
      <c r="H124" s="1">
        <v>1.01E-16</v>
      </c>
    </row>
    <row r="125" spans="1:8" x14ac:dyDescent="0.2">
      <c r="A125" t="s">
        <v>138</v>
      </c>
      <c r="B125">
        <v>90</v>
      </c>
      <c r="C125">
        <v>26</v>
      </c>
      <c r="D125">
        <v>2.41</v>
      </c>
      <c r="E125" t="s">
        <v>21</v>
      </c>
      <c r="F125">
        <v>10.79</v>
      </c>
      <c r="G125" s="1">
        <v>2.3399999999999999E-17</v>
      </c>
      <c r="H125" s="1">
        <v>4.5200000000000005E-16</v>
      </c>
    </row>
    <row r="126" spans="1:8" x14ac:dyDescent="0.2">
      <c r="A126" t="s">
        <v>139</v>
      </c>
      <c r="B126">
        <v>59</v>
      </c>
      <c r="C126">
        <v>17</v>
      </c>
      <c r="D126">
        <v>1.58</v>
      </c>
      <c r="E126" t="s">
        <v>21</v>
      </c>
      <c r="F126">
        <v>10.77</v>
      </c>
      <c r="G126" s="1">
        <v>8.5300000000000002E-12</v>
      </c>
      <c r="H126" s="1">
        <v>1.2199999999999999E-10</v>
      </c>
    </row>
    <row r="127" spans="1:8" x14ac:dyDescent="0.2">
      <c r="A127" t="s">
        <v>140</v>
      </c>
      <c r="B127">
        <v>91</v>
      </c>
      <c r="C127">
        <v>26</v>
      </c>
      <c r="D127">
        <v>2.44</v>
      </c>
      <c r="E127" t="s">
        <v>21</v>
      </c>
      <c r="F127">
        <v>10.68</v>
      </c>
      <c r="G127" s="1">
        <v>2.9400000000000001E-17</v>
      </c>
      <c r="H127" s="1">
        <v>5.6299999999999998E-16</v>
      </c>
    </row>
    <row r="128" spans="1:8" x14ac:dyDescent="0.2">
      <c r="A128" t="s">
        <v>141</v>
      </c>
      <c r="B128">
        <v>14</v>
      </c>
      <c r="C128">
        <v>4</v>
      </c>
      <c r="D128">
        <v>0.37</v>
      </c>
      <c r="E128" t="s">
        <v>21</v>
      </c>
      <c r="F128">
        <v>10.68</v>
      </c>
      <c r="G128" s="1">
        <v>1.0399999999999999E-3</v>
      </c>
      <c r="H128" s="1">
        <v>7.79E-3</v>
      </c>
    </row>
    <row r="129" spans="1:8" x14ac:dyDescent="0.2">
      <c r="A129" t="s">
        <v>142</v>
      </c>
      <c r="B129">
        <v>14</v>
      </c>
      <c r="C129">
        <v>4</v>
      </c>
      <c r="D129">
        <v>0.37</v>
      </c>
      <c r="E129" t="s">
        <v>21</v>
      </c>
      <c r="F129">
        <v>10.68</v>
      </c>
      <c r="G129" s="1">
        <v>1.0399999999999999E-3</v>
      </c>
      <c r="H129" s="1">
        <v>7.77E-3</v>
      </c>
    </row>
    <row r="130" spans="1:8" x14ac:dyDescent="0.2">
      <c r="A130" t="s">
        <v>143</v>
      </c>
      <c r="B130">
        <v>14</v>
      </c>
      <c r="C130">
        <v>4</v>
      </c>
      <c r="D130">
        <v>0.37</v>
      </c>
      <c r="E130" t="s">
        <v>21</v>
      </c>
      <c r="F130">
        <v>10.68</v>
      </c>
      <c r="G130" s="1">
        <v>1.0399999999999999E-3</v>
      </c>
      <c r="H130" s="1">
        <v>7.7499999999999999E-3</v>
      </c>
    </row>
    <row r="131" spans="1:8" x14ac:dyDescent="0.2">
      <c r="A131" t="s">
        <v>144</v>
      </c>
      <c r="B131">
        <v>28</v>
      </c>
      <c r="C131">
        <v>8</v>
      </c>
      <c r="D131">
        <v>0.75</v>
      </c>
      <c r="E131" t="s">
        <v>21</v>
      </c>
      <c r="F131">
        <v>10.68</v>
      </c>
      <c r="G131" s="1">
        <v>3.2200000000000001E-6</v>
      </c>
      <c r="H131" s="1">
        <v>3.0599999999999998E-5</v>
      </c>
    </row>
    <row r="132" spans="1:8" x14ac:dyDescent="0.2">
      <c r="A132" t="s">
        <v>145</v>
      </c>
      <c r="B132">
        <v>78</v>
      </c>
      <c r="C132">
        <v>22</v>
      </c>
      <c r="D132">
        <v>2.09</v>
      </c>
      <c r="E132" t="s">
        <v>21</v>
      </c>
      <c r="F132">
        <v>10.54</v>
      </c>
      <c r="G132" s="1">
        <v>1.04E-14</v>
      </c>
      <c r="H132" s="1">
        <v>1.72E-13</v>
      </c>
    </row>
    <row r="133" spans="1:8" x14ac:dyDescent="0.2">
      <c r="A133" t="s">
        <v>146</v>
      </c>
      <c r="B133">
        <v>32</v>
      </c>
      <c r="C133">
        <v>9</v>
      </c>
      <c r="D133">
        <v>0.86</v>
      </c>
      <c r="E133" t="s">
        <v>21</v>
      </c>
      <c r="F133">
        <v>10.51</v>
      </c>
      <c r="G133" s="1">
        <v>8.6600000000000005E-7</v>
      </c>
      <c r="H133" s="1">
        <v>8.8100000000000004E-6</v>
      </c>
    </row>
    <row r="134" spans="1:8" x14ac:dyDescent="0.2">
      <c r="A134" t="s">
        <v>147</v>
      </c>
      <c r="B134">
        <v>61</v>
      </c>
      <c r="C134">
        <v>17</v>
      </c>
      <c r="D134">
        <v>1.63</v>
      </c>
      <c r="E134" t="s">
        <v>21</v>
      </c>
      <c r="F134">
        <v>10.41</v>
      </c>
      <c r="G134" s="1">
        <v>1.33E-11</v>
      </c>
      <c r="H134" s="1">
        <v>1.88E-10</v>
      </c>
    </row>
    <row r="135" spans="1:8" x14ac:dyDescent="0.2">
      <c r="A135" t="s">
        <v>148</v>
      </c>
      <c r="B135">
        <v>61</v>
      </c>
      <c r="C135">
        <v>17</v>
      </c>
      <c r="D135">
        <v>1.63</v>
      </c>
      <c r="E135" t="s">
        <v>21</v>
      </c>
      <c r="F135">
        <v>10.41</v>
      </c>
      <c r="G135" s="1">
        <v>1.33E-11</v>
      </c>
      <c r="H135" s="1">
        <v>1.87E-10</v>
      </c>
    </row>
    <row r="136" spans="1:8" x14ac:dyDescent="0.2">
      <c r="A136" t="s">
        <v>149</v>
      </c>
      <c r="B136">
        <v>36</v>
      </c>
      <c r="C136">
        <v>10</v>
      </c>
      <c r="D136">
        <v>0.96</v>
      </c>
      <c r="E136" t="s">
        <v>21</v>
      </c>
      <c r="F136">
        <v>10.38</v>
      </c>
      <c r="G136" s="1">
        <v>2.34E-7</v>
      </c>
      <c r="H136" s="1">
        <v>2.48E-6</v>
      </c>
    </row>
    <row r="137" spans="1:8" x14ac:dyDescent="0.2">
      <c r="A137" t="s">
        <v>150</v>
      </c>
      <c r="B137">
        <v>36</v>
      </c>
      <c r="C137">
        <v>10</v>
      </c>
      <c r="D137">
        <v>0.96</v>
      </c>
      <c r="E137" t="s">
        <v>21</v>
      </c>
      <c r="F137">
        <v>10.38</v>
      </c>
      <c r="G137" s="1">
        <v>2.34E-7</v>
      </c>
      <c r="H137" s="1">
        <v>2.4700000000000001E-6</v>
      </c>
    </row>
    <row r="138" spans="1:8" x14ac:dyDescent="0.2">
      <c r="A138" t="s">
        <v>151</v>
      </c>
      <c r="B138">
        <v>29</v>
      </c>
      <c r="C138">
        <v>8</v>
      </c>
      <c r="D138">
        <v>0.78</v>
      </c>
      <c r="E138" t="s">
        <v>21</v>
      </c>
      <c r="F138">
        <v>10.31</v>
      </c>
      <c r="G138" s="1">
        <v>4.0099999999999997E-6</v>
      </c>
      <c r="H138" s="1">
        <v>3.7799999999999997E-5</v>
      </c>
    </row>
    <row r="139" spans="1:8" x14ac:dyDescent="0.2">
      <c r="A139" t="s">
        <v>152</v>
      </c>
      <c r="B139">
        <v>98</v>
      </c>
      <c r="C139">
        <v>27</v>
      </c>
      <c r="D139">
        <v>2.62</v>
      </c>
      <c r="E139" t="s">
        <v>21</v>
      </c>
      <c r="F139">
        <v>10.29</v>
      </c>
      <c r="G139" s="1">
        <v>1.5499999999999999E-17</v>
      </c>
      <c r="H139" s="1">
        <v>3.0199999999999998E-16</v>
      </c>
    </row>
    <row r="140" spans="1:8" x14ac:dyDescent="0.2">
      <c r="A140" t="s">
        <v>153</v>
      </c>
      <c r="B140">
        <v>102</v>
      </c>
      <c r="C140">
        <v>28</v>
      </c>
      <c r="D140">
        <v>2.73</v>
      </c>
      <c r="E140" t="s">
        <v>21</v>
      </c>
      <c r="F140">
        <v>10.26</v>
      </c>
      <c r="G140" s="1">
        <v>4.2099999999999999E-18</v>
      </c>
      <c r="H140" s="1">
        <v>8.4700000000000001E-17</v>
      </c>
    </row>
    <row r="141" spans="1:8" x14ac:dyDescent="0.2">
      <c r="A141" t="s">
        <v>154</v>
      </c>
      <c r="B141">
        <v>95</v>
      </c>
      <c r="C141">
        <v>26</v>
      </c>
      <c r="D141">
        <v>2.54</v>
      </c>
      <c r="E141" t="s">
        <v>21</v>
      </c>
      <c r="F141">
        <v>10.23</v>
      </c>
      <c r="G141" s="1">
        <v>7.1099999999999999E-17</v>
      </c>
      <c r="H141" s="1">
        <v>1.3400000000000001E-15</v>
      </c>
    </row>
    <row r="142" spans="1:8" x14ac:dyDescent="0.2">
      <c r="A142" t="s">
        <v>155</v>
      </c>
      <c r="B142">
        <v>11</v>
      </c>
      <c r="C142">
        <v>3</v>
      </c>
      <c r="D142">
        <v>0.28999999999999998</v>
      </c>
      <c r="E142" t="s">
        <v>21</v>
      </c>
      <c r="F142">
        <v>10.19</v>
      </c>
      <c r="G142" s="1">
        <v>5.1700000000000001E-3</v>
      </c>
      <c r="H142" s="1">
        <v>3.3700000000000001E-2</v>
      </c>
    </row>
    <row r="143" spans="1:8" x14ac:dyDescent="0.2">
      <c r="A143" t="s">
        <v>156</v>
      </c>
      <c r="B143">
        <v>11</v>
      </c>
      <c r="C143">
        <v>3</v>
      </c>
      <c r="D143">
        <v>0.28999999999999998</v>
      </c>
      <c r="E143" t="s">
        <v>21</v>
      </c>
      <c r="F143">
        <v>10.19</v>
      </c>
      <c r="G143" s="1">
        <v>5.1700000000000001E-3</v>
      </c>
      <c r="H143" s="1">
        <v>3.3599999999999998E-2</v>
      </c>
    </row>
    <row r="144" spans="1:8" x14ac:dyDescent="0.2">
      <c r="A144" t="s">
        <v>157</v>
      </c>
      <c r="B144">
        <v>33</v>
      </c>
      <c r="C144">
        <v>9</v>
      </c>
      <c r="D144">
        <v>0.88</v>
      </c>
      <c r="E144" t="s">
        <v>21</v>
      </c>
      <c r="F144">
        <v>10.19</v>
      </c>
      <c r="G144" s="1">
        <v>1.08E-6</v>
      </c>
      <c r="H144" s="1">
        <v>1.0900000000000001E-5</v>
      </c>
    </row>
    <row r="145" spans="1:8" x14ac:dyDescent="0.2">
      <c r="A145" t="s">
        <v>158</v>
      </c>
      <c r="B145">
        <v>55</v>
      </c>
      <c r="C145">
        <v>15</v>
      </c>
      <c r="D145">
        <v>1.47</v>
      </c>
      <c r="E145" t="s">
        <v>21</v>
      </c>
      <c r="F145">
        <v>10.19</v>
      </c>
      <c r="G145" s="1">
        <v>2.7800000000000002E-10</v>
      </c>
      <c r="H145" s="1">
        <v>3.6199999999999999E-9</v>
      </c>
    </row>
    <row r="146" spans="1:8" x14ac:dyDescent="0.2">
      <c r="A146" t="s">
        <v>159</v>
      </c>
      <c r="B146">
        <v>33</v>
      </c>
      <c r="C146">
        <v>9</v>
      </c>
      <c r="D146">
        <v>0.88</v>
      </c>
      <c r="E146" t="s">
        <v>21</v>
      </c>
      <c r="F146">
        <v>10.19</v>
      </c>
      <c r="G146" s="1">
        <v>1.08E-6</v>
      </c>
      <c r="H146" s="1">
        <v>1.0900000000000001E-5</v>
      </c>
    </row>
    <row r="147" spans="1:8" x14ac:dyDescent="0.2">
      <c r="A147" t="s">
        <v>160</v>
      </c>
      <c r="B147">
        <v>48</v>
      </c>
      <c r="C147">
        <v>13</v>
      </c>
      <c r="D147">
        <v>1.28</v>
      </c>
      <c r="E147" t="s">
        <v>21</v>
      </c>
      <c r="F147">
        <v>10.119999999999999</v>
      </c>
      <c r="G147" s="1">
        <v>4.6500000000000003E-9</v>
      </c>
      <c r="H147" s="1">
        <v>5.69E-8</v>
      </c>
    </row>
    <row r="148" spans="1:8" x14ac:dyDescent="0.2">
      <c r="A148" t="s">
        <v>161</v>
      </c>
      <c r="B148">
        <v>96</v>
      </c>
      <c r="C148">
        <v>26</v>
      </c>
      <c r="D148">
        <v>2.57</v>
      </c>
      <c r="E148" t="s">
        <v>21</v>
      </c>
      <c r="F148">
        <v>10.119999999999999</v>
      </c>
      <c r="G148" s="1">
        <v>8.8199999999999996E-17</v>
      </c>
      <c r="H148" s="1">
        <v>1.64E-15</v>
      </c>
    </row>
    <row r="149" spans="1:8" x14ac:dyDescent="0.2">
      <c r="A149" t="s">
        <v>162</v>
      </c>
      <c r="B149">
        <v>26</v>
      </c>
      <c r="C149">
        <v>7</v>
      </c>
      <c r="D149">
        <v>0.7</v>
      </c>
      <c r="E149" t="s">
        <v>21</v>
      </c>
      <c r="F149">
        <v>10.06</v>
      </c>
      <c r="G149" s="1">
        <v>1.8600000000000001E-5</v>
      </c>
      <c r="H149" s="1">
        <v>1.65E-4</v>
      </c>
    </row>
    <row r="150" spans="1:8" x14ac:dyDescent="0.2">
      <c r="A150" t="s">
        <v>163</v>
      </c>
      <c r="B150">
        <v>41</v>
      </c>
      <c r="C150">
        <v>11</v>
      </c>
      <c r="D150">
        <v>1.1000000000000001</v>
      </c>
      <c r="E150" t="s">
        <v>21</v>
      </c>
      <c r="F150">
        <v>10.029999999999999</v>
      </c>
      <c r="G150" s="1">
        <v>7.8400000000000001E-8</v>
      </c>
      <c r="H150" s="1">
        <v>8.4600000000000003E-7</v>
      </c>
    </row>
    <row r="151" spans="1:8" x14ac:dyDescent="0.2">
      <c r="A151" t="s">
        <v>164</v>
      </c>
      <c r="B151">
        <v>15</v>
      </c>
      <c r="C151">
        <v>4</v>
      </c>
      <c r="D151">
        <v>0.4</v>
      </c>
      <c r="E151" t="s">
        <v>21</v>
      </c>
      <c r="F151">
        <v>9.9600000000000009</v>
      </c>
      <c r="G151" s="1">
        <v>1.2999999999999999E-3</v>
      </c>
      <c r="H151" s="1">
        <v>9.4699999999999993E-3</v>
      </c>
    </row>
    <row r="152" spans="1:8" x14ac:dyDescent="0.2">
      <c r="A152" t="s">
        <v>165</v>
      </c>
      <c r="B152">
        <v>15</v>
      </c>
      <c r="C152">
        <v>4</v>
      </c>
      <c r="D152">
        <v>0.4</v>
      </c>
      <c r="E152" t="s">
        <v>21</v>
      </c>
      <c r="F152">
        <v>9.9600000000000009</v>
      </c>
      <c r="G152" s="1">
        <v>1.2999999999999999E-3</v>
      </c>
      <c r="H152" s="1">
        <v>9.4400000000000005E-3</v>
      </c>
    </row>
    <row r="153" spans="1:8" x14ac:dyDescent="0.2">
      <c r="A153" t="s">
        <v>166</v>
      </c>
      <c r="B153">
        <v>30</v>
      </c>
      <c r="C153">
        <v>8</v>
      </c>
      <c r="D153">
        <v>0.8</v>
      </c>
      <c r="E153" t="s">
        <v>21</v>
      </c>
      <c r="F153">
        <v>9.9600000000000009</v>
      </c>
      <c r="G153" s="1">
        <v>4.9699999999999998E-6</v>
      </c>
      <c r="H153" s="1">
        <v>4.5500000000000001E-5</v>
      </c>
    </row>
    <row r="154" spans="1:8" x14ac:dyDescent="0.2">
      <c r="A154" t="s">
        <v>167</v>
      </c>
      <c r="B154">
        <v>98</v>
      </c>
      <c r="C154">
        <v>26</v>
      </c>
      <c r="D154">
        <v>2.62</v>
      </c>
      <c r="E154" t="s">
        <v>21</v>
      </c>
      <c r="F154">
        <v>9.91</v>
      </c>
      <c r="G154" s="1">
        <v>1.35E-16</v>
      </c>
      <c r="H154" s="1">
        <v>2.4699999999999999E-15</v>
      </c>
    </row>
    <row r="155" spans="1:8" x14ac:dyDescent="0.2">
      <c r="A155" t="s">
        <v>168</v>
      </c>
      <c r="B155">
        <v>34</v>
      </c>
      <c r="C155">
        <v>9</v>
      </c>
      <c r="D155">
        <v>0.91</v>
      </c>
      <c r="E155" t="s">
        <v>21</v>
      </c>
      <c r="F155">
        <v>9.89</v>
      </c>
      <c r="G155" s="1">
        <v>1.33E-6</v>
      </c>
      <c r="H155" s="1">
        <v>1.34E-5</v>
      </c>
    </row>
    <row r="156" spans="1:8" x14ac:dyDescent="0.2">
      <c r="A156" t="s">
        <v>169</v>
      </c>
      <c r="B156">
        <v>34</v>
      </c>
      <c r="C156">
        <v>9</v>
      </c>
      <c r="D156">
        <v>0.91</v>
      </c>
      <c r="E156" t="s">
        <v>21</v>
      </c>
      <c r="F156">
        <v>9.89</v>
      </c>
      <c r="G156" s="1">
        <v>1.33E-6</v>
      </c>
      <c r="H156" s="1">
        <v>1.33E-5</v>
      </c>
    </row>
    <row r="157" spans="1:8" x14ac:dyDescent="0.2">
      <c r="A157" t="s">
        <v>170</v>
      </c>
      <c r="B157">
        <v>34</v>
      </c>
      <c r="C157">
        <v>9</v>
      </c>
      <c r="D157">
        <v>0.91</v>
      </c>
      <c r="E157" t="s">
        <v>21</v>
      </c>
      <c r="F157">
        <v>9.89</v>
      </c>
      <c r="G157" s="1">
        <v>1.33E-6</v>
      </c>
      <c r="H157" s="1">
        <v>1.33E-5</v>
      </c>
    </row>
    <row r="158" spans="1:8" x14ac:dyDescent="0.2">
      <c r="A158" t="s">
        <v>171</v>
      </c>
      <c r="B158">
        <v>19</v>
      </c>
      <c r="C158">
        <v>5</v>
      </c>
      <c r="D158">
        <v>0.51</v>
      </c>
      <c r="E158" t="s">
        <v>21</v>
      </c>
      <c r="F158">
        <v>9.83</v>
      </c>
      <c r="G158" s="1">
        <v>3.3300000000000002E-4</v>
      </c>
      <c r="H158" s="1">
        <v>2.66E-3</v>
      </c>
    </row>
    <row r="159" spans="1:8" x14ac:dyDescent="0.2">
      <c r="A159" t="s">
        <v>172</v>
      </c>
      <c r="B159">
        <v>19</v>
      </c>
      <c r="C159">
        <v>5</v>
      </c>
      <c r="D159">
        <v>0.51</v>
      </c>
      <c r="E159" t="s">
        <v>21</v>
      </c>
      <c r="F159">
        <v>9.83</v>
      </c>
      <c r="G159" s="1">
        <v>3.3300000000000002E-4</v>
      </c>
      <c r="H159" s="1">
        <v>2.65E-3</v>
      </c>
    </row>
    <row r="160" spans="1:8" x14ac:dyDescent="0.2">
      <c r="A160" t="s">
        <v>173</v>
      </c>
      <c r="B160">
        <v>99</v>
      </c>
      <c r="C160">
        <v>26</v>
      </c>
      <c r="D160">
        <v>2.65</v>
      </c>
      <c r="E160" t="s">
        <v>21</v>
      </c>
      <c r="F160">
        <v>9.81</v>
      </c>
      <c r="G160" s="1">
        <v>1.6600000000000001E-16</v>
      </c>
      <c r="H160" s="1">
        <v>3.0200000000000002E-15</v>
      </c>
    </row>
    <row r="161" spans="1:8" x14ac:dyDescent="0.2">
      <c r="A161" t="s">
        <v>174</v>
      </c>
      <c r="B161">
        <v>23</v>
      </c>
      <c r="C161">
        <v>6</v>
      </c>
      <c r="D161">
        <v>0.62</v>
      </c>
      <c r="E161" t="s">
        <v>21</v>
      </c>
      <c r="F161">
        <v>9.75</v>
      </c>
      <c r="G161" s="1">
        <v>8.7000000000000001E-5</v>
      </c>
      <c r="H161" s="1">
        <v>7.45E-4</v>
      </c>
    </row>
    <row r="162" spans="1:8" x14ac:dyDescent="0.2">
      <c r="A162" t="s">
        <v>175</v>
      </c>
      <c r="B162">
        <v>46</v>
      </c>
      <c r="C162">
        <v>12</v>
      </c>
      <c r="D162">
        <v>1.23</v>
      </c>
      <c r="E162" t="s">
        <v>21</v>
      </c>
      <c r="F162">
        <v>9.75</v>
      </c>
      <c r="G162" s="1">
        <v>2.6099999999999999E-8</v>
      </c>
      <c r="H162" s="1">
        <v>3.0400000000000002E-7</v>
      </c>
    </row>
    <row r="163" spans="1:8" x14ac:dyDescent="0.2">
      <c r="A163" t="s">
        <v>176</v>
      </c>
      <c r="B163">
        <v>23</v>
      </c>
      <c r="C163">
        <v>6</v>
      </c>
      <c r="D163">
        <v>0.62</v>
      </c>
      <c r="E163" t="s">
        <v>21</v>
      </c>
      <c r="F163">
        <v>9.75</v>
      </c>
      <c r="G163" s="1">
        <v>8.7000000000000001E-5</v>
      </c>
      <c r="H163" s="1">
        <v>7.4200000000000004E-4</v>
      </c>
    </row>
    <row r="164" spans="1:8" x14ac:dyDescent="0.2">
      <c r="A164" t="s">
        <v>177</v>
      </c>
      <c r="B164">
        <v>46</v>
      </c>
      <c r="C164">
        <v>12</v>
      </c>
      <c r="D164">
        <v>1.23</v>
      </c>
      <c r="E164" t="s">
        <v>21</v>
      </c>
      <c r="F164">
        <v>9.75</v>
      </c>
      <c r="G164" s="1">
        <v>2.6099999999999999E-8</v>
      </c>
      <c r="H164" s="1">
        <v>3.03E-7</v>
      </c>
    </row>
    <row r="165" spans="1:8" x14ac:dyDescent="0.2">
      <c r="A165" t="s">
        <v>178</v>
      </c>
      <c r="B165">
        <v>46</v>
      </c>
      <c r="C165">
        <v>12</v>
      </c>
      <c r="D165">
        <v>1.23</v>
      </c>
      <c r="E165" t="s">
        <v>21</v>
      </c>
      <c r="F165">
        <v>9.75</v>
      </c>
      <c r="G165" s="1">
        <v>2.6099999999999999E-8</v>
      </c>
      <c r="H165" s="1">
        <v>3.0100000000000001E-7</v>
      </c>
    </row>
    <row r="166" spans="1:8" x14ac:dyDescent="0.2">
      <c r="A166" t="s">
        <v>179</v>
      </c>
      <c r="B166">
        <v>100</v>
      </c>
      <c r="C166">
        <v>26</v>
      </c>
      <c r="D166">
        <v>2.68</v>
      </c>
      <c r="E166" t="s">
        <v>21</v>
      </c>
      <c r="F166">
        <v>9.7200000000000006</v>
      </c>
      <c r="G166" s="1">
        <v>2.0400000000000001E-16</v>
      </c>
      <c r="H166" s="1">
        <v>3.6899999999999996E-15</v>
      </c>
    </row>
    <row r="167" spans="1:8" x14ac:dyDescent="0.2">
      <c r="A167" t="s">
        <v>180</v>
      </c>
      <c r="B167">
        <v>35</v>
      </c>
      <c r="C167">
        <v>9</v>
      </c>
      <c r="D167">
        <v>0.94</v>
      </c>
      <c r="E167" t="s">
        <v>21</v>
      </c>
      <c r="F167">
        <v>9.61</v>
      </c>
      <c r="G167" s="1">
        <v>1.6300000000000001E-6</v>
      </c>
      <c r="H167" s="1">
        <v>1.5999999999999999E-5</v>
      </c>
    </row>
    <row r="168" spans="1:8" x14ac:dyDescent="0.2">
      <c r="A168" t="s">
        <v>181</v>
      </c>
      <c r="B168">
        <v>35</v>
      </c>
      <c r="C168">
        <v>9</v>
      </c>
      <c r="D168">
        <v>0.94</v>
      </c>
      <c r="E168" t="s">
        <v>21</v>
      </c>
      <c r="F168">
        <v>9.61</v>
      </c>
      <c r="G168" s="1">
        <v>1.6300000000000001E-6</v>
      </c>
      <c r="H168" s="1">
        <v>1.5999999999999999E-5</v>
      </c>
    </row>
    <row r="169" spans="1:8" x14ac:dyDescent="0.2">
      <c r="A169" t="s">
        <v>182</v>
      </c>
      <c r="B169">
        <v>187</v>
      </c>
      <c r="C169">
        <v>48</v>
      </c>
      <c r="D169">
        <v>5</v>
      </c>
      <c r="E169" t="s">
        <v>21</v>
      </c>
      <c r="F169">
        <v>9.59</v>
      </c>
      <c r="G169" s="1">
        <v>4.2399999999999998E-29</v>
      </c>
      <c r="H169" s="1">
        <v>5.2899999999999998E-27</v>
      </c>
    </row>
    <row r="170" spans="1:8" x14ac:dyDescent="0.2">
      <c r="A170" t="s">
        <v>183</v>
      </c>
      <c r="B170">
        <v>47</v>
      </c>
      <c r="C170">
        <v>12</v>
      </c>
      <c r="D170">
        <v>1.26</v>
      </c>
      <c r="E170" t="s">
        <v>21</v>
      </c>
      <c r="F170">
        <v>9.5399999999999991</v>
      </c>
      <c r="G170" s="1">
        <v>3.2000000000000002E-8</v>
      </c>
      <c r="H170" s="1">
        <v>3.6800000000000001E-7</v>
      </c>
    </row>
    <row r="171" spans="1:8" x14ac:dyDescent="0.2">
      <c r="A171" t="s">
        <v>184</v>
      </c>
      <c r="B171">
        <v>47</v>
      </c>
      <c r="C171">
        <v>12</v>
      </c>
      <c r="D171">
        <v>1.26</v>
      </c>
      <c r="E171" t="s">
        <v>21</v>
      </c>
      <c r="F171">
        <v>9.5399999999999991</v>
      </c>
      <c r="G171" s="1">
        <v>3.2000000000000002E-8</v>
      </c>
      <c r="H171" s="1">
        <v>3.6600000000000002E-7</v>
      </c>
    </row>
    <row r="172" spans="1:8" x14ac:dyDescent="0.2">
      <c r="A172" t="s">
        <v>185</v>
      </c>
      <c r="B172">
        <v>47</v>
      </c>
      <c r="C172">
        <v>12</v>
      </c>
      <c r="D172">
        <v>1.26</v>
      </c>
      <c r="E172" t="s">
        <v>21</v>
      </c>
      <c r="F172">
        <v>9.5399999999999991</v>
      </c>
      <c r="G172" s="1">
        <v>3.2000000000000002E-8</v>
      </c>
      <c r="H172" s="1">
        <v>3.6399999999999998E-7</v>
      </c>
    </row>
    <row r="173" spans="1:8" x14ac:dyDescent="0.2">
      <c r="A173" t="s">
        <v>186</v>
      </c>
      <c r="B173">
        <v>47</v>
      </c>
      <c r="C173">
        <v>12</v>
      </c>
      <c r="D173">
        <v>1.26</v>
      </c>
      <c r="E173" t="s">
        <v>21</v>
      </c>
      <c r="F173">
        <v>9.5399999999999991</v>
      </c>
      <c r="G173" s="1">
        <v>3.2000000000000002E-8</v>
      </c>
      <c r="H173" s="1">
        <v>3.6300000000000001E-7</v>
      </c>
    </row>
    <row r="174" spans="1:8" x14ac:dyDescent="0.2">
      <c r="A174" t="s">
        <v>187</v>
      </c>
      <c r="B174">
        <v>47</v>
      </c>
      <c r="C174">
        <v>12</v>
      </c>
      <c r="D174">
        <v>1.26</v>
      </c>
      <c r="E174" t="s">
        <v>21</v>
      </c>
      <c r="F174">
        <v>9.5399999999999991</v>
      </c>
      <c r="G174" s="1">
        <v>3.2000000000000002E-8</v>
      </c>
      <c r="H174" s="1">
        <v>3.6100000000000002E-7</v>
      </c>
    </row>
    <row r="175" spans="1:8" x14ac:dyDescent="0.2">
      <c r="A175" t="s">
        <v>188</v>
      </c>
      <c r="B175">
        <v>47</v>
      </c>
      <c r="C175">
        <v>12</v>
      </c>
      <c r="D175">
        <v>1.26</v>
      </c>
      <c r="E175" t="s">
        <v>21</v>
      </c>
      <c r="F175">
        <v>9.5399999999999991</v>
      </c>
      <c r="G175" s="1">
        <v>3.2000000000000002E-8</v>
      </c>
      <c r="H175" s="1">
        <v>3.5999999999999999E-7</v>
      </c>
    </row>
    <row r="176" spans="1:8" x14ac:dyDescent="0.2">
      <c r="A176" t="s">
        <v>189</v>
      </c>
      <c r="B176">
        <v>102</v>
      </c>
      <c r="C176">
        <v>26</v>
      </c>
      <c r="D176">
        <v>2.73</v>
      </c>
      <c r="E176" t="s">
        <v>21</v>
      </c>
      <c r="F176">
        <v>9.52</v>
      </c>
      <c r="G176" s="1">
        <v>3.0700000000000001E-16</v>
      </c>
      <c r="H176" s="1">
        <v>5.4300000000000003E-15</v>
      </c>
    </row>
    <row r="177" spans="1:8" x14ac:dyDescent="0.2">
      <c r="A177" t="s">
        <v>190</v>
      </c>
      <c r="B177">
        <v>106</v>
      </c>
      <c r="C177">
        <v>27</v>
      </c>
      <c r="D177">
        <v>2.84</v>
      </c>
      <c r="E177" t="s">
        <v>21</v>
      </c>
      <c r="F177">
        <v>9.52</v>
      </c>
      <c r="G177" s="1">
        <v>8.3099999999999997E-17</v>
      </c>
      <c r="H177" s="1">
        <v>1.5599999999999999E-15</v>
      </c>
    </row>
    <row r="178" spans="1:8" x14ac:dyDescent="0.2">
      <c r="A178" t="s">
        <v>191</v>
      </c>
      <c r="B178">
        <v>130</v>
      </c>
      <c r="C178">
        <v>33</v>
      </c>
      <c r="D178">
        <v>3.48</v>
      </c>
      <c r="E178" t="s">
        <v>21</v>
      </c>
      <c r="F178">
        <v>9.49</v>
      </c>
      <c r="G178" s="1">
        <v>3.1999999999999997E-20</v>
      </c>
      <c r="H178" s="1">
        <v>7.3200000000000003E-19</v>
      </c>
    </row>
    <row r="179" spans="1:8" x14ac:dyDescent="0.2">
      <c r="A179" t="s">
        <v>192</v>
      </c>
      <c r="B179">
        <v>24</v>
      </c>
      <c r="C179">
        <v>6</v>
      </c>
      <c r="D179">
        <v>0.64</v>
      </c>
      <c r="E179" t="s">
        <v>21</v>
      </c>
      <c r="F179">
        <v>9.34</v>
      </c>
      <c r="G179" s="1">
        <v>1.06E-4</v>
      </c>
      <c r="H179" s="1">
        <v>8.9499999999999996E-4</v>
      </c>
    </row>
    <row r="180" spans="1:8" x14ac:dyDescent="0.2">
      <c r="A180" t="s">
        <v>193</v>
      </c>
      <c r="B180">
        <v>20</v>
      </c>
      <c r="C180">
        <v>5</v>
      </c>
      <c r="D180">
        <v>0.54</v>
      </c>
      <c r="E180" t="s">
        <v>21</v>
      </c>
      <c r="F180">
        <v>9.34</v>
      </c>
      <c r="G180" s="1">
        <v>4.0700000000000003E-4</v>
      </c>
      <c r="H180" s="1">
        <v>3.2100000000000002E-3</v>
      </c>
    </row>
    <row r="181" spans="1:8" x14ac:dyDescent="0.2">
      <c r="A181" t="s">
        <v>194</v>
      </c>
      <c r="B181">
        <v>116</v>
      </c>
      <c r="C181">
        <v>29</v>
      </c>
      <c r="D181">
        <v>3.1</v>
      </c>
      <c r="E181" t="s">
        <v>21</v>
      </c>
      <c r="F181">
        <v>9.34</v>
      </c>
      <c r="G181" s="1">
        <v>9.0500000000000004E-18</v>
      </c>
      <c r="H181" s="1">
        <v>1.7800000000000001E-16</v>
      </c>
    </row>
    <row r="182" spans="1:8" x14ac:dyDescent="0.2">
      <c r="A182" t="s">
        <v>195</v>
      </c>
      <c r="B182">
        <v>84</v>
      </c>
      <c r="C182">
        <v>21</v>
      </c>
      <c r="D182">
        <v>2.25</v>
      </c>
      <c r="E182" t="s">
        <v>21</v>
      </c>
      <c r="F182">
        <v>9.34</v>
      </c>
      <c r="G182" s="1">
        <v>3.1199999999999998E-13</v>
      </c>
      <c r="H182" s="1">
        <v>4.7200000000000001E-12</v>
      </c>
    </row>
    <row r="183" spans="1:8" x14ac:dyDescent="0.2">
      <c r="A183" t="s">
        <v>196</v>
      </c>
      <c r="B183">
        <v>12</v>
      </c>
      <c r="C183">
        <v>3</v>
      </c>
      <c r="D183">
        <v>0.32</v>
      </c>
      <c r="E183" t="s">
        <v>21</v>
      </c>
      <c r="F183">
        <v>9.34</v>
      </c>
      <c r="G183" s="1">
        <v>6.3400000000000001E-3</v>
      </c>
      <c r="H183" s="1">
        <v>4.0099999999999997E-2</v>
      </c>
    </row>
    <row r="184" spans="1:8" x14ac:dyDescent="0.2">
      <c r="A184" t="s">
        <v>197</v>
      </c>
      <c r="B184">
        <v>32</v>
      </c>
      <c r="C184">
        <v>8</v>
      </c>
      <c r="D184">
        <v>0.86</v>
      </c>
      <c r="E184" t="s">
        <v>21</v>
      </c>
      <c r="F184">
        <v>9.34</v>
      </c>
      <c r="G184" s="1">
        <v>7.4599999999999997E-6</v>
      </c>
      <c r="H184" s="1">
        <v>6.7199999999999994E-5</v>
      </c>
    </row>
    <row r="185" spans="1:8" x14ac:dyDescent="0.2">
      <c r="A185" t="s">
        <v>198</v>
      </c>
      <c r="B185">
        <v>73</v>
      </c>
      <c r="C185">
        <v>18</v>
      </c>
      <c r="D185">
        <v>1.95</v>
      </c>
      <c r="E185" t="s">
        <v>21</v>
      </c>
      <c r="F185">
        <v>9.2100000000000009</v>
      </c>
      <c r="G185" s="1">
        <v>1.8999999999999999E-11</v>
      </c>
      <c r="H185" s="1">
        <v>2.6300000000000002E-10</v>
      </c>
    </row>
    <row r="186" spans="1:8" x14ac:dyDescent="0.2">
      <c r="A186" t="s">
        <v>199</v>
      </c>
      <c r="B186">
        <v>74</v>
      </c>
      <c r="C186">
        <v>18</v>
      </c>
      <c r="D186">
        <v>1.98</v>
      </c>
      <c r="E186" t="s">
        <v>21</v>
      </c>
      <c r="F186">
        <v>9.09</v>
      </c>
      <c r="G186" s="1">
        <v>2.3000000000000001E-11</v>
      </c>
      <c r="H186" s="1">
        <v>3.1699999999999999E-10</v>
      </c>
    </row>
    <row r="187" spans="1:8" x14ac:dyDescent="0.2">
      <c r="A187" t="s">
        <v>200</v>
      </c>
      <c r="B187">
        <v>227</v>
      </c>
      <c r="C187">
        <v>55</v>
      </c>
      <c r="D187">
        <v>6.07</v>
      </c>
      <c r="E187" t="s">
        <v>21</v>
      </c>
      <c r="F187">
        <v>9.0500000000000007</v>
      </c>
      <c r="G187" s="1">
        <v>3.9499999999999999E-32</v>
      </c>
      <c r="H187" s="1">
        <v>5.7999999999999998E-30</v>
      </c>
    </row>
    <row r="188" spans="1:8" x14ac:dyDescent="0.2">
      <c r="A188" t="s">
        <v>201</v>
      </c>
      <c r="B188">
        <v>227</v>
      </c>
      <c r="C188">
        <v>55</v>
      </c>
      <c r="D188">
        <v>6.07</v>
      </c>
      <c r="E188" t="s">
        <v>21</v>
      </c>
      <c r="F188">
        <v>9.0500000000000007</v>
      </c>
      <c r="G188" s="1">
        <v>3.9499999999999999E-32</v>
      </c>
      <c r="H188" s="1">
        <v>5.4799999999999999E-30</v>
      </c>
    </row>
    <row r="189" spans="1:8" x14ac:dyDescent="0.2">
      <c r="A189" t="s">
        <v>202</v>
      </c>
      <c r="B189">
        <v>161</v>
      </c>
      <c r="C189">
        <v>39</v>
      </c>
      <c r="D189">
        <v>4.3099999999999996</v>
      </c>
      <c r="E189" t="s">
        <v>21</v>
      </c>
      <c r="F189">
        <v>9.0500000000000007</v>
      </c>
      <c r="G189" s="1">
        <v>4.7000000000000001E-23</v>
      </c>
      <c r="H189" s="1">
        <v>1.7699999999999999E-21</v>
      </c>
    </row>
    <row r="190" spans="1:8" x14ac:dyDescent="0.2">
      <c r="A190" t="s">
        <v>203</v>
      </c>
      <c r="B190">
        <v>58</v>
      </c>
      <c r="C190">
        <v>14</v>
      </c>
      <c r="D190">
        <v>1.55</v>
      </c>
      <c r="E190" t="s">
        <v>21</v>
      </c>
      <c r="F190">
        <v>9.02</v>
      </c>
      <c r="G190" s="1">
        <v>4.2299999999999997E-9</v>
      </c>
      <c r="H190" s="1">
        <v>5.1900000000000002E-8</v>
      </c>
    </row>
    <row r="191" spans="1:8" x14ac:dyDescent="0.2">
      <c r="A191" t="s">
        <v>204</v>
      </c>
      <c r="B191">
        <v>228</v>
      </c>
      <c r="C191">
        <v>55</v>
      </c>
      <c r="D191">
        <v>6.1</v>
      </c>
      <c r="E191" t="s">
        <v>21</v>
      </c>
      <c r="F191">
        <v>9.01</v>
      </c>
      <c r="G191" s="1">
        <v>4.7899999999999999E-32</v>
      </c>
      <c r="H191" s="1">
        <v>6.2900000000000002E-30</v>
      </c>
    </row>
    <row r="192" spans="1:8" x14ac:dyDescent="0.2">
      <c r="A192" t="s">
        <v>205</v>
      </c>
      <c r="B192">
        <v>112</v>
      </c>
      <c r="C192">
        <v>27</v>
      </c>
      <c r="D192">
        <v>3</v>
      </c>
      <c r="E192" t="s">
        <v>21</v>
      </c>
      <c r="F192">
        <v>9.01</v>
      </c>
      <c r="G192" s="1">
        <v>2.7E-16</v>
      </c>
      <c r="H192" s="1">
        <v>4.7999999999999999E-15</v>
      </c>
    </row>
    <row r="193" spans="1:8" x14ac:dyDescent="0.2">
      <c r="A193" t="s">
        <v>206</v>
      </c>
      <c r="B193">
        <v>25</v>
      </c>
      <c r="C193">
        <v>6</v>
      </c>
      <c r="D193">
        <v>0.67</v>
      </c>
      <c r="E193" t="s">
        <v>21</v>
      </c>
      <c r="F193">
        <v>8.9700000000000006</v>
      </c>
      <c r="G193" s="1">
        <v>1.2899999999999999E-4</v>
      </c>
      <c r="H193" s="1">
        <v>1.08E-3</v>
      </c>
    </row>
    <row r="194" spans="1:8" x14ac:dyDescent="0.2">
      <c r="A194" t="s">
        <v>207</v>
      </c>
      <c r="B194">
        <v>50</v>
      </c>
      <c r="C194">
        <v>12</v>
      </c>
      <c r="D194">
        <v>1.34</v>
      </c>
      <c r="E194" t="s">
        <v>21</v>
      </c>
      <c r="F194">
        <v>8.9700000000000006</v>
      </c>
      <c r="G194" s="1">
        <v>5.7499999999999999E-8</v>
      </c>
      <c r="H194" s="1">
        <v>6.3200000000000005E-7</v>
      </c>
    </row>
    <row r="195" spans="1:8" x14ac:dyDescent="0.2">
      <c r="A195" t="s">
        <v>208</v>
      </c>
      <c r="B195">
        <v>50</v>
      </c>
      <c r="C195">
        <v>12</v>
      </c>
      <c r="D195">
        <v>1.34</v>
      </c>
      <c r="E195" t="s">
        <v>21</v>
      </c>
      <c r="F195">
        <v>8.9700000000000006</v>
      </c>
      <c r="G195" s="1">
        <v>5.7499999999999999E-8</v>
      </c>
      <c r="H195" s="1">
        <v>6.2900000000000003E-7</v>
      </c>
    </row>
    <row r="196" spans="1:8" x14ac:dyDescent="0.2">
      <c r="A196" t="s">
        <v>209</v>
      </c>
      <c r="B196">
        <v>117</v>
      </c>
      <c r="C196">
        <v>28</v>
      </c>
      <c r="D196">
        <v>3.13</v>
      </c>
      <c r="E196" t="s">
        <v>21</v>
      </c>
      <c r="F196">
        <v>8.94</v>
      </c>
      <c r="G196" s="1">
        <v>8.8199999999999996E-17</v>
      </c>
      <c r="H196" s="1">
        <v>1.6300000000000001E-15</v>
      </c>
    </row>
    <row r="197" spans="1:8" x14ac:dyDescent="0.2">
      <c r="A197" t="s">
        <v>210</v>
      </c>
      <c r="B197">
        <v>51</v>
      </c>
      <c r="C197">
        <v>12</v>
      </c>
      <c r="D197">
        <v>1.36</v>
      </c>
      <c r="E197" t="s">
        <v>21</v>
      </c>
      <c r="F197">
        <v>8.7899999999999991</v>
      </c>
      <c r="G197" s="1">
        <v>6.9399999999999999E-8</v>
      </c>
      <c r="H197" s="1">
        <v>7.5600000000000005E-7</v>
      </c>
    </row>
    <row r="198" spans="1:8" x14ac:dyDescent="0.2">
      <c r="A198" t="s">
        <v>211</v>
      </c>
      <c r="B198">
        <v>51</v>
      </c>
      <c r="C198">
        <v>12</v>
      </c>
      <c r="D198">
        <v>1.36</v>
      </c>
      <c r="E198" t="s">
        <v>21</v>
      </c>
      <c r="F198">
        <v>8.7899999999999991</v>
      </c>
      <c r="G198" s="1">
        <v>6.9399999999999999E-8</v>
      </c>
      <c r="H198" s="1">
        <v>7.5199999999999996E-7</v>
      </c>
    </row>
    <row r="199" spans="1:8" x14ac:dyDescent="0.2">
      <c r="A199" t="s">
        <v>212</v>
      </c>
      <c r="B199">
        <v>17</v>
      </c>
      <c r="C199">
        <v>4</v>
      </c>
      <c r="D199">
        <v>0.45</v>
      </c>
      <c r="E199" t="s">
        <v>21</v>
      </c>
      <c r="F199">
        <v>8.7899999999999991</v>
      </c>
      <c r="G199" s="1">
        <v>1.92E-3</v>
      </c>
      <c r="H199" s="1">
        <v>1.38E-2</v>
      </c>
    </row>
    <row r="200" spans="1:8" x14ac:dyDescent="0.2">
      <c r="A200" t="s">
        <v>213</v>
      </c>
      <c r="B200">
        <v>17</v>
      </c>
      <c r="C200">
        <v>4</v>
      </c>
      <c r="D200">
        <v>0.45</v>
      </c>
      <c r="E200" t="s">
        <v>21</v>
      </c>
      <c r="F200">
        <v>8.7899999999999991</v>
      </c>
      <c r="G200" s="1">
        <v>1.92E-3</v>
      </c>
      <c r="H200" s="1">
        <v>1.38E-2</v>
      </c>
    </row>
    <row r="201" spans="1:8" x14ac:dyDescent="0.2">
      <c r="A201" t="s">
        <v>214</v>
      </c>
      <c r="B201">
        <v>77</v>
      </c>
      <c r="C201">
        <v>18</v>
      </c>
      <c r="D201">
        <v>2.06</v>
      </c>
      <c r="E201" t="s">
        <v>21</v>
      </c>
      <c r="F201">
        <v>8.74</v>
      </c>
      <c r="G201" s="1">
        <v>4.0500000000000002E-11</v>
      </c>
      <c r="H201" s="1">
        <v>5.5500000000000005E-10</v>
      </c>
    </row>
    <row r="202" spans="1:8" x14ac:dyDescent="0.2">
      <c r="A202" t="s">
        <v>215</v>
      </c>
      <c r="B202">
        <v>147</v>
      </c>
      <c r="C202">
        <v>34</v>
      </c>
      <c r="D202">
        <v>3.93</v>
      </c>
      <c r="E202" t="s">
        <v>21</v>
      </c>
      <c r="F202">
        <v>8.64</v>
      </c>
      <c r="G202" s="1">
        <v>1.04E-19</v>
      </c>
      <c r="H202" s="1">
        <v>2.3000000000000001E-18</v>
      </c>
    </row>
    <row r="203" spans="1:8" x14ac:dyDescent="0.2">
      <c r="A203" t="s">
        <v>216</v>
      </c>
      <c r="B203">
        <v>13</v>
      </c>
      <c r="C203">
        <v>3</v>
      </c>
      <c r="D203">
        <v>0.35</v>
      </c>
      <c r="E203" t="s">
        <v>21</v>
      </c>
      <c r="F203">
        <v>8.6199999999999992</v>
      </c>
      <c r="G203" s="1">
        <v>7.6600000000000001E-3</v>
      </c>
      <c r="H203" s="1">
        <v>4.7500000000000001E-2</v>
      </c>
    </row>
    <row r="204" spans="1:8" x14ac:dyDescent="0.2">
      <c r="A204" t="s">
        <v>217</v>
      </c>
      <c r="B204">
        <v>78</v>
      </c>
      <c r="C204">
        <v>18</v>
      </c>
      <c r="D204">
        <v>2.09</v>
      </c>
      <c r="E204" t="s">
        <v>21</v>
      </c>
      <c r="F204">
        <v>8.6199999999999992</v>
      </c>
      <c r="G204" s="1">
        <v>4.8699999999999997E-11</v>
      </c>
      <c r="H204" s="1">
        <v>6.6299999999999999E-10</v>
      </c>
    </row>
    <row r="205" spans="1:8" x14ac:dyDescent="0.2">
      <c r="A205" t="s">
        <v>218</v>
      </c>
      <c r="B205">
        <v>26</v>
      </c>
      <c r="C205">
        <v>6</v>
      </c>
      <c r="D205">
        <v>0.7</v>
      </c>
      <c r="E205" t="s">
        <v>21</v>
      </c>
      <c r="F205">
        <v>8.6199999999999992</v>
      </c>
      <c r="G205" s="1">
        <v>1.55E-4</v>
      </c>
      <c r="H205" s="1">
        <v>1.2800000000000001E-3</v>
      </c>
    </row>
    <row r="206" spans="1:8" x14ac:dyDescent="0.2">
      <c r="A206" t="s">
        <v>219</v>
      </c>
      <c r="B206">
        <v>156</v>
      </c>
      <c r="C206">
        <v>36</v>
      </c>
      <c r="D206">
        <v>4.17</v>
      </c>
      <c r="E206" t="s">
        <v>21</v>
      </c>
      <c r="F206">
        <v>8.6199999999999992</v>
      </c>
      <c r="G206" s="1">
        <v>9.0799999999999999E-21</v>
      </c>
      <c r="H206" s="1">
        <v>2.1999999999999998E-19</v>
      </c>
    </row>
    <row r="207" spans="1:8" x14ac:dyDescent="0.2">
      <c r="A207" t="s">
        <v>220</v>
      </c>
      <c r="B207">
        <v>65</v>
      </c>
      <c r="C207">
        <v>15</v>
      </c>
      <c r="D207">
        <v>1.74</v>
      </c>
      <c r="E207" t="s">
        <v>21</v>
      </c>
      <c r="F207">
        <v>8.6199999999999992</v>
      </c>
      <c r="G207" s="1">
        <v>2.0099999999999999E-9</v>
      </c>
      <c r="H207" s="1">
        <v>2.4900000000000001E-8</v>
      </c>
    </row>
    <row r="208" spans="1:8" x14ac:dyDescent="0.2">
      <c r="A208" t="s">
        <v>221</v>
      </c>
      <c r="B208">
        <v>195</v>
      </c>
      <c r="C208">
        <v>45</v>
      </c>
      <c r="D208">
        <v>5.22</v>
      </c>
      <c r="E208" t="s">
        <v>21</v>
      </c>
      <c r="F208">
        <v>8.6199999999999992</v>
      </c>
      <c r="G208" s="1">
        <v>1.1000000000000001E-25</v>
      </c>
      <c r="H208" s="1">
        <v>7.2000000000000002E-24</v>
      </c>
    </row>
    <row r="209" spans="1:8" x14ac:dyDescent="0.2">
      <c r="A209" t="s">
        <v>222</v>
      </c>
      <c r="B209">
        <v>197</v>
      </c>
      <c r="C209">
        <v>45</v>
      </c>
      <c r="D209">
        <v>5.27</v>
      </c>
      <c r="E209" t="s">
        <v>21</v>
      </c>
      <c r="F209">
        <v>8.5399999999999991</v>
      </c>
      <c r="G209" s="1">
        <v>1.5799999999999999E-25</v>
      </c>
      <c r="H209" s="1">
        <v>9.8500000000000004E-24</v>
      </c>
    </row>
    <row r="210" spans="1:8" x14ac:dyDescent="0.2">
      <c r="A210" t="s">
        <v>223</v>
      </c>
      <c r="B210">
        <v>79</v>
      </c>
      <c r="C210">
        <v>18</v>
      </c>
      <c r="D210">
        <v>2.11</v>
      </c>
      <c r="E210" t="s">
        <v>21</v>
      </c>
      <c r="F210">
        <v>8.51</v>
      </c>
      <c r="G210" s="1">
        <v>5.8299999999999995E-11</v>
      </c>
      <c r="H210" s="1">
        <v>7.8999999999999996E-10</v>
      </c>
    </row>
    <row r="211" spans="1:8" x14ac:dyDescent="0.2">
      <c r="A211" t="s">
        <v>224</v>
      </c>
      <c r="B211">
        <v>31</v>
      </c>
      <c r="C211">
        <v>7</v>
      </c>
      <c r="D211">
        <v>0.83</v>
      </c>
      <c r="E211" t="s">
        <v>21</v>
      </c>
      <c r="F211">
        <v>8.44</v>
      </c>
      <c r="G211" s="1">
        <v>4.9200000000000003E-5</v>
      </c>
      <c r="H211" s="1">
        <v>4.2999999999999999E-4</v>
      </c>
    </row>
    <row r="212" spans="1:8" x14ac:dyDescent="0.2">
      <c r="A212" t="s">
        <v>225</v>
      </c>
      <c r="B212">
        <v>40</v>
      </c>
      <c r="C212">
        <v>9</v>
      </c>
      <c r="D212">
        <v>1.07</v>
      </c>
      <c r="E212" t="s">
        <v>21</v>
      </c>
      <c r="F212">
        <v>8.41</v>
      </c>
      <c r="G212" s="1">
        <v>4.2200000000000003E-6</v>
      </c>
      <c r="H212" s="1">
        <v>3.9499999999999998E-5</v>
      </c>
    </row>
    <row r="213" spans="1:8" x14ac:dyDescent="0.2">
      <c r="A213" t="s">
        <v>226</v>
      </c>
      <c r="B213">
        <v>40</v>
      </c>
      <c r="C213">
        <v>9</v>
      </c>
      <c r="D213">
        <v>1.07</v>
      </c>
      <c r="E213" t="s">
        <v>21</v>
      </c>
      <c r="F213">
        <v>8.41</v>
      </c>
      <c r="G213" s="1">
        <v>4.2200000000000003E-6</v>
      </c>
      <c r="H213" s="1">
        <v>3.9400000000000002E-5</v>
      </c>
    </row>
    <row r="214" spans="1:8" x14ac:dyDescent="0.2">
      <c r="A214" t="s">
        <v>227</v>
      </c>
      <c r="B214">
        <v>120</v>
      </c>
      <c r="C214">
        <v>27</v>
      </c>
      <c r="D214">
        <v>3.21</v>
      </c>
      <c r="E214" t="s">
        <v>21</v>
      </c>
      <c r="F214">
        <v>8.41</v>
      </c>
      <c r="G214" s="1">
        <v>1.18E-15</v>
      </c>
      <c r="H214" s="1">
        <v>2.04E-14</v>
      </c>
    </row>
    <row r="215" spans="1:8" x14ac:dyDescent="0.2">
      <c r="A215" t="s">
        <v>228</v>
      </c>
      <c r="B215">
        <v>58</v>
      </c>
      <c r="C215">
        <v>13</v>
      </c>
      <c r="D215">
        <v>1.55</v>
      </c>
      <c r="E215" t="s">
        <v>21</v>
      </c>
      <c r="F215">
        <v>8.3800000000000008</v>
      </c>
      <c r="G215" s="1">
        <v>3.2399999999999999E-8</v>
      </c>
      <c r="H215" s="1">
        <v>3.6300000000000001E-7</v>
      </c>
    </row>
    <row r="216" spans="1:8" x14ac:dyDescent="0.2">
      <c r="A216" t="s">
        <v>229</v>
      </c>
      <c r="B216">
        <v>58</v>
      </c>
      <c r="C216">
        <v>13</v>
      </c>
      <c r="D216">
        <v>1.55</v>
      </c>
      <c r="E216" t="s">
        <v>21</v>
      </c>
      <c r="F216">
        <v>8.3800000000000008</v>
      </c>
      <c r="G216" s="1">
        <v>3.2399999999999999E-8</v>
      </c>
      <c r="H216" s="1">
        <v>3.6100000000000002E-7</v>
      </c>
    </row>
    <row r="217" spans="1:8" x14ac:dyDescent="0.2">
      <c r="A217" t="s">
        <v>230</v>
      </c>
      <c r="B217">
        <v>180</v>
      </c>
      <c r="C217">
        <v>40</v>
      </c>
      <c r="D217">
        <v>4.82</v>
      </c>
      <c r="E217" t="s">
        <v>21</v>
      </c>
      <c r="F217">
        <v>8.3000000000000007</v>
      </c>
      <c r="G217" s="1">
        <v>1.98E-22</v>
      </c>
      <c r="H217" s="1">
        <v>6.5900000000000003E-21</v>
      </c>
    </row>
    <row r="218" spans="1:8" x14ac:dyDescent="0.2">
      <c r="A218" t="s">
        <v>231</v>
      </c>
      <c r="B218">
        <v>59</v>
      </c>
      <c r="C218">
        <v>13</v>
      </c>
      <c r="D218">
        <v>1.58</v>
      </c>
      <c r="E218" t="s">
        <v>21</v>
      </c>
      <c r="F218">
        <v>8.23</v>
      </c>
      <c r="G218" s="1">
        <v>3.8700000000000002E-8</v>
      </c>
      <c r="H218" s="1">
        <v>4.2800000000000002E-7</v>
      </c>
    </row>
    <row r="219" spans="1:8" x14ac:dyDescent="0.2">
      <c r="A219" t="s">
        <v>232</v>
      </c>
      <c r="B219">
        <v>159</v>
      </c>
      <c r="C219">
        <v>35</v>
      </c>
      <c r="D219">
        <v>4.26</v>
      </c>
      <c r="E219" t="s">
        <v>21</v>
      </c>
      <c r="F219">
        <v>8.23</v>
      </c>
      <c r="G219" s="1">
        <v>1.1799999999999999E-19</v>
      </c>
      <c r="H219" s="1">
        <v>2.5700000000000002E-18</v>
      </c>
    </row>
    <row r="220" spans="1:8" x14ac:dyDescent="0.2">
      <c r="A220" t="s">
        <v>233</v>
      </c>
      <c r="B220">
        <v>64</v>
      </c>
      <c r="C220">
        <v>14</v>
      </c>
      <c r="D220">
        <v>1.71</v>
      </c>
      <c r="E220" t="s">
        <v>21</v>
      </c>
      <c r="F220">
        <v>8.17</v>
      </c>
      <c r="G220" s="1">
        <v>1.2499999999999999E-8</v>
      </c>
      <c r="H220" s="1">
        <v>1.4999999999999999E-7</v>
      </c>
    </row>
    <row r="221" spans="1:8" x14ac:dyDescent="0.2">
      <c r="A221" t="s">
        <v>234</v>
      </c>
      <c r="B221">
        <v>32</v>
      </c>
      <c r="C221">
        <v>7</v>
      </c>
      <c r="D221">
        <v>0.86</v>
      </c>
      <c r="E221" t="s">
        <v>21</v>
      </c>
      <c r="F221">
        <v>8.17</v>
      </c>
      <c r="G221" s="1">
        <v>5.8600000000000001E-5</v>
      </c>
      <c r="H221" s="1">
        <v>5.0900000000000001E-4</v>
      </c>
    </row>
    <row r="222" spans="1:8" x14ac:dyDescent="0.2">
      <c r="A222" t="s">
        <v>235</v>
      </c>
      <c r="B222">
        <v>110</v>
      </c>
      <c r="C222">
        <v>24</v>
      </c>
      <c r="D222">
        <v>2.94</v>
      </c>
      <c r="E222" t="s">
        <v>21</v>
      </c>
      <c r="F222">
        <v>8.15</v>
      </c>
      <c r="G222" s="1">
        <v>8.2599999999999996E-14</v>
      </c>
      <c r="H222" s="1">
        <v>1.2999999999999999E-12</v>
      </c>
    </row>
    <row r="223" spans="1:8" x14ac:dyDescent="0.2">
      <c r="A223" t="s">
        <v>236</v>
      </c>
      <c r="B223">
        <v>65</v>
      </c>
      <c r="C223">
        <v>14</v>
      </c>
      <c r="D223">
        <v>1.74</v>
      </c>
      <c r="E223" t="s">
        <v>21</v>
      </c>
      <c r="F223">
        <v>8.0500000000000007</v>
      </c>
      <c r="G223" s="1">
        <v>1.4899999999999999E-8</v>
      </c>
      <c r="H223" s="1">
        <v>1.7700000000000001E-7</v>
      </c>
    </row>
    <row r="224" spans="1:8" x14ac:dyDescent="0.2">
      <c r="A224" t="s">
        <v>237</v>
      </c>
      <c r="B224">
        <v>188</v>
      </c>
      <c r="C224">
        <v>40</v>
      </c>
      <c r="D224">
        <v>5.03</v>
      </c>
      <c r="E224" t="s">
        <v>21</v>
      </c>
      <c r="F224">
        <v>7.95</v>
      </c>
      <c r="G224" s="1">
        <v>7.8699999999999997E-22</v>
      </c>
      <c r="H224" s="1">
        <v>2.1600000000000001E-20</v>
      </c>
    </row>
    <row r="225" spans="1:8" x14ac:dyDescent="0.2">
      <c r="A225" t="s">
        <v>238</v>
      </c>
      <c r="B225">
        <v>137</v>
      </c>
      <c r="C225">
        <v>29</v>
      </c>
      <c r="D225">
        <v>3.67</v>
      </c>
      <c r="E225" t="s">
        <v>21</v>
      </c>
      <c r="F225">
        <v>7.91</v>
      </c>
      <c r="G225" s="1">
        <v>4.1199999999999999E-16</v>
      </c>
      <c r="H225" s="1">
        <v>7.2299999999999995E-15</v>
      </c>
    </row>
    <row r="226" spans="1:8" x14ac:dyDescent="0.2">
      <c r="A226" t="s">
        <v>239</v>
      </c>
      <c r="B226">
        <v>38</v>
      </c>
      <c r="C226">
        <v>8</v>
      </c>
      <c r="D226">
        <v>1.02</v>
      </c>
      <c r="E226" t="s">
        <v>21</v>
      </c>
      <c r="F226">
        <v>7.87</v>
      </c>
      <c r="G226" s="1">
        <v>2.2099999999999998E-5</v>
      </c>
      <c r="H226" s="1">
        <v>1.94E-4</v>
      </c>
    </row>
    <row r="227" spans="1:8" x14ac:dyDescent="0.2">
      <c r="A227" t="s">
        <v>240</v>
      </c>
      <c r="B227">
        <v>19</v>
      </c>
      <c r="C227">
        <v>4</v>
      </c>
      <c r="D227">
        <v>0.51</v>
      </c>
      <c r="E227" t="s">
        <v>21</v>
      </c>
      <c r="F227">
        <v>7.87</v>
      </c>
      <c r="G227" s="1">
        <v>2.7299999999999998E-3</v>
      </c>
      <c r="H227" s="1">
        <v>1.9E-2</v>
      </c>
    </row>
    <row r="228" spans="1:8" x14ac:dyDescent="0.2">
      <c r="A228" t="s">
        <v>241</v>
      </c>
      <c r="B228">
        <v>19</v>
      </c>
      <c r="C228">
        <v>4</v>
      </c>
      <c r="D228">
        <v>0.51</v>
      </c>
      <c r="E228" t="s">
        <v>21</v>
      </c>
      <c r="F228">
        <v>7.87</v>
      </c>
      <c r="G228" s="1">
        <v>2.7299999999999998E-3</v>
      </c>
      <c r="H228" s="1">
        <v>1.9E-2</v>
      </c>
    </row>
    <row r="229" spans="1:8" x14ac:dyDescent="0.2">
      <c r="A229" t="s">
        <v>242</v>
      </c>
      <c r="B229">
        <v>124</v>
      </c>
      <c r="C229">
        <v>26</v>
      </c>
      <c r="D229">
        <v>3.32</v>
      </c>
      <c r="E229" t="s">
        <v>21</v>
      </c>
      <c r="F229">
        <v>7.83</v>
      </c>
      <c r="G229" s="1">
        <v>1.7E-14</v>
      </c>
      <c r="H229" s="1">
        <v>2.7399999999999999E-13</v>
      </c>
    </row>
    <row r="230" spans="1:8" x14ac:dyDescent="0.2">
      <c r="A230" t="s">
        <v>243</v>
      </c>
      <c r="B230">
        <v>43</v>
      </c>
      <c r="C230">
        <v>9</v>
      </c>
      <c r="D230">
        <v>1.1499999999999999</v>
      </c>
      <c r="E230" t="s">
        <v>21</v>
      </c>
      <c r="F230">
        <v>7.82</v>
      </c>
      <c r="G230" s="1">
        <v>7.0500000000000003E-6</v>
      </c>
      <c r="H230" s="1">
        <v>6.3700000000000003E-5</v>
      </c>
    </row>
    <row r="231" spans="1:8" x14ac:dyDescent="0.2">
      <c r="A231" t="s">
        <v>244</v>
      </c>
      <c r="B231">
        <v>29</v>
      </c>
      <c r="C231">
        <v>6</v>
      </c>
      <c r="D231">
        <v>0.78</v>
      </c>
      <c r="E231" t="s">
        <v>21</v>
      </c>
      <c r="F231">
        <v>7.73</v>
      </c>
      <c r="G231" s="1">
        <v>2.5999999999999998E-4</v>
      </c>
      <c r="H231" s="1">
        <v>2.1099999999999999E-3</v>
      </c>
    </row>
    <row r="232" spans="1:8" x14ac:dyDescent="0.2">
      <c r="A232" t="s">
        <v>245</v>
      </c>
      <c r="B232">
        <v>29</v>
      </c>
      <c r="C232">
        <v>6</v>
      </c>
      <c r="D232">
        <v>0.78</v>
      </c>
      <c r="E232" t="s">
        <v>21</v>
      </c>
      <c r="F232">
        <v>7.73</v>
      </c>
      <c r="G232" s="1">
        <v>2.5999999999999998E-4</v>
      </c>
      <c r="H232" s="1">
        <v>2.0999999999999999E-3</v>
      </c>
    </row>
    <row r="233" spans="1:8" x14ac:dyDescent="0.2">
      <c r="A233" t="s">
        <v>246</v>
      </c>
      <c r="B233">
        <v>29</v>
      </c>
      <c r="C233">
        <v>6</v>
      </c>
      <c r="D233">
        <v>0.78</v>
      </c>
      <c r="E233" t="s">
        <v>21</v>
      </c>
      <c r="F233">
        <v>7.73</v>
      </c>
      <c r="G233" s="1">
        <v>2.5999999999999998E-4</v>
      </c>
      <c r="H233" s="1">
        <v>2.0899999999999998E-3</v>
      </c>
    </row>
    <row r="234" spans="1:8" x14ac:dyDescent="0.2">
      <c r="A234" t="s">
        <v>247</v>
      </c>
      <c r="B234">
        <v>150</v>
      </c>
      <c r="C234">
        <v>31</v>
      </c>
      <c r="D234">
        <v>4.01</v>
      </c>
      <c r="E234" t="s">
        <v>21</v>
      </c>
      <c r="F234">
        <v>7.72</v>
      </c>
      <c r="G234" s="1">
        <v>7.0199999999999999E-17</v>
      </c>
      <c r="H234" s="1">
        <v>1.3400000000000001E-15</v>
      </c>
    </row>
    <row r="235" spans="1:8" x14ac:dyDescent="0.2">
      <c r="A235" t="s">
        <v>248</v>
      </c>
      <c r="B235">
        <v>136</v>
      </c>
      <c r="C235">
        <v>28</v>
      </c>
      <c r="D235">
        <v>3.64</v>
      </c>
      <c r="E235" t="s">
        <v>21</v>
      </c>
      <c r="F235">
        <v>7.69</v>
      </c>
      <c r="G235" s="1">
        <v>2.4699999999999999E-15</v>
      </c>
      <c r="H235" s="1">
        <v>4.2099999999999999E-14</v>
      </c>
    </row>
    <row r="236" spans="1:8" x14ac:dyDescent="0.2">
      <c r="A236" t="s">
        <v>249</v>
      </c>
      <c r="B236">
        <v>34</v>
      </c>
      <c r="C236">
        <v>7</v>
      </c>
      <c r="D236">
        <v>0.91</v>
      </c>
      <c r="E236" t="s">
        <v>21</v>
      </c>
      <c r="F236">
        <v>7.69</v>
      </c>
      <c r="G236" s="1">
        <v>8.1899999999999999E-5</v>
      </c>
      <c r="H236" s="1">
        <v>7.0399999999999998E-4</v>
      </c>
    </row>
    <row r="237" spans="1:8" x14ac:dyDescent="0.2">
      <c r="A237" t="s">
        <v>250</v>
      </c>
      <c r="B237">
        <v>73</v>
      </c>
      <c r="C237">
        <v>15</v>
      </c>
      <c r="D237">
        <v>1.95</v>
      </c>
      <c r="E237" t="s">
        <v>21</v>
      </c>
      <c r="F237">
        <v>7.68</v>
      </c>
      <c r="G237" s="1">
        <v>7.9300000000000005E-9</v>
      </c>
      <c r="H237" s="1">
        <v>9.5000000000000004E-8</v>
      </c>
    </row>
    <row r="238" spans="1:8" x14ac:dyDescent="0.2">
      <c r="A238" t="s">
        <v>251</v>
      </c>
      <c r="B238">
        <v>84</v>
      </c>
      <c r="C238">
        <v>17</v>
      </c>
      <c r="D238">
        <v>2.25</v>
      </c>
      <c r="E238" t="s">
        <v>21</v>
      </c>
      <c r="F238">
        <v>7.56</v>
      </c>
      <c r="G238" s="1">
        <v>9.7700000000000004E-10</v>
      </c>
      <c r="H238" s="1">
        <v>1.2299999999999999E-8</v>
      </c>
    </row>
    <row r="239" spans="1:8" x14ac:dyDescent="0.2">
      <c r="A239" t="s">
        <v>252</v>
      </c>
      <c r="B239">
        <v>25</v>
      </c>
      <c r="C239">
        <v>5</v>
      </c>
      <c r="D239">
        <v>0.67</v>
      </c>
      <c r="E239" t="s">
        <v>21</v>
      </c>
      <c r="F239">
        <v>7.47</v>
      </c>
      <c r="G239" s="1">
        <v>9.810000000000001E-4</v>
      </c>
      <c r="H239" s="1">
        <v>7.3899999999999999E-3</v>
      </c>
    </row>
    <row r="240" spans="1:8" x14ac:dyDescent="0.2">
      <c r="A240" t="s">
        <v>253</v>
      </c>
      <c r="B240">
        <v>20</v>
      </c>
      <c r="C240">
        <v>4</v>
      </c>
      <c r="D240">
        <v>0.54</v>
      </c>
      <c r="E240" t="s">
        <v>21</v>
      </c>
      <c r="F240">
        <v>7.47</v>
      </c>
      <c r="G240" s="1">
        <v>3.2000000000000002E-3</v>
      </c>
      <c r="H240" s="1">
        <v>2.2100000000000002E-2</v>
      </c>
    </row>
    <row r="241" spans="1:8" x14ac:dyDescent="0.2">
      <c r="A241" t="s">
        <v>254</v>
      </c>
      <c r="B241">
        <v>20</v>
      </c>
      <c r="C241">
        <v>4</v>
      </c>
      <c r="D241">
        <v>0.54</v>
      </c>
      <c r="E241" t="s">
        <v>21</v>
      </c>
      <c r="F241">
        <v>7.47</v>
      </c>
      <c r="G241" s="1">
        <v>3.2000000000000002E-3</v>
      </c>
      <c r="H241" s="1">
        <v>2.1999999999999999E-2</v>
      </c>
    </row>
    <row r="242" spans="1:8" x14ac:dyDescent="0.2">
      <c r="A242" t="s">
        <v>255</v>
      </c>
      <c r="B242">
        <v>238</v>
      </c>
      <c r="C242">
        <v>47</v>
      </c>
      <c r="D242">
        <v>6.37</v>
      </c>
      <c r="E242" t="s">
        <v>21</v>
      </c>
      <c r="F242">
        <v>7.38</v>
      </c>
      <c r="G242" s="1">
        <v>2.8999999999999999E-24</v>
      </c>
      <c r="H242" s="1">
        <v>1.6400000000000001E-22</v>
      </c>
    </row>
    <row r="243" spans="1:8" x14ac:dyDescent="0.2">
      <c r="A243" t="s">
        <v>256</v>
      </c>
      <c r="B243">
        <v>71</v>
      </c>
      <c r="C243">
        <v>14</v>
      </c>
      <c r="D243">
        <v>1.9</v>
      </c>
      <c r="E243" t="s">
        <v>21</v>
      </c>
      <c r="F243">
        <v>7.37</v>
      </c>
      <c r="G243" s="1">
        <v>3.9400000000000002E-8</v>
      </c>
      <c r="H243" s="1">
        <v>4.3500000000000002E-7</v>
      </c>
    </row>
    <row r="244" spans="1:8" x14ac:dyDescent="0.2">
      <c r="A244" t="s">
        <v>257</v>
      </c>
      <c r="B244">
        <v>173</v>
      </c>
      <c r="C244">
        <v>34</v>
      </c>
      <c r="D244">
        <v>4.63</v>
      </c>
      <c r="E244" t="s">
        <v>21</v>
      </c>
      <c r="F244">
        <v>7.34</v>
      </c>
      <c r="G244" s="1">
        <v>8.3000000000000005E-18</v>
      </c>
      <c r="H244" s="1">
        <v>1.64E-16</v>
      </c>
    </row>
    <row r="245" spans="1:8" x14ac:dyDescent="0.2">
      <c r="A245" t="s">
        <v>258</v>
      </c>
      <c r="B245">
        <v>149</v>
      </c>
      <c r="C245">
        <v>29</v>
      </c>
      <c r="D245">
        <v>3.99</v>
      </c>
      <c r="E245" t="s">
        <v>21</v>
      </c>
      <c r="F245">
        <v>7.27</v>
      </c>
      <c r="G245" s="1">
        <v>2.8099999999999999E-15</v>
      </c>
      <c r="H245" s="1">
        <v>4.76E-14</v>
      </c>
    </row>
    <row r="246" spans="1:8" x14ac:dyDescent="0.2">
      <c r="A246" t="s">
        <v>259</v>
      </c>
      <c r="B246">
        <v>31</v>
      </c>
      <c r="C246">
        <v>6</v>
      </c>
      <c r="D246">
        <v>0.83</v>
      </c>
      <c r="E246" t="s">
        <v>21</v>
      </c>
      <c r="F246">
        <v>7.23</v>
      </c>
      <c r="G246" s="1">
        <v>3.57E-4</v>
      </c>
      <c r="H246" s="1">
        <v>2.8300000000000001E-3</v>
      </c>
    </row>
    <row r="247" spans="1:8" x14ac:dyDescent="0.2">
      <c r="A247" t="s">
        <v>260</v>
      </c>
      <c r="B247">
        <v>57</v>
      </c>
      <c r="C247">
        <v>11</v>
      </c>
      <c r="D247">
        <v>1.53</v>
      </c>
      <c r="E247" t="s">
        <v>21</v>
      </c>
      <c r="F247">
        <v>7.21</v>
      </c>
      <c r="G247" s="1">
        <v>1.3599999999999999E-6</v>
      </c>
      <c r="H247" s="1">
        <v>1.3499999999999999E-5</v>
      </c>
    </row>
    <row r="248" spans="1:8" x14ac:dyDescent="0.2">
      <c r="A248" t="s">
        <v>261</v>
      </c>
      <c r="B248">
        <v>52</v>
      </c>
      <c r="C248">
        <v>10</v>
      </c>
      <c r="D248">
        <v>1.39</v>
      </c>
      <c r="E248" t="s">
        <v>21</v>
      </c>
      <c r="F248">
        <v>7.19</v>
      </c>
      <c r="G248" s="1">
        <v>4.2400000000000001E-6</v>
      </c>
      <c r="H248" s="1">
        <v>3.9499999999999998E-5</v>
      </c>
    </row>
    <row r="249" spans="1:8" x14ac:dyDescent="0.2">
      <c r="A249" t="s">
        <v>262</v>
      </c>
      <c r="B249">
        <v>26</v>
      </c>
      <c r="C249">
        <v>5</v>
      </c>
      <c r="D249">
        <v>0.7</v>
      </c>
      <c r="E249" t="s">
        <v>21</v>
      </c>
      <c r="F249">
        <v>7.19</v>
      </c>
      <c r="G249" s="1">
        <v>1.15E-3</v>
      </c>
      <c r="H249" s="1">
        <v>8.4499999999999992E-3</v>
      </c>
    </row>
    <row r="250" spans="1:8" x14ac:dyDescent="0.2">
      <c r="A250" t="s">
        <v>263</v>
      </c>
      <c r="B250">
        <v>26</v>
      </c>
      <c r="C250">
        <v>5</v>
      </c>
      <c r="D250">
        <v>0.7</v>
      </c>
      <c r="E250" t="s">
        <v>21</v>
      </c>
      <c r="F250">
        <v>7.19</v>
      </c>
      <c r="G250" s="1">
        <v>1.15E-3</v>
      </c>
      <c r="H250" s="1">
        <v>8.4200000000000004E-3</v>
      </c>
    </row>
    <row r="251" spans="1:8" x14ac:dyDescent="0.2">
      <c r="A251" t="s">
        <v>264</v>
      </c>
      <c r="B251">
        <v>271</v>
      </c>
      <c r="C251">
        <v>52</v>
      </c>
      <c r="D251">
        <v>7.25</v>
      </c>
      <c r="E251" t="s">
        <v>21</v>
      </c>
      <c r="F251">
        <v>7.17</v>
      </c>
      <c r="G251" s="1">
        <v>3.0899999999999999E-26</v>
      </c>
      <c r="H251" s="1">
        <v>2.5600000000000001E-24</v>
      </c>
    </row>
    <row r="252" spans="1:8" x14ac:dyDescent="0.2">
      <c r="A252" t="s">
        <v>265</v>
      </c>
      <c r="B252">
        <v>21</v>
      </c>
      <c r="C252">
        <v>4</v>
      </c>
      <c r="D252">
        <v>0.56000000000000005</v>
      </c>
      <c r="E252" t="s">
        <v>21</v>
      </c>
      <c r="F252">
        <v>7.12</v>
      </c>
      <c r="G252" s="1">
        <v>3.7399999999999998E-3</v>
      </c>
      <c r="H252" s="1">
        <v>2.5399999999999999E-2</v>
      </c>
    </row>
    <row r="253" spans="1:8" x14ac:dyDescent="0.2">
      <c r="A253" t="s">
        <v>266</v>
      </c>
      <c r="B253">
        <v>21</v>
      </c>
      <c r="C253">
        <v>4</v>
      </c>
      <c r="D253">
        <v>0.56000000000000005</v>
      </c>
      <c r="E253" t="s">
        <v>21</v>
      </c>
      <c r="F253">
        <v>7.12</v>
      </c>
      <c r="G253" s="1">
        <v>3.7399999999999998E-3</v>
      </c>
      <c r="H253" s="1">
        <v>2.53E-2</v>
      </c>
    </row>
    <row r="254" spans="1:8" x14ac:dyDescent="0.2">
      <c r="A254" t="s">
        <v>267</v>
      </c>
      <c r="B254">
        <v>21</v>
      </c>
      <c r="C254">
        <v>4</v>
      </c>
      <c r="D254">
        <v>0.56000000000000005</v>
      </c>
      <c r="E254" t="s">
        <v>21</v>
      </c>
      <c r="F254">
        <v>7.12</v>
      </c>
      <c r="G254" s="1">
        <v>3.7399999999999998E-3</v>
      </c>
      <c r="H254" s="1">
        <v>2.52E-2</v>
      </c>
    </row>
    <row r="255" spans="1:8" x14ac:dyDescent="0.2">
      <c r="A255" t="s">
        <v>268</v>
      </c>
      <c r="B255">
        <v>21</v>
      </c>
      <c r="C255">
        <v>4</v>
      </c>
      <c r="D255">
        <v>0.56000000000000005</v>
      </c>
      <c r="E255" t="s">
        <v>21</v>
      </c>
      <c r="F255">
        <v>7.12</v>
      </c>
      <c r="G255" s="1">
        <v>3.7399999999999998E-3</v>
      </c>
      <c r="H255" s="1">
        <v>2.52E-2</v>
      </c>
    </row>
    <row r="256" spans="1:8" x14ac:dyDescent="0.2">
      <c r="A256" t="s">
        <v>269</v>
      </c>
      <c r="B256">
        <v>375</v>
      </c>
      <c r="C256">
        <v>71</v>
      </c>
      <c r="D256">
        <v>10.039999999999999</v>
      </c>
      <c r="E256" t="s">
        <v>21</v>
      </c>
      <c r="F256">
        <v>7.07</v>
      </c>
      <c r="G256" s="1">
        <v>2.6700000000000001E-35</v>
      </c>
      <c r="H256" s="1">
        <v>6.0600000000000002E-33</v>
      </c>
    </row>
    <row r="257" spans="1:8" x14ac:dyDescent="0.2">
      <c r="A257" t="s">
        <v>270</v>
      </c>
      <c r="B257">
        <v>148</v>
      </c>
      <c r="C257">
        <v>28</v>
      </c>
      <c r="D257">
        <v>3.96</v>
      </c>
      <c r="E257" t="s">
        <v>21</v>
      </c>
      <c r="F257">
        <v>7.07</v>
      </c>
      <c r="G257" s="1">
        <v>1.59E-14</v>
      </c>
      <c r="H257" s="1">
        <v>2.5700000000000002E-13</v>
      </c>
    </row>
    <row r="258" spans="1:8" x14ac:dyDescent="0.2">
      <c r="A258" t="s">
        <v>271</v>
      </c>
      <c r="B258">
        <v>138</v>
      </c>
      <c r="C258">
        <v>26</v>
      </c>
      <c r="D258">
        <v>3.69</v>
      </c>
      <c r="E258" t="s">
        <v>21</v>
      </c>
      <c r="F258">
        <v>7.04</v>
      </c>
      <c r="G258" s="1">
        <v>1.5200000000000001E-13</v>
      </c>
      <c r="H258" s="1">
        <v>2.3499999999999999E-12</v>
      </c>
    </row>
    <row r="259" spans="1:8" x14ac:dyDescent="0.2">
      <c r="A259" t="s">
        <v>272</v>
      </c>
      <c r="B259">
        <v>138</v>
      </c>
      <c r="C259">
        <v>26</v>
      </c>
      <c r="D259">
        <v>3.69</v>
      </c>
      <c r="E259" t="s">
        <v>21</v>
      </c>
      <c r="F259">
        <v>7.04</v>
      </c>
      <c r="G259" s="1">
        <v>1.5200000000000001E-13</v>
      </c>
      <c r="H259" s="1">
        <v>2.3400000000000001E-12</v>
      </c>
    </row>
    <row r="260" spans="1:8" x14ac:dyDescent="0.2">
      <c r="A260" t="s">
        <v>273</v>
      </c>
      <c r="B260">
        <v>80</v>
      </c>
      <c r="C260">
        <v>15</v>
      </c>
      <c r="D260">
        <v>2.14</v>
      </c>
      <c r="E260" t="s">
        <v>21</v>
      </c>
      <c r="F260">
        <v>7.01</v>
      </c>
      <c r="G260" s="1">
        <v>2.33E-8</v>
      </c>
      <c r="H260" s="1">
        <v>2.7300000000000002E-7</v>
      </c>
    </row>
    <row r="261" spans="1:8" x14ac:dyDescent="0.2">
      <c r="A261" t="s">
        <v>274</v>
      </c>
      <c r="B261">
        <v>32</v>
      </c>
      <c r="C261">
        <v>6</v>
      </c>
      <c r="D261">
        <v>0.86</v>
      </c>
      <c r="E261" t="s">
        <v>21</v>
      </c>
      <c r="F261">
        <v>7.01</v>
      </c>
      <c r="G261" s="1">
        <v>4.1399999999999998E-4</v>
      </c>
      <c r="H261" s="1">
        <v>3.2599999999999999E-3</v>
      </c>
    </row>
    <row r="262" spans="1:8" x14ac:dyDescent="0.2">
      <c r="A262" t="s">
        <v>275</v>
      </c>
      <c r="B262">
        <v>32</v>
      </c>
      <c r="C262">
        <v>6</v>
      </c>
      <c r="D262">
        <v>0.86</v>
      </c>
      <c r="E262" t="s">
        <v>21</v>
      </c>
      <c r="F262">
        <v>7.01</v>
      </c>
      <c r="G262" s="1">
        <v>4.1399999999999998E-4</v>
      </c>
      <c r="H262" s="1">
        <v>3.2499999999999999E-3</v>
      </c>
    </row>
    <row r="263" spans="1:8" x14ac:dyDescent="0.2">
      <c r="A263" t="s">
        <v>276</v>
      </c>
      <c r="B263">
        <v>27</v>
      </c>
      <c r="C263">
        <v>5</v>
      </c>
      <c r="D263">
        <v>0.72</v>
      </c>
      <c r="E263" t="s">
        <v>21</v>
      </c>
      <c r="F263">
        <v>6.92</v>
      </c>
      <c r="G263" s="1">
        <v>1.33E-3</v>
      </c>
      <c r="H263" s="1">
        <v>9.6600000000000002E-3</v>
      </c>
    </row>
    <row r="264" spans="1:8" x14ac:dyDescent="0.2">
      <c r="A264" t="s">
        <v>277</v>
      </c>
      <c r="B264">
        <v>141</v>
      </c>
      <c r="C264">
        <v>26</v>
      </c>
      <c r="D264">
        <v>3.77</v>
      </c>
      <c r="E264" t="s">
        <v>21</v>
      </c>
      <c r="F264">
        <v>6.89</v>
      </c>
      <c r="G264" s="1">
        <v>2.3500000000000001E-13</v>
      </c>
      <c r="H264" s="1">
        <v>3.6E-12</v>
      </c>
    </row>
    <row r="265" spans="1:8" x14ac:dyDescent="0.2">
      <c r="A265" t="s">
        <v>278</v>
      </c>
      <c r="B265">
        <v>38</v>
      </c>
      <c r="C265">
        <v>7</v>
      </c>
      <c r="D265">
        <v>1.02</v>
      </c>
      <c r="E265" t="s">
        <v>21</v>
      </c>
      <c r="F265">
        <v>6.88</v>
      </c>
      <c r="G265" s="1">
        <v>1.5100000000000001E-4</v>
      </c>
      <c r="H265" s="1">
        <v>1.25E-3</v>
      </c>
    </row>
    <row r="266" spans="1:8" x14ac:dyDescent="0.2">
      <c r="A266" t="s">
        <v>279</v>
      </c>
      <c r="B266">
        <v>71</v>
      </c>
      <c r="C266">
        <v>13</v>
      </c>
      <c r="D266">
        <v>1.9</v>
      </c>
      <c r="E266" t="s">
        <v>21</v>
      </c>
      <c r="F266">
        <v>6.84</v>
      </c>
      <c r="G266" s="1">
        <v>2.5699999999999999E-7</v>
      </c>
      <c r="H266" s="1">
        <v>2.7E-6</v>
      </c>
    </row>
    <row r="267" spans="1:8" x14ac:dyDescent="0.2">
      <c r="A267" t="s">
        <v>280</v>
      </c>
      <c r="B267">
        <v>142</v>
      </c>
      <c r="C267">
        <v>26</v>
      </c>
      <c r="D267">
        <v>3.8</v>
      </c>
      <c r="E267" t="s">
        <v>21</v>
      </c>
      <c r="F267">
        <v>6.84</v>
      </c>
      <c r="G267" s="1">
        <v>2.72E-13</v>
      </c>
      <c r="H267" s="1">
        <v>4.1300000000000004E-12</v>
      </c>
    </row>
    <row r="268" spans="1:8" x14ac:dyDescent="0.2">
      <c r="A268" t="s">
        <v>281</v>
      </c>
      <c r="B268">
        <v>93</v>
      </c>
      <c r="C268">
        <v>17</v>
      </c>
      <c r="D268">
        <v>2.4900000000000002</v>
      </c>
      <c r="E268" t="s">
        <v>21</v>
      </c>
      <c r="F268">
        <v>6.83</v>
      </c>
      <c r="G268" s="1">
        <v>3.8000000000000001E-9</v>
      </c>
      <c r="H268" s="1">
        <v>4.6900000000000003E-8</v>
      </c>
    </row>
    <row r="269" spans="1:8" x14ac:dyDescent="0.2">
      <c r="A269" t="s">
        <v>282</v>
      </c>
      <c r="B269">
        <v>22</v>
      </c>
      <c r="C269">
        <v>4</v>
      </c>
      <c r="D269">
        <v>0.59</v>
      </c>
      <c r="E269" t="s">
        <v>21</v>
      </c>
      <c r="F269">
        <v>6.79</v>
      </c>
      <c r="G269" s="1">
        <v>4.3299999999999996E-3</v>
      </c>
      <c r="H269" s="1">
        <v>2.87E-2</v>
      </c>
    </row>
    <row r="270" spans="1:8" x14ac:dyDescent="0.2">
      <c r="A270" t="s">
        <v>283</v>
      </c>
      <c r="B270">
        <v>154</v>
      </c>
      <c r="C270">
        <v>28</v>
      </c>
      <c r="D270">
        <v>4.12</v>
      </c>
      <c r="E270" t="s">
        <v>21</v>
      </c>
      <c r="F270">
        <v>6.79</v>
      </c>
      <c r="G270" s="1">
        <v>3.8000000000000002E-14</v>
      </c>
      <c r="H270" s="1">
        <v>6.0299999999999995E-13</v>
      </c>
    </row>
    <row r="271" spans="1:8" x14ac:dyDescent="0.2">
      <c r="A271" t="s">
        <v>284</v>
      </c>
      <c r="B271">
        <v>33</v>
      </c>
      <c r="C271">
        <v>6</v>
      </c>
      <c r="D271">
        <v>0.88</v>
      </c>
      <c r="E271" t="s">
        <v>21</v>
      </c>
      <c r="F271">
        <v>6.79</v>
      </c>
      <c r="G271" s="1">
        <v>4.7899999999999999E-4</v>
      </c>
      <c r="H271" s="1">
        <v>3.7200000000000002E-3</v>
      </c>
    </row>
    <row r="272" spans="1:8" x14ac:dyDescent="0.2">
      <c r="A272" t="s">
        <v>285</v>
      </c>
      <c r="B272">
        <v>33</v>
      </c>
      <c r="C272">
        <v>6</v>
      </c>
      <c r="D272">
        <v>0.88</v>
      </c>
      <c r="E272" t="s">
        <v>21</v>
      </c>
      <c r="F272">
        <v>6.79</v>
      </c>
      <c r="G272" s="1">
        <v>4.7899999999999999E-4</v>
      </c>
      <c r="H272" s="1">
        <v>3.7100000000000002E-3</v>
      </c>
    </row>
    <row r="273" spans="1:8" x14ac:dyDescent="0.2">
      <c r="A273" t="s">
        <v>286</v>
      </c>
      <c r="B273">
        <v>39</v>
      </c>
      <c r="C273">
        <v>7</v>
      </c>
      <c r="D273">
        <v>1.04</v>
      </c>
      <c r="E273" t="s">
        <v>21</v>
      </c>
      <c r="F273">
        <v>6.71</v>
      </c>
      <c r="G273" s="1">
        <v>1.74E-4</v>
      </c>
      <c r="H273" s="1">
        <v>1.4300000000000001E-3</v>
      </c>
    </row>
    <row r="274" spans="1:8" x14ac:dyDescent="0.2">
      <c r="A274" t="s">
        <v>287</v>
      </c>
      <c r="B274">
        <v>34</v>
      </c>
      <c r="C274">
        <v>6</v>
      </c>
      <c r="D274">
        <v>0.91</v>
      </c>
      <c r="E274" t="s">
        <v>21</v>
      </c>
      <c r="F274">
        <v>6.59</v>
      </c>
      <c r="G274" s="1">
        <v>5.5099999999999995E-4</v>
      </c>
      <c r="H274" s="1">
        <v>4.2399999999999998E-3</v>
      </c>
    </row>
    <row r="275" spans="1:8" x14ac:dyDescent="0.2">
      <c r="A275" t="s">
        <v>288</v>
      </c>
      <c r="B275">
        <v>109</v>
      </c>
      <c r="C275">
        <v>19</v>
      </c>
      <c r="D275">
        <v>2.92</v>
      </c>
      <c r="E275" t="s">
        <v>21</v>
      </c>
      <c r="F275">
        <v>6.51</v>
      </c>
      <c r="G275" s="1">
        <v>9.2999999999999999E-10</v>
      </c>
      <c r="H275" s="1">
        <v>1.18E-8</v>
      </c>
    </row>
    <row r="276" spans="1:8" x14ac:dyDescent="0.2">
      <c r="A276" t="s">
        <v>289</v>
      </c>
      <c r="B276">
        <v>115</v>
      </c>
      <c r="C276">
        <v>20</v>
      </c>
      <c r="D276">
        <v>3.08</v>
      </c>
      <c r="E276" t="s">
        <v>21</v>
      </c>
      <c r="F276">
        <v>6.5</v>
      </c>
      <c r="G276" s="1">
        <v>3.4799999999999999E-10</v>
      </c>
      <c r="H276" s="1">
        <v>4.4699999999999997E-9</v>
      </c>
    </row>
    <row r="277" spans="1:8" x14ac:dyDescent="0.2">
      <c r="A277" t="s">
        <v>290</v>
      </c>
      <c r="B277">
        <v>23</v>
      </c>
      <c r="C277">
        <v>4</v>
      </c>
      <c r="D277">
        <v>0.62</v>
      </c>
      <c r="E277" t="s">
        <v>21</v>
      </c>
      <c r="F277">
        <v>6.5</v>
      </c>
      <c r="G277" s="1">
        <v>4.9800000000000001E-3</v>
      </c>
      <c r="H277" s="1">
        <v>3.2599999999999997E-2</v>
      </c>
    </row>
    <row r="278" spans="1:8" x14ac:dyDescent="0.2">
      <c r="A278" t="s">
        <v>291</v>
      </c>
      <c r="B278">
        <v>92</v>
      </c>
      <c r="C278">
        <v>16</v>
      </c>
      <c r="D278">
        <v>2.46</v>
      </c>
      <c r="E278" t="s">
        <v>21</v>
      </c>
      <c r="F278">
        <v>6.5</v>
      </c>
      <c r="G278" s="1">
        <v>2.0400000000000001E-8</v>
      </c>
      <c r="H278" s="1">
        <v>2.3999999999999998E-7</v>
      </c>
    </row>
    <row r="279" spans="1:8" x14ac:dyDescent="0.2">
      <c r="A279" t="s">
        <v>292</v>
      </c>
      <c r="B279">
        <v>92</v>
      </c>
      <c r="C279">
        <v>16</v>
      </c>
      <c r="D279">
        <v>2.46</v>
      </c>
      <c r="E279" t="s">
        <v>21</v>
      </c>
      <c r="F279">
        <v>6.5</v>
      </c>
      <c r="G279" s="1">
        <v>2.0400000000000001E-8</v>
      </c>
      <c r="H279" s="1">
        <v>2.3900000000000001E-7</v>
      </c>
    </row>
    <row r="280" spans="1:8" x14ac:dyDescent="0.2">
      <c r="A280" t="s">
        <v>293</v>
      </c>
      <c r="B280">
        <v>29</v>
      </c>
      <c r="C280">
        <v>5</v>
      </c>
      <c r="D280">
        <v>0.78</v>
      </c>
      <c r="E280" t="s">
        <v>21</v>
      </c>
      <c r="F280">
        <v>6.44</v>
      </c>
      <c r="G280" s="1">
        <v>1.7600000000000001E-3</v>
      </c>
      <c r="H280" s="1">
        <v>1.2699999999999999E-2</v>
      </c>
    </row>
    <row r="281" spans="1:8" x14ac:dyDescent="0.2">
      <c r="A281" t="s">
        <v>294</v>
      </c>
      <c r="B281">
        <v>233</v>
      </c>
      <c r="C281">
        <v>40</v>
      </c>
      <c r="D281">
        <v>6.24</v>
      </c>
      <c r="E281" t="s">
        <v>21</v>
      </c>
      <c r="F281">
        <v>6.41</v>
      </c>
      <c r="G281" s="1">
        <v>6.7499999999999997E-19</v>
      </c>
      <c r="H281" s="1">
        <v>1.3900000000000002E-17</v>
      </c>
    </row>
    <row r="282" spans="1:8" x14ac:dyDescent="0.2">
      <c r="A282" t="s">
        <v>295</v>
      </c>
      <c r="B282">
        <v>70</v>
      </c>
      <c r="C282">
        <v>12</v>
      </c>
      <c r="D282">
        <v>1.87</v>
      </c>
      <c r="E282" t="s">
        <v>21</v>
      </c>
      <c r="F282">
        <v>6.41</v>
      </c>
      <c r="G282" s="1">
        <v>1.37E-6</v>
      </c>
      <c r="H282" s="1">
        <v>1.3499999999999999E-5</v>
      </c>
    </row>
    <row r="283" spans="1:8" x14ac:dyDescent="0.2">
      <c r="A283" t="s">
        <v>296</v>
      </c>
      <c r="B283">
        <v>41</v>
      </c>
      <c r="C283">
        <v>7</v>
      </c>
      <c r="D283">
        <v>1.1000000000000001</v>
      </c>
      <c r="E283" t="s">
        <v>21</v>
      </c>
      <c r="F283">
        <v>6.38</v>
      </c>
      <c r="G283" s="1">
        <v>2.2900000000000001E-4</v>
      </c>
      <c r="H283" s="1">
        <v>1.8699999999999999E-3</v>
      </c>
    </row>
    <row r="284" spans="1:8" x14ac:dyDescent="0.2">
      <c r="A284" t="s">
        <v>297</v>
      </c>
      <c r="B284">
        <v>369</v>
      </c>
      <c r="C284">
        <v>62</v>
      </c>
      <c r="D284">
        <v>9.8800000000000008</v>
      </c>
      <c r="E284" t="s">
        <v>21</v>
      </c>
      <c r="F284">
        <v>6.28</v>
      </c>
      <c r="G284" s="1">
        <v>2.47E-28</v>
      </c>
      <c r="H284" s="1">
        <v>2.6699999999999999E-26</v>
      </c>
    </row>
    <row r="285" spans="1:8" x14ac:dyDescent="0.2">
      <c r="A285" t="s">
        <v>298</v>
      </c>
      <c r="B285">
        <v>30</v>
      </c>
      <c r="C285">
        <v>5</v>
      </c>
      <c r="D285">
        <v>0.8</v>
      </c>
      <c r="E285" t="s">
        <v>21</v>
      </c>
      <c r="F285">
        <v>6.23</v>
      </c>
      <c r="G285" s="1">
        <v>2.0100000000000001E-3</v>
      </c>
      <c r="H285" s="1">
        <v>1.43E-2</v>
      </c>
    </row>
    <row r="286" spans="1:8" x14ac:dyDescent="0.2">
      <c r="A286" t="s">
        <v>299</v>
      </c>
      <c r="B286">
        <v>48</v>
      </c>
      <c r="C286">
        <v>8</v>
      </c>
      <c r="D286">
        <v>1.28</v>
      </c>
      <c r="E286" t="s">
        <v>21</v>
      </c>
      <c r="F286">
        <v>6.23</v>
      </c>
      <c r="G286" s="1">
        <v>9.5600000000000006E-5</v>
      </c>
      <c r="H286" s="1">
        <v>8.1099999999999998E-4</v>
      </c>
    </row>
    <row r="287" spans="1:8" x14ac:dyDescent="0.2">
      <c r="A287" t="s">
        <v>300</v>
      </c>
      <c r="B287">
        <v>120</v>
      </c>
      <c r="C287">
        <v>20</v>
      </c>
      <c r="D287">
        <v>3.21</v>
      </c>
      <c r="E287" t="s">
        <v>21</v>
      </c>
      <c r="F287">
        <v>6.23</v>
      </c>
      <c r="G287" s="1">
        <v>6.7500000000000005E-10</v>
      </c>
      <c r="H287" s="1">
        <v>8.6200000000000004E-9</v>
      </c>
    </row>
    <row r="288" spans="1:8" x14ac:dyDescent="0.2">
      <c r="A288" t="s">
        <v>301</v>
      </c>
      <c r="B288">
        <v>24</v>
      </c>
      <c r="C288">
        <v>4</v>
      </c>
      <c r="D288">
        <v>0.64</v>
      </c>
      <c r="E288" t="s">
        <v>21</v>
      </c>
      <c r="F288">
        <v>6.23</v>
      </c>
      <c r="G288" s="1">
        <v>5.6899999999999997E-3</v>
      </c>
      <c r="H288" s="1">
        <v>3.6700000000000003E-2</v>
      </c>
    </row>
    <row r="289" spans="1:8" x14ac:dyDescent="0.2">
      <c r="A289" t="s">
        <v>302</v>
      </c>
      <c r="B289">
        <v>24</v>
      </c>
      <c r="C289">
        <v>4</v>
      </c>
      <c r="D289">
        <v>0.64</v>
      </c>
      <c r="E289" t="s">
        <v>21</v>
      </c>
      <c r="F289">
        <v>6.23</v>
      </c>
      <c r="G289" s="1">
        <v>5.6899999999999997E-3</v>
      </c>
      <c r="H289" s="1">
        <v>3.6600000000000001E-2</v>
      </c>
    </row>
    <row r="290" spans="1:8" x14ac:dyDescent="0.2">
      <c r="A290" t="s">
        <v>303</v>
      </c>
      <c r="B290">
        <v>30</v>
      </c>
      <c r="C290">
        <v>5</v>
      </c>
      <c r="D290">
        <v>0.8</v>
      </c>
      <c r="E290" t="s">
        <v>21</v>
      </c>
      <c r="F290">
        <v>6.23</v>
      </c>
      <c r="G290" s="1">
        <v>2.0100000000000001E-3</v>
      </c>
      <c r="H290" s="1">
        <v>1.4200000000000001E-2</v>
      </c>
    </row>
    <row r="291" spans="1:8" x14ac:dyDescent="0.2">
      <c r="A291" t="s">
        <v>304</v>
      </c>
      <c r="B291">
        <v>24</v>
      </c>
      <c r="C291">
        <v>4</v>
      </c>
      <c r="D291">
        <v>0.64</v>
      </c>
      <c r="E291" t="s">
        <v>21</v>
      </c>
      <c r="F291">
        <v>6.23</v>
      </c>
      <c r="G291" s="1">
        <v>5.6899999999999997E-3</v>
      </c>
      <c r="H291" s="1">
        <v>3.6499999999999998E-2</v>
      </c>
    </row>
    <row r="292" spans="1:8" x14ac:dyDescent="0.2">
      <c r="A292" t="s">
        <v>305</v>
      </c>
      <c r="B292">
        <v>24</v>
      </c>
      <c r="C292">
        <v>4</v>
      </c>
      <c r="D292">
        <v>0.64</v>
      </c>
      <c r="E292" t="s">
        <v>21</v>
      </c>
      <c r="F292">
        <v>6.23</v>
      </c>
      <c r="G292" s="1">
        <v>5.6899999999999997E-3</v>
      </c>
      <c r="H292" s="1">
        <v>3.6499999999999998E-2</v>
      </c>
    </row>
    <row r="293" spans="1:8" x14ac:dyDescent="0.2">
      <c r="A293" t="s">
        <v>306</v>
      </c>
      <c r="B293">
        <v>24</v>
      </c>
      <c r="C293">
        <v>4</v>
      </c>
      <c r="D293">
        <v>0.64</v>
      </c>
      <c r="E293" t="s">
        <v>21</v>
      </c>
      <c r="F293">
        <v>6.23</v>
      </c>
      <c r="G293" s="1">
        <v>5.6899999999999997E-3</v>
      </c>
      <c r="H293" s="1">
        <v>3.6400000000000002E-2</v>
      </c>
    </row>
    <row r="294" spans="1:8" x14ac:dyDescent="0.2">
      <c r="A294" t="s">
        <v>307</v>
      </c>
      <c r="B294">
        <v>30</v>
      </c>
      <c r="C294">
        <v>5</v>
      </c>
      <c r="D294">
        <v>0.8</v>
      </c>
      <c r="E294" t="s">
        <v>21</v>
      </c>
      <c r="F294">
        <v>6.23</v>
      </c>
      <c r="G294" s="1">
        <v>2.0100000000000001E-3</v>
      </c>
      <c r="H294" s="1">
        <v>1.4200000000000001E-2</v>
      </c>
    </row>
    <row r="295" spans="1:8" x14ac:dyDescent="0.2">
      <c r="A295" t="s">
        <v>308</v>
      </c>
      <c r="B295">
        <v>24</v>
      </c>
      <c r="C295">
        <v>4</v>
      </c>
      <c r="D295">
        <v>0.64</v>
      </c>
      <c r="E295" t="s">
        <v>21</v>
      </c>
      <c r="F295">
        <v>6.23</v>
      </c>
      <c r="G295" s="1">
        <v>5.6899999999999997E-3</v>
      </c>
      <c r="H295" s="1">
        <v>3.6299999999999999E-2</v>
      </c>
    </row>
    <row r="296" spans="1:8" x14ac:dyDescent="0.2">
      <c r="A296" t="s">
        <v>309</v>
      </c>
      <c r="B296">
        <v>66</v>
      </c>
      <c r="C296">
        <v>11</v>
      </c>
      <c r="D296">
        <v>1.77</v>
      </c>
      <c r="E296" t="s">
        <v>21</v>
      </c>
      <c r="F296">
        <v>6.23</v>
      </c>
      <c r="G296" s="1">
        <v>4.8099999999999997E-6</v>
      </c>
      <c r="H296" s="1">
        <v>4.4299999999999999E-5</v>
      </c>
    </row>
    <row r="297" spans="1:8" x14ac:dyDescent="0.2">
      <c r="A297" t="s">
        <v>310</v>
      </c>
      <c r="B297">
        <v>163</v>
      </c>
      <c r="C297">
        <v>27</v>
      </c>
      <c r="D297">
        <v>4.3600000000000003</v>
      </c>
      <c r="E297" t="s">
        <v>21</v>
      </c>
      <c r="F297">
        <v>6.19</v>
      </c>
      <c r="G297" s="1">
        <v>7.7600000000000003E-13</v>
      </c>
      <c r="H297" s="1">
        <v>1.1500000000000001E-11</v>
      </c>
    </row>
    <row r="298" spans="1:8" x14ac:dyDescent="0.2">
      <c r="A298" t="s">
        <v>311</v>
      </c>
      <c r="B298">
        <v>157</v>
      </c>
      <c r="C298">
        <v>26</v>
      </c>
      <c r="D298">
        <v>4.2</v>
      </c>
      <c r="E298" t="s">
        <v>21</v>
      </c>
      <c r="F298">
        <v>6.19</v>
      </c>
      <c r="G298" s="1">
        <v>2.08E-12</v>
      </c>
      <c r="H298" s="1">
        <v>3.0499999999999998E-11</v>
      </c>
    </row>
    <row r="299" spans="1:8" x14ac:dyDescent="0.2">
      <c r="A299" t="s">
        <v>312</v>
      </c>
      <c r="B299">
        <v>73</v>
      </c>
      <c r="C299">
        <v>12</v>
      </c>
      <c r="D299">
        <v>1.95</v>
      </c>
      <c r="E299" t="s">
        <v>21</v>
      </c>
      <c r="F299">
        <v>6.14</v>
      </c>
      <c r="G299" s="1">
        <v>2.03E-6</v>
      </c>
      <c r="H299" s="1">
        <v>1.9599999999999999E-5</v>
      </c>
    </row>
    <row r="300" spans="1:8" x14ac:dyDescent="0.2">
      <c r="A300" t="s">
        <v>313</v>
      </c>
      <c r="B300">
        <v>43</v>
      </c>
      <c r="C300">
        <v>7</v>
      </c>
      <c r="D300">
        <v>1.1499999999999999</v>
      </c>
      <c r="E300" t="s">
        <v>21</v>
      </c>
      <c r="F300">
        <v>6.08</v>
      </c>
      <c r="G300" s="1">
        <v>2.9700000000000001E-4</v>
      </c>
      <c r="H300" s="1">
        <v>2.3800000000000002E-3</v>
      </c>
    </row>
    <row r="301" spans="1:8" x14ac:dyDescent="0.2">
      <c r="A301" t="s">
        <v>314</v>
      </c>
      <c r="B301">
        <v>204</v>
      </c>
      <c r="C301">
        <v>33</v>
      </c>
      <c r="D301">
        <v>5.46</v>
      </c>
      <c r="E301" t="s">
        <v>21</v>
      </c>
      <c r="F301">
        <v>6.04</v>
      </c>
      <c r="G301" s="1">
        <v>3.8700000000000002E-15</v>
      </c>
      <c r="H301" s="1">
        <v>6.4799999999999999E-14</v>
      </c>
    </row>
    <row r="302" spans="1:8" x14ac:dyDescent="0.2">
      <c r="A302" t="s">
        <v>315</v>
      </c>
      <c r="B302">
        <v>68</v>
      </c>
      <c r="C302">
        <v>11</v>
      </c>
      <c r="D302">
        <v>1.82</v>
      </c>
      <c r="E302" t="s">
        <v>21</v>
      </c>
      <c r="F302">
        <v>6.04</v>
      </c>
      <c r="G302" s="1">
        <v>6.2099999999999998E-6</v>
      </c>
      <c r="H302" s="1">
        <v>5.6499999999999998E-5</v>
      </c>
    </row>
    <row r="303" spans="1:8" x14ac:dyDescent="0.2">
      <c r="A303" t="s">
        <v>316</v>
      </c>
      <c r="B303">
        <v>68</v>
      </c>
      <c r="C303">
        <v>11</v>
      </c>
      <c r="D303">
        <v>1.82</v>
      </c>
      <c r="E303" t="s">
        <v>21</v>
      </c>
      <c r="F303">
        <v>6.04</v>
      </c>
      <c r="G303" s="1">
        <v>6.2099999999999998E-6</v>
      </c>
      <c r="H303" s="1">
        <v>5.63E-5</v>
      </c>
    </row>
    <row r="304" spans="1:8" x14ac:dyDescent="0.2">
      <c r="A304" t="s">
        <v>317</v>
      </c>
      <c r="B304">
        <v>199</v>
      </c>
      <c r="C304">
        <v>32</v>
      </c>
      <c r="D304">
        <v>5.33</v>
      </c>
      <c r="E304" t="s">
        <v>21</v>
      </c>
      <c r="F304">
        <v>6.01</v>
      </c>
      <c r="G304" s="1">
        <v>1.1799999999999999E-14</v>
      </c>
      <c r="H304" s="1">
        <v>1.9400000000000001E-13</v>
      </c>
    </row>
    <row r="305" spans="1:8" x14ac:dyDescent="0.2">
      <c r="A305" t="s">
        <v>318</v>
      </c>
      <c r="B305">
        <v>517</v>
      </c>
      <c r="C305">
        <v>83</v>
      </c>
      <c r="D305">
        <v>13.84</v>
      </c>
      <c r="E305" t="s">
        <v>21</v>
      </c>
      <c r="F305">
        <v>6</v>
      </c>
      <c r="G305" s="1">
        <v>1.3699999999999999E-36</v>
      </c>
      <c r="H305" s="1">
        <v>3.4200000000000001E-34</v>
      </c>
    </row>
    <row r="306" spans="1:8" x14ac:dyDescent="0.2">
      <c r="A306" t="s">
        <v>319</v>
      </c>
      <c r="B306">
        <v>25</v>
      </c>
      <c r="C306">
        <v>4</v>
      </c>
      <c r="D306">
        <v>0.67</v>
      </c>
      <c r="E306" t="s">
        <v>21</v>
      </c>
      <c r="F306">
        <v>5.98</v>
      </c>
      <c r="G306" s="1">
        <v>6.4599999999999996E-3</v>
      </c>
      <c r="H306" s="1">
        <v>4.07E-2</v>
      </c>
    </row>
    <row r="307" spans="1:8" x14ac:dyDescent="0.2">
      <c r="A307" t="s">
        <v>320</v>
      </c>
      <c r="B307">
        <v>25</v>
      </c>
      <c r="C307">
        <v>4</v>
      </c>
      <c r="D307">
        <v>0.67</v>
      </c>
      <c r="E307" t="s">
        <v>21</v>
      </c>
      <c r="F307">
        <v>5.98</v>
      </c>
      <c r="G307" s="1">
        <v>6.4599999999999996E-3</v>
      </c>
      <c r="H307" s="1">
        <v>4.0599999999999997E-2</v>
      </c>
    </row>
    <row r="308" spans="1:8" x14ac:dyDescent="0.2">
      <c r="A308" t="s">
        <v>321</v>
      </c>
      <c r="B308">
        <v>201</v>
      </c>
      <c r="C308">
        <v>32</v>
      </c>
      <c r="D308">
        <v>5.38</v>
      </c>
      <c r="E308" t="s">
        <v>21</v>
      </c>
      <c r="F308">
        <v>5.95</v>
      </c>
      <c r="G308" s="1">
        <v>1.51E-14</v>
      </c>
      <c r="H308" s="1">
        <v>2.4700000000000001E-13</v>
      </c>
    </row>
    <row r="309" spans="1:8" x14ac:dyDescent="0.2">
      <c r="A309" t="s">
        <v>322</v>
      </c>
      <c r="B309">
        <v>32</v>
      </c>
      <c r="C309">
        <v>5</v>
      </c>
      <c r="D309">
        <v>0.86</v>
      </c>
      <c r="E309" t="s">
        <v>21</v>
      </c>
      <c r="F309">
        <v>5.84</v>
      </c>
      <c r="G309" s="1">
        <v>2.5799999999999998E-3</v>
      </c>
      <c r="H309" s="1">
        <v>1.8200000000000001E-2</v>
      </c>
    </row>
    <row r="310" spans="1:8" x14ac:dyDescent="0.2">
      <c r="A310" t="s">
        <v>323</v>
      </c>
      <c r="B310">
        <v>123</v>
      </c>
      <c r="C310">
        <v>19</v>
      </c>
      <c r="D310">
        <v>3.29</v>
      </c>
      <c r="E310" t="s">
        <v>21</v>
      </c>
      <c r="F310">
        <v>5.77</v>
      </c>
      <c r="G310" s="1">
        <v>5.5100000000000002E-9</v>
      </c>
      <c r="H310" s="1">
        <v>6.6699999999999995E-8</v>
      </c>
    </row>
    <row r="311" spans="1:8" x14ac:dyDescent="0.2">
      <c r="A311" t="s">
        <v>324</v>
      </c>
      <c r="B311">
        <v>26</v>
      </c>
      <c r="C311">
        <v>4</v>
      </c>
      <c r="D311">
        <v>0.7</v>
      </c>
      <c r="E311" t="s">
        <v>21</v>
      </c>
      <c r="F311">
        <v>5.75</v>
      </c>
      <c r="G311" s="1">
        <v>7.3099999999999997E-3</v>
      </c>
      <c r="H311" s="1">
        <v>4.58E-2</v>
      </c>
    </row>
    <row r="312" spans="1:8" x14ac:dyDescent="0.2">
      <c r="A312" t="s">
        <v>325</v>
      </c>
      <c r="B312">
        <v>169</v>
      </c>
      <c r="C312">
        <v>26</v>
      </c>
      <c r="D312">
        <v>4.5199999999999996</v>
      </c>
      <c r="E312" t="s">
        <v>21</v>
      </c>
      <c r="F312">
        <v>5.75</v>
      </c>
      <c r="G312" s="1">
        <v>9.1500000000000004E-12</v>
      </c>
      <c r="H312" s="1">
        <v>1.2999999999999999E-10</v>
      </c>
    </row>
    <row r="313" spans="1:8" x14ac:dyDescent="0.2">
      <c r="A313" t="s">
        <v>326</v>
      </c>
      <c r="B313">
        <v>648</v>
      </c>
      <c r="C313">
        <v>99</v>
      </c>
      <c r="D313">
        <v>17.34</v>
      </c>
      <c r="E313" t="s">
        <v>21</v>
      </c>
      <c r="F313">
        <v>5.71</v>
      </c>
      <c r="G313" s="1">
        <v>4.0799999999999998E-42</v>
      </c>
      <c r="H313" s="1">
        <v>1.4499999999999999E-39</v>
      </c>
    </row>
    <row r="314" spans="1:8" x14ac:dyDescent="0.2">
      <c r="A314" t="s">
        <v>327</v>
      </c>
      <c r="B314">
        <v>204</v>
      </c>
      <c r="C314">
        <v>31</v>
      </c>
      <c r="D314">
        <v>5.46</v>
      </c>
      <c r="E314" t="s">
        <v>21</v>
      </c>
      <c r="F314">
        <v>5.68</v>
      </c>
      <c r="G314" s="1">
        <v>1.1999999999999999E-13</v>
      </c>
      <c r="H314" s="1">
        <v>1.8800000000000001E-12</v>
      </c>
    </row>
    <row r="315" spans="1:8" x14ac:dyDescent="0.2">
      <c r="A315" t="s">
        <v>328</v>
      </c>
      <c r="B315">
        <v>33</v>
      </c>
      <c r="C315">
        <v>5</v>
      </c>
      <c r="D315">
        <v>0.88</v>
      </c>
      <c r="E315" t="s">
        <v>21</v>
      </c>
      <c r="F315">
        <v>5.66</v>
      </c>
      <c r="G315" s="1">
        <v>2.9099999999999998E-3</v>
      </c>
      <c r="H315" s="1">
        <v>2.0199999999999999E-2</v>
      </c>
    </row>
    <row r="316" spans="1:8" x14ac:dyDescent="0.2">
      <c r="A316" t="s">
        <v>329</v>
      </c>
      <c r="B316">
        <v>173</v>
      </c>
      <c r="C316">
        <v>26</v>
      </c>
      <c r="D316">
        <v>4.63</v>
      </c>
      <c r="E316" t="s">
        <v>21</v>
      </c>
      <c r="F316">
        <v>5.62</v>
      </c>
      <c r="G316" s="1">
        <v>1.46E-11</v>
      </c>
      <c r="H316" s="1">
        <v>2.03E-10</v>
      </c>
    </row>
    <row r="317" spans="1:8" x14ac:dyDescent="0.2">
      <c r="A317" t="s">
        <v>330</v>
      </c>
      <c r="B317">
        <v>80</v>
      </c>
      <c r="C317">
        <v>12</v>
      </c>
      <c r="D317">
        <v>2.14</v>
      </c>
      <c r="E317" t="s">
        <v>21</v>
      </c>
      <c r="F317">
        <v>5.6</v>
      </c>
      <c r="G317" s="1">
        <v>4.7500000000000003E-6</v>
      </c>
      <c r="H317" s="1">
        <v>4.4100000000000001E-5</v>
      </c>
    </row>
    <row r="318" spans="1:8" x14ac:dyDescent="0.2">
      <c r="A318" t="s">
        <v>331</v>
      </c>
      <c r="B318">
        <v>80</v>
      </c>
      <c r="C318">
        <v>12</v>
      </c>
      <c r="D318">
        <v>2.14</v>
      </c>
      <c r="E318" t="s">
        <v>21</v>
      </c>
      <c r="F318">
        <v>5.6</v>
      </c>
      <c r="G318" s="1">
        <v>4.7500000000000003E-6</v>
      </c>
      <c r="H318" s="1">
        <v>4.3900000000000003E-5</v>
      </c>
    </row>
    <row r="319" spans="1:8" x14ac:dyDescent="0.2">
      <c r="A319" t="s">
        <v>332</v>
      </c>
      <c r="B319">
        <v>47</v>
      </c>
      <c r="C319">
        <v>7</v>
      </c>
      <c r="D319">
        <v>1.26</v>
      </c>
      <c r="E319" t="s">
        <v>21</v>
      </c>
      <c r="F319">
        <v>5.57</v>
      </c>
      <c r="G319" s="1">
        <v>4.8200000000000001E-4</v>
      </c>
      <c r="H319" s="1">
        <v>3.7200000000000002E-3</v>
      </c>
    </row>
    <row r="320" spans="1:8" x14ac:dyDescent="0.2">
      <c r="A320" t="s">
        <v>333</v>
      </c>
      <c r="B320">
        <v>68</v>
      </c>
      <c r="C320">
        <v>10</v>
      </c>
      <c r="D320">
        <v>1.82</v>
      </c>
      <c r="E320" t="s">
        <v>21</v>
      </c>
      <c r="F320">
        <v>5.5</v>
      </c>
      <c r="G320" s="1">
        <v>3.4199999999999998E-5</v>
      </c>
      <c r="H320" s="1">
        <v>2.9999999999999997E-4</v>
      </c>
    </row>
    <row r="321" spans="1:8" x14ac:dyDescent="0.2">
      <c r="A321" t="s">
        <v>334</v>
      </c>
      <c r="B321">
        <v>104</v>
      </c>
      <c r="C321">
        <v>15</v>
      </c>
      <c r="D321">
        <v>2.78</v>
      </c>
      <c r="E321" t="s">
        <v>21</v>
      </c>
      <c r="F321">
        <v>5.39</v>
      </c>
      <c r="G321" s="1">
        <v>4.9200000000000001E-7</v>
      </c>
      <c r="H321" s="1">
        <v>5.0300000000000001E-6</v>
      </c>
    </row>
    <row r="322" spans="1:8" x14ac:dyDescent="0.2">
      <c r="A322" t="s">
        <v>335</v>
      </c>
      <c r="B322">
        <v>35</v>
      </c>
      <c r="C322">
        <v>5</v>
      </c>
      <c r="D322">
        <v>0.94</v>
      </c>
      <c r="E322" t="s">
        <v>21</v>
      </c>
      <c r="F322">
        <v>5.34</v>
      </c>
      <c r="G322" s="1">
        <v>3.6600000000000001E-3</v>
      </c>
      <c r="H322" s="1">
        <v>2.5000000000000001E-2</v>
      </c>
    </row>
    <row r="323" spans="1:8" x14ac:dyDescent="0.2">
      <c r="A323" t="s">
        <v>336</v>
      </c>
      <c r="B323">
        <v>42</v>
      </c>
      <c r="C323">
        <v>6</v>
      </c>
      <c r="D323">
        <v>1.1200000000000001</v>
      </c>
      <c r="E323" t="s">
        <v>21</v>
      </c>
      <c r="F323">
        <v>5.34</v>
      </c>
      <c r="G323" s="1">
        <v>1.48E-3</v>
      </c>
      <c r="H323" s="1">
        <v>1.0699999999999999E-2</v>
      </c>
    </row>
    <row r="324" spans="1:8" x14ac:dyDescent="0.2">
      <c r="A324" t="s">
        <v>337</v>
      </c>
      <c r="B324">
        <v>35</v>
      </c>
      <c r="C324">
        <v>5</v>
      </c>
      <c r="D324">
        <v>0.94</v>
      </c>
      <c r="E324" t="s">
        <v>21</v>
      </c>
      <c r="F324">
        <v>5.34</v>
      </c>
      <c r="G324" s="1">
        <v>3.6600000000000001E-3</v>
      </c>
      <c r="H324" s="1">
        <v>2.4899999999999999E-2</v>
      </c>
    </row>
    <row r="325" spans="1:8" x14ac:dyDescent="0.2">
      <c r="A325" t="s">
        <v>338</v>
      </c>
      <c r="B325">
        <v>85</v>
      </c>
      <c r="C325">
        <v>12</v>
      </c>
      <c r="D325">
        <v>2.27</v>
      </c>
      <c r="E325" t="s">
        <v>21</v>
      </c>
      <c r="F325">
        <v>5.28</v>
      </c>
      <c r="G325" s="1">
        <v>8.3000000000000002E-6</v>
      </c>
      <c r="H325" s="1">
        <v>7.4400000000000006E-5</v>
      </c>
    </row>
    <row r="326" spans="1:8" x14ac:dyDescent="0.2">
      <c r="A326" t="s">
        <v>339</v>
      </c>
      <c r="B326">
        <v>115</v>
      </c>
      <c r="C326">
        <v>16</v>
      </c>
      <c r="D326">
        <v>3.08</v>
      </c>
      <c r="E326" t="s">
        <v>21</v>
      </c>
      <c r="F326">
        <v>5.2</v>
      </c>
      <c r="G326" s="1">
        <v>3.1899999999999998E-7</v>
      </c>
      <c r="H326" s="1">
        <v>3.2799999999999999E-6</v>
      </c>
    </row>
    <row r="327" spans="1:8" x14ac:dyDescent="0.2">
      <c r="A327" t="s">
        <v>340</v>
      </c>
      <c r="B327">
        <v>187</v>
      </c>
      <c r="C327">
        <v>26</v>
      </c>
      <c r="D327">
        <v>5</v>
      </c>
      <c r="E327" t="s">
        <v>21</v>
      </c>
      <c r="F327">
        <v>5.2</v>
      </c>
      <c r="G327" s="1">
        <v>6.8499999999999996E-11</v>
      </c>
      <c r="H327" s="1">
        <v>9.1299999999999995E-10</v>
      </c>
    </row>
    <row r="328" spans="1:8" x14ac:dyDescent="0.2">
      <c r="A328" t="s">
        <v>341</v>
      </c>
      <c r="B328">
        <v>36</v>
      </c>
      <c r="C328">
        <v>5</v>
      </c>
      <c r="D328">
        <v>0.96</v>
      </c>
      <c r="E328" t="s">
        <v>21</v>
      </c>
      <c r="F328">
        <v>5.19</v>
      </c>
      <c r="G328" s="1">
        <v>4.0800000000000003E-3</v>
      </c>
      <c r="H328" s="1">
        <v>2.7400000000000001E-2</v>
      </c>
    </row>
    <row r="329" spans="1:8" x14ac:dyDescent="0.2">
      <c r="A329" t="s">
        <v>342</v>
      </c>
      <c r="B329">
        <v>65</v>
      </c>
      <c r="C329">
        <v>9</v>
      </c>
      <c r="D329">
        <v>1.74</v>
      </c>
      <c r="E329" t="s">
        <v>21</v>
      </c>
      <c r="F329">
        <v>5.17</v>
      </c>
      <c r="G329" s="1">
        <v>1.27E-4</v>
      </c>
      <c r="H329" s="1">
        <v>1.07E-3</v>
      </c>
    </row>
    <row r="330" spans="1:8" x14ac:dyDescent="0.2">
      <c r="A330" t="s">
        <v>343</v>
      </c>
      <c r="B330">
        <v>718</v>
      </c>
      <c r="C330">
        <v>98</v>
      </c>
      <c r="D330">
        <v>19.22</v>
      </c>
      <c r="E330" t="s">
        <v>21</v>
      </c>
      <c r="F330">
        <v>5.0999999999999996</v>
      </c>
      <c r="G330" s="1">
        <v>6.1399999999999995E-38</v>
      </c>
      <c r="H330" s="1">
        <v>1.91E-35</v>
      </c>
    </row>
    <row r="331" spans="1:8" x14ac:dyDescent="0.2">
      <c r="A331" t="s">
        <v>344</v>
      </c>
      <c r="B331">
        <v>88</v>
      </c>
      <c r="C331">
        <v>12</v>
      </c>
      <c r="D331">
        <v>2.36</v>
      </c>
      <c r="E331" t="s">
        <v>21</v>
      </c>
      <c r="F331">
        <v>5.0999999999999996</v>
      </c>
      <c r="G331" s="1">
        <v>1.1399999999999999E-5</v>
      </c>
      <c r="H331" s="1">
        <v>1.02E-4</v>
      </c>
    </row>
    <row r="332" spans="1:8" x14ac:dyDescent="0.2">
      <c r="A332" t="s">
        <v>345</v>
      </c>
      <c r="B332">
        <v>66</v>
      </c>
      <c r="C332">
        <v>9</v>
      </c>
      <c r="D332">
        <v>1.77</v>
      </c>
      <c r="E332" t="s">
        <v>21</v>
      </c>
      <c r="F332">
        <v>5.0999999999999996</v>
      </c>
      <c r="G332" s="1">
        <v>1.4200000000000001E-4</v>
      </c>
      <c r="H332" s="1">
        <v>1.1800000000000001E-3</v>
      </c>
    </row>
    <row r="333" spans="1:8" x14ac:dyDescent="0.2">
      <c r="A333" t="s">
        <v>346</v>
      </c>
      <c r="B333">
        <v>37</v>
      </c>
      <c r="C333">
        <v>5</v>
      </c>
      <c r="D333">
        <v>0.99</v>
      </c>
      <c r="E333" t="s">
        <v>21</v>
      </c>
      <c r="F333">
        <v>5.05</v>
      </c>
      <c r="G333" s="1">
        <v>4.5300000000000002E-3</v>
      </c>
      <c r="H333" s="1">
        <v>2.98E-2</v>
      </c>
    </row>
    <row r="334" spans="1:8" x14ac:dyDescent="0.2">
      <c r="A334" t="s">
        <v>347</v>
      </c>
      <c r="B334">
        <v>74</v>
      </c>
      <c r="C334">
        <v>10</v>
      </c>
      <c r="D334">
        <v>1.98</v>
      </c>
      <c r="E334" t="s">
        <v>21</v>
      </c>
      <c r="F334">
        <v>5.05</v>
      </c>
      <c r="G334" s="1">
        <v>6.5300000000000002E-5</v>
      </c>
      <c r="H334" s="1">
        <v>5.6499999999999996E-4</v>
      </c>
    </row>
    <row r="335" spans="1:8" x14ac:dyDescent="0.2">
      <c r="A335" t="s">
        <v>348</v>
      </c>
      <c r="B335">
        <v>67</v>
      </c>
      <c r="C335">
        <v>9</v>
      </c>
      <c r="D335">
        <v>1.79</v>
      </c>
      <c r="E335" t="s">
        <v>21</v>
      </c>
      <c r="F335">
        <v>5.0199999999999996</v>
      </c>
      <c r="G335" s="1">
        <v>1.5699999999999999E-4</v>
      </c>
      <c r="H335" s="1">
        <v>1.2899999999999999E-3</v>
      </c>
    </row>
    <row r="336" spans="1:8" x14ac:dyDescent="0.2">
      <c r="A336" t="s">
        <v>349</v>
      </c>
      <c r="B336">
        <v>201</v>
      </c>
      <c r="C336">
        <v>27</v>
      </c>
      <c r="D336">
        <v>5.38</v>
      </c>
      <c r="E336" t="s">
        <v>21</v>
      </c>
      <c r="F336">
        <v>5.0199999999999996</v>
      </c>
      <c r="G336" s="1">
        <v>5.9399999999999997E-11</v>
      </c>
      <c r="H336" s="1">
        <v>8.0000000000000003E-10</v>
      </c>
    </row>
    <row r="337" spans="1:8" x14ac:dyDescent="0.2">
      <c r="A337" t="s">
        <v>350</v>
      </c>
      <c r="B337">
        <v>732</v>
      </c>
      <c r="C337">
        <v>98</v>
      </c>
      <c r="D337">
        <v>19.59</v>
      </c>
      <c r="E337" t="s">
        <v>21</v>
      </c>
      <c r="F337">
        <v>5</v>
      </c>
      <c r="G337" s="1">
        <v>2.65E-37</v>
      </c>
      <c r="H337" s="1">
        <v>7.3300000000000002E-35</v>
      </c>
    </row>
    <row r="338" spans="1:8" x14ac:dyDescent="0.2">
      <c r="A338" t="s">
        <v>351</v>
      </c>
      <c r="B338">
        <v>202</v>
      </c>
      <c r="C338">
        <v>27</v>
      </c>
      <c r="D338">
        <v>5.41</v>
      </c>
      <c r="E338" t="s">
        <v>21</v>
      </c>
      <c r="F338">
        <v>4.99</v>
      </c>
      <c r="G338" s="1">
        <v>6.5700000000000003E-11</v>
      </c>
      <c r="H338" s="1">
        <v>8.8099999999999996E-10</v>
      </c>
    </row>
    <row r="339" spans="1:8" x14ac:dyDescent="0.2">
      <c r="A339" t="s">
        <v>352</v>
      </c>
      <c r="B339">
        <v>293</v>
      </c>
      <c r="C339">
        <v>39</v>
      </c>
      <c r="D339">
        <v>7.84</v>
      </c>
      <c r="E339" t="s">
        <v>21</v>
      </c>
      <c r="F339">
        <v>4.97</v>
      </c>
      <c r="G339" s="1">
        <v>3.8799999999999999E-15</v>
      </c>
      <c r="H339" s="1">
        <v>6.4500000000000003E-14</v>
      </c>
    </row>
    <row r="340" spans="1:8" x14ac:dyDescent="0.2">
      <c r="A340" t="s">
        <v>353</v>
      </c>
      <c r="B340">
        <v>53</v>
      </c>
      <c r="C340">
        <v>7</v>
      </c>
      <c r="D340">
        <v>1.42</v>
      </c>
      <c r="E340" t="s">
        <v>21</v>
      </c>
      <c r="F340">
        <v>4.9400000000000004</v>
      </c>
      <c r="G340" s="1">
        <v>9.19E-4</v>
      </c>
      <c r="H340" s="1">
        <v>6.94E-3</v>
      </c>
    </row>
    <row r="341" spans="1:8" x14ac:dyDescent="0.2">
      <c r="A341" t="s">
        <v>354</v>
      </c>
      <c r="B341">
        <v>38</v>
      </c>
      <c r="C341">
        <v>5</v>
      </c>
      <c r="D341">
        <v>1.02</v>
      </c>
      <c r="E341" t="s">
        <v>21</v>
      </c>
      <c r="F341">
        <v>4.92</v>
      </c>
      <c r="G341" s="1">
        <v>5.0200000000000002E-3</v>
      </c>
      <c r="H341" s="1">
        <v>3.2899999999999999E-2</v>
      </c>
    </row>
    <row r="342" spans="1:8" x14ac:dyDescent="0.2">
      <c r="A342" t="s">
        <v>355</v>
      </c>
      <c r="B342">
        <v>38</v>
      </c>
      <c r="C342">
        <v>5</v>
      </c>
      <c r="D342">
        <v>1.02</v>
      </c>
      <c r="E342" t="s">
        <v>21</v>
      </c>
      <c r="F342">
        <v>4.92</v>
      </c>
      <c r="G342" s="1">
        <v>5.0200000000000002E-3</v>
      </c>
      <c r="H342" s="1">
        <v>3.2800000000000003E-2</v>
      </c>
    </row>
    <row r="343" spans="1:8" x14ac:dyDescent="0.2">
      <c r="A343" t="s">
        <v>356</v>
      </c>
      <c r="B343">
        <v>308</v>
      </c>
      <c r="C343">
        <v>40</v>
      </c>
      <c r="D343">
        <v>8.24</v>
      </c>
      <c r="E343" t="s">
        <v>21</v>
      </c>
      <c r="F343">
        <v>4.8499999999999996</v>
      </c>
      <c r="G343" s="1">
        <v>3.5799999999999998E-15</v>
      </c>
      <c r="H343" s="1">
        <v>6.0300000000000006E-14</v>
      </c>
    </row>
    <row r="344" spans="1:8" x14ac:dyDescent="0.2">
      <c r="A344" t="s">
        <v>357</v>
      </c>
      <c r="B344">
        <v>39</v>
      </c>
      <c r="C344">
        <v>5</v>
      </c>
      <c r="D344">
        <v>1.04</v>
      </c>
      <c r="E344" t="s">
        <v>21</v>
      </c>
      <c r="F344">
        <v>4.79</v>
      </c>
      <c r="G344" s="1">
        <v>5.5500000000000002E-3</v>
      </c>
      <c r="H344" s="1">
        <v>3.5900000000000001E-2</v>
      </c>
    </row>
    <row r="345" spans="1:8" x14ac:dyDescent="0.2">
      <c r="A345" t="s">
        <v>358</v>
      </c>
      <c r="B345">
        <v>282</v>
      </c>
      <c r="C345">
        <v>36</v>
      </c>
      <c r="D345">
        <v>7.55</v>
      </c>
      <c r="E345" t="s">
        <v>21</v>
      </c>
      <c r="F345">
        <v>4.7699999999999996</v>
      </c>
      <c r="G345" s="1">
        <v>1.42E-13</v>
      </c>
      <c r="H345" s="1">
        <v>2.2100000000000001E-12</v>
      </c>
    </row>
    <row r="346" spans="1:8" x14ac:dyDescent="0.2">
      <c r="A346" t="s">
        <v>359</v>
      </c>
      <c r="B346">
        <v>94</v>
      </c>
      <c r="C346">
        <v>12</v>
      </c>
      <c r="D346">
        <v>2.52</v>
      </c>
      <c r="E346" t="s">
        <v>21</v>
      </c>
      <c r="F346">
        <v>4.7699999999999996</v>
      </c>
      <c r="G346" s="1">
        <v>2.0699999999999998E-5</v>
      </c>
      <c r="H346" s="1">
        <v>1.83E-4</v>
      </c>
    </row>
    <row r="347" spans="1:8" x14ac:dyDescent="0.2">
      <c r="A347" t="s">
        <v>360</v>
      </c>
      <c r="B347">
        <v>251</v>
      </c>
      <c r="C347">
        <v>32</v>
      </c>
      <c r="D347">
        <v>6.72</v>
      </c>
      <c r="E347" t="s">
        <v>21</v>
      </c>
      <c r="F347">
        <v>4.76</v>
      </c>
      <c r="G347" s="1">
        <v>3.42E-12</v>
      </c>
      <c r="H347" s="1">
        <v>4.9799999999999999E-11</v>
      </c>
    </row>
    <row r="348" spans="1:8" x14ac:dyDescent="0.2">
      <c r="A348" t="s">
        <v>361</v>
      </c>
      <c r="B348">
        <v>71</v>
      </c>
      <c r="C348">
        <v>9</v>
      </c>
      <c r="D348">
        <v>1.9</v>
      </c>
      <c r="E348" t="s">
        <v>21</v>
      </c>
      <c r="F348">
        <v>4.74</v>
      </c>
      <c r="G348" s="1">
        <v>2.33E-4</v>
      </c>
      <c r="H348" s="1">
        <v>1.89E-3</v>
      </c>
    </row>
    <row r="349" spans="1:8" x14ac:dyDescent="0.2">
      <c r="A349" t="s">
        <v>362</v>
      </c>
      <c r="B349">
        <v>48</v>
      </c>
      <c r="C349">
        <v>6</v>
      </c>
      <c r="D349">
        <v>1.28</v>
      </c>
      <c r="E349" t="s">
        <v>21</v>
      </c>
      <c r="F349">
        <v>4.67</v>
      </c>
      <c r="G349" s="1">
        <v>2.7299999999999998E-3</v>
      </c>
      <c r="H349" s="1">
        <v>1.89E-2</v>
      </c>
    </row>
    <row r="350" spans="1:8" x14ac:dyDescent="0.2">
      <c r="A350" t="s">
        <v>363</v>
      </c>
      <c r="B350">
        <v>549</v>
      </c>
      <c r="C350">
        <v>68</v>
      </c>
      <c r="D350">
        <v>14.69</v>
      </c>
      <c r="E350" t="s">
        <v>21</v>
      </c>
      <c r="F350">
        <v>4.63</v>
      </c>
      <c r="G350" s="1">
        <v>4.3000000000000003E-24</v>
      </c>
      <c r="H350" s="1">
        <v>2.3800000000000002E-22</v>
      </c>
    </row>
    <row r="351" spans="1:8" x14ac:dyDescent="0.2">
      <c r="A351" t="s">
        <v>364</v>
      </c>
      <c r="B351">
        <v>49</v>
      </c>
      <c r="C351">
        <v>6</v>
      </c>
      <c r="D351">
        <v>1.31</v>
      </c>
      <c r="E351" t="s">
        <v>21</v>
      </c>
      <c r="F351">
        <v>4.58</v>
      </c>
      <c r="G351" s="1">
        <v>3.0000000000000001E-3</v>
      </c>
      <c r="H351" s="1">
        <v>2.07E-2</v>
      </c>
    </row>
    <row r="352" spans="1:8" x14ac:dyDescent="0.2">
      <c r="A352" t="s">
        <v>365</v>
      </c>
      <c r="B352">
        <v>92</v>
      </c>
      <c r="C352">
        <v>11</v>
      </c>
      <c r="D352">
        <v>2.46</v>
      </c>
      <c r="E352" t="s">
        <v>21</v>
      </c>
      <c r="F352">
        <v>4.47</v>
      </c>
      <c r="G352" s="1">
        <v>7.8100000000000001E-5</v>
      </c>
      <c r="H352" s="1">
        <v>6.7400000000000001E-4</v>
      </c>
    </row>
    <row r="353" spans="1:8" x14ac:dyDescent="0.2">
      <c r="A353" t="s">
        <v>366</v>
      </c>
      <c r="B353">
        <v>310</v>
      </c>
      <c r="C353">
        <v>37</v>
      </c>
      <c r="D353">
        <v>8.3000000000000007</v>
      </c>
      <c r="E353" t="s">
        <v>21</v>
      </c>
      <c r="F353">
        <v>4.46</v>
      </c>
      <c r="G353" s="1">
        <v>4.1200000000000001E-13</v>
      </c>
      <c r="H353" s="1">
        <v>6.1500000000000002E-12</v>
      </c>
    </row>
    <row r="354" spans="1:8" x14ac:dyDescent="0.2">
      <c r="A354" t="s">
        <v>367</v>
      </c>
      <c r="B354">
        <v>574</v>
      </c>
      <c r="C354">
        <v>68</v>
      </c>
      <c r="D354">
        <v>15.36</v>
      </c>
      <c r="E354" t="s">
        <v>21</v>
      </c>
      <c r="F354">
        <v>4.43</v>
      </c>
      <c r="G354" s="1">
        <v>4.16E-23</v>
      </c>
      <c r="H354" s="1">
        <v>1.6000000000000001E-21</v>
      </c>
    </row>
    <row r="355" spans="1:8" x14ac:dyDescent="0.2">
      <c r="A355" t="s">
        <v>368</v>
      </c>
      <c r="B355">
        <v>76</v>
      </c>
      <c r="C355">
        <v>9</v>
      </c>
      <c r="D355">
        <v>2.0299999999999998</v>
      </c>
      <c r="E355" t="s">
        <v>21</v>
      </c>
      <c r="F355">
        <v>4.42</v>
      </c>
      <c r="G355" s="1">
        <v>3.6900000000000002E-4</v>
      </c>
      <c r="H355" s="1">
        <v>2.9199999999999999E-3</v>
      </c>
    </row>
    <row r="356" spans="1:8" x14ac:dyDescent="0.2">
      <c r="A356" t="s">
        <v>369</v>
      </c>
      <c r="B356">
        <v>136</v>
      </c>
      <c r="C356">
        <v>16</v>
      </c>
      <c r="D356">
        <v>3.64</v>
      </c>
      <c r="E356" t="s">
        <v>21</v>
      </c>
      <c r="F356">
        <v>4.4000000000000004</v>
      </c>
      <c r="G356" s="1">
        <v>2.39E-6</v>
      </c>
      <c r="H356" s="1">
        <v>2.3E-5</v>
      </c>
    </row>
    <row r="357" spans="1:8" x14ac:dyDescent="0.2">
      <c r="A357" t="s">
        <v>370</v>
      </c>
      <c r="B357">
        <v>895</v>
      </c>
      <c r="C357">
        <v>103</v>
      </c>
      <c r="D357">
        <v>23.95</v>
      </c>
      <c r="E357" t="s">
        <v>21</v>
      </c>
      <c r="F357">
        <v>4.3</v>
      </c>
      <c r="G357" s="1">
        <v>4.2199999999999998E-34</v>
      </c>
      <c r="H357" s="1">
        <v>8.7700000000000004E-32</v>
      </c>
    </row>
    <row r="358" spans="1:8" x14ac:dyDescent="0.2">
      <c r="A358" t="s">
        <v>371</v>
      </c>
      <c r="B358">
        <v>96</v>
      </c>
      <c r="C358">
        <v>11</v>
      </c>
      <c r="D358">
        <v>2.57</v>
      </c>
      <c r="E358" t="s">
        <v>21</v>
      </c>
      <c r="F358">
        <v>4.28</v>
      </c>
      <c r="G358" s="1">
        <v>1.11E-4</v>
      </c>
      <c r="H358" s="1">
        <v>9.2800000000000001E-4</v>
      </c>
    </row>
    <row r="359" spans="1:8" x14ac:dyDescent="0.2">
      <c r="A359" t="s">
        <v>372</v>
      </c>
      <c r="B359">
        <v>105</v>
      </c>
      <c r="C359">
        <v>12</v>
      </c>
      <c r="D359">
        <v>2.81</v>
      </c>
      <c r="E359" t="s">
        <v>21</v>
      </c>
      <c r="F359">
        <v>4.2699999999999996</v>
      </c>
      <c r="G359" s="1">
        <v>5.5699999999999999E-5</v>
      </c>
      <c r="H359" s="1">
        <v>4.86E-4</v>
      </c>
    </row>
    <row r="360" spans="1:8" x14ac:dyDescent="0.2">
      <c r="A360" t="s">
        <v>373</v>
      </c>
      <c r="B360">
        <v>71</v>
      </c>
      <c r="C360">
        <v>8</v>
      </c>
      <c r="D360">
        <v>1.9</v>
      </c>
      <c r="E360" t="s">
        <v>21</v>
      </c>
      <c r="F360">
        <v>4.21</v>
      </c>
      <c r="G360" s="1">
        <v>1.0399999999999999E-3</v>
      </c>
      <c r="H360" s="1">
        <v>7.7999999999999996E-3</v>
      </c>
    </row>
    <row r="361" spans="1:8" x14ac:dyDescent="0.2">
      <c r="A361" t="s">
        <v>374</v>
      </c>
      <c r="B361">
        <v>291</v>
      </c>
      <c r="C361">
        <v>32</v>
      </c>
      <c r="D361">
        <v>7.79</v>
      </c>
      <c r="E361" t="s">
        <v>21</v>
      </c>
      <c r="F361">
        <v>4.1100000000000003</v>
      </c>
      <c r="G361" s="1">
        <v>1.12E-10</v>
      </c>
      <c r="H361" s="1">
        <v>1.49E-9</v>
      </c>
    </row>
    <row r="362" spans="1:8" x14ac:dyDescent="0.2">
      <c r="A362" t="s">
        <v>375</v>
      </c>
      <c r="B362">
        <v>264</v>
      </c>
      <c r="C362">
        <v>29</v>
      </c>
      <c r="D362">
        <v>7.07</v>
      </c>
      <c r="E362" t="s">
        <v>21</v>
      </c>
      <c r="F362">
        <v>4.0999999999999996</v>
      </c>
      <c r="G362" s="1">
        <v>8.6999999999999999E-10</v>
      </c>
      <c r="H362" s="1">
        <v>1.11E-8</v>
      </c>
    </row>
    <row r="363" spans="1:8" x14ac:dyDescent="0.2">
      <c r="A363" t="s">
        <v>376</v>
      </c>
      <c r="B363">
        <v>378</v>
      </c>
      <c r="C363">
        <v>41</v>
      </c>
      <c r="D363">
        <v>10.119999999999999</v>
      </c>
      <c r="E363" t="s">
        <v>21</v>
      </c>
      <c r="F363">
        <v>4.05</v>
      </c>
      <c r="G363" s="1">
        <v>3.7700000000000001E-13</v>
      </c>
      <c r="H363" s="1">
        <v>5.6699999999999999E-12</v>
      </c>
    </row>
    <row r="364" spans="1:8" x14ac:dyDescent="0.2">
      <c r="A364" t="s">
        <v>377</v>
      </c>
      <c r="B364">
        <v>269</v>
      </c>
      <c r="C364">
        <v>29</v>
      </c>
      <c r="D364">
        <v>7.2</v>
      </c>
      <c r="E364" t="s">
        <v>21</v>
      </c>
      <c r="F364">
        <v>4.03</v>
      </c>
      <c r="G364" s="1">
        <v>1.2900000000000001E-9</v>
      </c>
      <c r="H364" s="1">
        <v>1.6199999999999999E-8</v>
      </c>
    </row>
    <row r="365" spans="1:8" x14ac:dyDescent="0.2">
      <c r="A365" t="s">
        <v>378</v>
      </c>
      <c r="B365">
        <v>297</v>
      </c>
      <c r="C365">
        <v>32</v>
      </c>
      <c r="D365">
        <v>7.95</v>
      </c>
      <c r="E365" t="s">
        <v>21</v>
      </c>
      <c r="F365">
        <v>4.03</v>
      </c>
      <c r="G365" s="1">
        <v>1.81E-10</v>
      </c>
      <c r="H365" s="1">
        <v>2.3699999999999999E-9</v>
      </c>
    </row>
    <row r="366" spans="1:8" x14ac:dyDescent="0.2">
      <c r="A366" t="s">
        <v>379</v>
      </c>
      <c r="B366">
        <v>159</v>
      </c>
      <c r="C366">
        <v>17</v>
      </c>
      <c r="D366">
        <v>4.26</v>
      </c>
      <c r="E366" t="s">
        <v>21</v>
      </c>
      <c r="F366">
        <v>4</v>
      </c>
      <c r="G366" s="1">
        <v>3.8E-6</v>
      </c>
      <c r="H366" s="1">
        <v>3.5899999999999998E-5</v>
      </c>
    </row>
    <row r="367" spans="1:8" x14ac:dyDescent="0.2">
      <c r="A367" t="s">
        <v>380</v>
      </c>
      <c r="B367">
        <v>104</v>
      </c>
      <c r="C367">
        <v>11</v>
      </c>
      <c r="D367">
        <v>2.78</v>
      </c>
      <c r="E367" t="s">
        <v>21</v>
      </c>
      <c r="F367">
        <v>3.95</v>
      </c>
      <c r="G367" s="1">
        <v>2.1100000000000001E-4</v>
      </c>
      <c r="H367" s="1">
        <v>1.72E-3</v>
      </c>
    </row>
    <row r="368" spans="1:8" x14ac:dyDescent="0.2">
      <c r="A368" t="s">
        <v>381</v>
      </c>
      <c r="B368">
        <v>86</v>
      </c>
      <c r="C368">
        <v>9</v>
      </c>
      <c r="D368">
        <v>2.2999999999999998</v>
      </c>
      <c r="E368" t="s">
        <v>21</v>
      </c>
      <c r="F368">
        <v>3.91</v>
      </c>
      <c r="G368" s="1">
        <v>8.3699999999999996E-4</v>
      </c>
      <c r="H368" s="1">
        <v>6.3400000000000001E-3</v>
      </c>
    </row>
    <row r="369" spans="1:8" x14ac:dyDescent="0.2">
      <c r="A369" t="s">
        <v>382</v>
      </c>
      <c r="B369">
        <v>79</v>
      </c>
      <c r="C369">
        <v>8</v>
      </c>
      <c r="D369">
        <v>2.11</v>
      </c>
      <c r="E369" t="s">
        <v>21</v>
      </c>
      <c r="F369">
        <v>3.78</v>
      </c>
      <c r="G369" s="1">
        <v>1.9499999999999999E-3</v>
      </c>
      <c r="H369" s="1">
        <v>1.3899999999999999E-2</v>
      </c>
    </row>
    <row r="370" spans="1:8" x14ac:dyDescent="0.2">
      <c r="A370" t="s">
        <v>383</v>
      </c>
      <c r="B370">
        <v>79</v>
      </c>
      <c r="C370">
        <v>8</v>
      </c>
      <c r="D370">
        <v>2.11</v>
      </c>
      <c r="E370" t="s">
        <v>21</v>
      </c>
      <c r="F370">
        <v>3.78</v>
      </c>
      <c r="G370" s="1">
        <v>1.9499999999999999E-3</v>
      </c>
      <c r="H370" s="1">
        <v>1.3899999999999999E-2</v>
      </c>
    </row>
    <row r="371" spans="1:8" x14ac:dyDescent="0.2">
      <c r="A371" t="s">
        <v>384</v>
      </c>
      <c r="B371">
        <v>308</v>
      </c>
      <c r="C371">
        <v>31</v>
      </c>
      <c r="D371">
        <v>8.24</v>
      </c>
      <c r="E371" t="s">
        <v>21</v>
      </c>
      <c r="F371">
        <v>3.76</v>
      </c>
      <c r="G371" s="1">
        <v>1.5900000000000001E-9</v>
      </c>
      <c r="H371" s="1">
        <v>1.9799999999999999E-8</v>
      </c>
    </row>
    <row r="372" spans="1:8" x14ac:dyDescent="0.2">
      <c r="A372" t="s">
        <v>385</v>
      </c>
      <c r="B372">
        <v>91</v>
      </c>
      <c r="C372">
        <v>9</v>
      </c>
      <c r="D372">
        <v>2.44</v>
      </c>
      <c r="E372" t="s">
        <v>21</v>
      </c>
      <c r="F372">
        <v>3.7</v>
      </c>
      <c r="G372" s="1">
        <v>1.2099999999999999E-3</v>
      </c>
      <c r="H372" s="1">
        <v>8.8599999999999998E-3</v>
      </c>
    </row>
    <row r="373" spans="1:8" x14ac:dyDescent="0.2">
      <c r="A373" t="s">
        <v>386</v>
      </c>
      <c r="B373">
        <v>360</v>
      </c>
      <c r="C373">
        <v>35</v>
      </c>
      <c r="D373">
        <v>9.6300000000000008</v>
      </c>
      <c r="E373" t="s">
        <v>21</v>
      </c>
      <c r="F373">
        <v>3.63</v>
      </c>
      <c r="G373" s="1">
        <v>3.2400000000000002E-10</v>
      </c>
      <c r="H373" s="1">
        <v>4.2000000000000004E-9</v>
      </c>
    </row>
    <row r="374" spans="1:8" x14ac:dyDescent="0.2">
      <c r="A374" t="s">
        <v>387</v>
      </c>
      <c r="B374">
        <v>114</v>
      </c>
      <c r="C374">
        <v>11</v>
      </c>
      <c r="D374">
        <v>3.05</v>
      </c>
      <c r="E374" t="s">
        <v>21</v>
      </c>
      <c r="F374">
        <v>3.61</v>
      </c>
      <c r="G374" s="1">
        <v>4.35E-4</v>
      </c>
      <c r="H374" s="1">
        <v>3.3899999999999998E-3</v>
      </c>
    </row>
    <row r="375" spans="1:8" x14ac:dyDescent="0.2">
      <c r="A375" t="s">
        <v>388</v>
      </c>
      <c r="B375">
        <v>120</v>
      </c>
      <c r="C375">
        <v>11</v>
      </c>
      <c r="D375">
        <v>3.21</v>
      </c>
      <c r="E375" t="s">
        <v>21</v>
      </c>
      <c r="F375">
        <v>3.43</v>
      </c>
      <c r="G375" s="1">
        <v>6.4700000000000001E-4</v>
      </c>
      <c r="H375" s="1">
        <v>4.96E-3</v>
      </c>
    </row>
    <row r="376" spans="1:8" x14ac:dyDescent="0.2">
      <c r="A376" t="s">
        <v>389</v>
      </c>
      <c r="B376">
        <v>418</v>
      </c>
      <c r="C376">
        <v>38</v>
      </c>
      <c r="D376">
        <v>11.19</v>
      </c>
      <c r="E376" t="s">
        <v>21</v>
      </c>
      <c r="F376">
        <v>3.4</v>
      </c>
      <c r="G376" s="1">
        <v>3.2700000000000001E-10</v>
      </c>
      <c r="H376" s="1">
        <v>4.2199999999999999E-9</v>
      </c>
    </row>
    <row r="377" spans="1:8" x14ac:dyDescent="0.2">
      <c r="A377" t="s">
        <v>390</v>
      </c>
      <c r="B377">
        <v>1454</v>
      </c>
      <c r="C377">
        <v>129</v>
      </c>
      <c r="D377">
        <v>38.909999999999997</v>
      </c>
      <c r="E377" t="s">
        <v>21</v>
      </c>
      <c r="F377">
        <v>3.32</v>
      </c>
      <c r="G377" s="1">
        <v>2.0299999999999999E-32</v>
      </c>
      <c r="H377" s="1">
        <v>3.1599999999999998E-30</v>
      </c>
    </row>
    <row r="378" spans="1:8" x14ac:dyDescent="0.2">
      <c r="A378" t="s">
        <v>391</v>
      </c>
      <c r="B378">
        <v>91</v>
      </c>
      <c r="C378">
        <v>8</v>
      </c>
      <c r="D378">
        <v>2.44</v>
      </c>
      <c r="E378" t="s">
        <v>21</v>
      </c>
      <c r="F378">
        <v>3.28</v>
      </c>
      <c r="G378" s="1">
        <v>4.3600000000000002E-3</v>
      </c>
      <c r="H378" s="1">
        <v>2.8799999999999999E-2</v>
      </c>
    </row>
    <row r="379" spans="1:8" x14ac:dyDescent="0.2">
      <c r="A379" t="s">
        <v>392</v>
      </c>
      <c r="B379">
        <v>91</v>
      </c>
      <c r="C379">
        <v>8</v>
      </c>
      <c r="D379">
        <v>2.44</v>
      </c>
      <c r="E379" t="s">
        <v>21</v>
      </c>
      <c r="F379">
        <v>3.28</v>
      </c>
      <c r="G379" s="1">
        <v>4.3600000000000002E-3</v>
      </c>
      <c r="H379" s="1">
        <v>2.87E-2</v>
      </c>
    </row>
    <row r="380" spans="1:8" x14ac:dyDescent="0.2">
      <c r="A380" t="s">
        <v>393</v>
      </c>
      <c r="B380">
        <v>97</v>
      </c>
      <c r="C380">
        <v>8</v>
      </c>
      <c r="D380">
        <v>2.6</v>
      </c>
      <c r="E380" t="s">
        <v>21</v>
      </c>
      <c r="F380">
        <v>3.08</v>
      </c>
      <c r="G380" s="1">
        <v>6.1999999999999998E-3</v>
      </c>
      <c r="H380" s="1">
        <v>3.9300000000000002E-2</v>
      </c>
    </row>
    <row r="381" spans="1:8" x14ac:dyDescent="0.2">
      <c r="A381" t="s">
        <v>394</v>
      </c>
      <c r="B381">
        <v>1319</v>
      </c>
      <c r="C381">
        <v>107</v>
      </c>
      <c r="D381">
        <v>35.299999999999997</v>
      </c>
      <c r="E381" t="s">
        <v>21</v>
      </c>
      <c r="F381">
        <v>3.03</v>
      </c>
      <c r="G381" s="1">
        <v>9.8000000000000002E-24</v>
      </c>
      <c r="H381" s="1">
        <v>4.7900000000000004E-22</v>
      </c>
    </row>
    <row r="382" spans="1:8" x14ac:dyDescent="0.2">
      <c r="A382" t="s">
        <v>395</v>
      </c>
      <c r="B382">
        <v>149</v>
      </c>
      <c r="C382">
        <v>12</v>
      </c>
      <c r="D382">
        <v>3.99</v>
      </c>
      <c r="E382" t="s">
        <v>21</v>
      </c>
      <c r="F382">
        <v>3.01</v>
      </c>
      <c r="G382" s="1">
        <v>1.08E-3</v>
      </c>
      <c r="H382" s="1">
        <v>7.9799999999999992E-3</v>
      </c>
    </row>
    <row r="383" spans="1:8" x14ac:dyDescent="0.2">
      <c r="A383" t="s">
        <v>396</v>
      </c>
      <c r="B383">
        <v>118</v>
      </c>
      <c r="C383">
        <v>9</v>
      </c>
      <c r="D383">
        <v>3.16</v>
      </c>
      <c r="E383" t="s">
        <v>21</v>
      </c>
      <c r="F383">
        <v>2.85</v>
      </c>
      <c r="G383" s="1">
        <v>6.0899999999999999E-3</v>
      </c>
      <c r="H383" s="1">
        <v>3.8800000000000001E-2</v>
      </c>
    </row>
    <row r="384" spans="1:8" x14ac:dyDescent="0.2">
      <c r="A384" t="s">
        <v>397</v>
      </c>
      <c r="B384">
        <v>1090</v>
      </c>
      <c r="C384">
        <v>82</v>
      </c>
      <c r="D384">
        <v>29.17</v>
      </c>
      <c r="E384" t="s">
        <v>21</v>
      </c>
      <c r="F384">
        <v>2.81</v>
      </c>
      <c r="G384" s="1">
        <v>2.2600000000000002E-16</v>
      </c>
      <c r="H384" s="1">
        <v>4.0499999999999999E-15</v>
      </c>
    </row>
    <row r="385" spans="1:8" x14ac:dyDescent="0.2">
      <c r="A385" t="s">
        <v>398</v>
      </c>
      <c r="B385">
        <v>448</v>
      </c>
      <c r="C385">
        <v>32</v>
      </c>
      <c r="D385">
        <v>11.99</v>
      </c>
      <c r="E385" t="s">
        <v>21</v>
      </c>
      <c r="F385">
        <v>2.67</v>
      </c>
      <c r="G385" s="1">
        <v>1.3599999999999999E-6</v>
      </c>
      <c r="H385" s="1">
        <v>1.3499999999999999E-5</v>
      </c>
    </row>
    <row r="386" spans="1:8" x14ac:dyDescent="0.2">
      <c r="A386" t="s">
        <v>399</v>
      </c>
      <c r="B386">
        <v>201</v>
      </c>
      <c r="C386">
        <v>14</v>
      </c>
      <c r="D386">
        <v>5.38</v>
      </c>
      <c r="E386" t="s">
        <v>21</v>
      </c>
      <c r="F386">
        <v>2.6</v>
      </c>
      <c r="G386" s="1">
        <v>1.6000000000000001E-3</v>
      </c>
      <c r="H386" s="1">
        <v>1.15E-2</v>
      </c>
    </row>
    <row r="387" spans="1:8" x14ac:dyDescent="0.2">
      <c r="A387" t="s">
        <v>400</v>
      </c>
      <c r="B387">
        <v>1679</v>
      </c>
      <c r="C387">
        <v>116</v>
      </c>
      <c r="D387">
        <v>44.93</v>
      </c>
      <c r="E387" t="s">
        <v>21</v>
      </c>
      <c r="F387">
        <v>2.58</v>
      </c>
      <c r="G387" s="1">
        <v>2.02E-20</v>
      </c>
      <c r="H387" s="1">
        <v>4.7499999999999998E-19</v>
      </c>
    </row>
    <row r="388" spans="1:8" x14ac:dyDescent="0.2">
      <c r="A388" t="s">
        <v>401</v>
      </c>
      <c r="B388">
        <v>1914</v>
      </c>
      <c r="C388">
        <v>132</v>
      </c>
      <c r="D388">
        <v>51.22</v>
      </c>
      <c r="E388" t="s">
        <v>21</v>
      </c>
      <c r="F388">
        <v>2.58</v>
      </c>
      <c r="G388" s="1">
        <v>3.6299999999999999E-23</v>
      </c>
      <c r="H388" s="1">
        <v>1.4900000000000001E-21</v>
      </c>
    </row>
    <row r="389" spans="1:8" x14ac:dyDescent="0.2">
      <c r="A389" t="s">
        <v>402</v>
      </c>
      <c r="B389">
        <v>1197</v>
      </c>
      <c r="C389">
        <v>77</v>
      </c>
      <c r="D389">
        <v>32.03</v>
      </c>
      <c r="E389" t="s">
        <v>21</v>
      </c>
      <c r="F389">
        <v>2.4</v>
      </c>
      <c r="G389" s="1">
        <v>4.6499999999999998E-12</v>
      </c>
      <c r="H389" s="1">
        <v>6.6599999999999995E-11</v>
      </c>
    </row>
    <row r="390" spans="1:8" x14ac:dyDescent="0.2">
      <c r="A390" t="s">
        <v>403</v>
      </c>
      <c r="B390">
        <v>240</v>
      </c>
      <c r="C390">
        <v>15</v>
      </c>
      <c r="D390">
        <v>6.42</v>
      </c>
      <c r="E390" t="s">
        <v>21</v>
      </c>
      <c r="F390">
        <v>2.34</v>
      </c>
      <c r="G390" s="1">
        <v>4.1099999999999999E-3</v>
      </c>
      <c r="H390" s="1">
        <v>2.75E-2</v>
      </c>
    </row>
    <row r="391" spans="1:8" x14ac:dyDescent="0.2">
      <c r="A391" t="s">
        <v>404</v>
      </c>
      <c r="B391">
        <v>240</v>
      </c>
      <c r="C391">
        <v>15</v>
      </c>
      <c r="D391">
        <v>6.42</v>
      </c>
      <c r="E391" t="s">
        <v>21</v>
      </c>
      <c r="F391">
        <v>2.34</v>
      </c>
      <c r="G391" s="1">
        <v>4.1099999999999999E-3</v>
      </c>
      <c r="H391" s="1">
        <v>2.75E-2</v>
      </c>
    </row>
    <row r="392" spans="1:8" x14ac:dyDescent="0.2">
      <c r="A392" t="s">
        <v>405</v>
      </c>
      <c r="B392">
        <v>1396</v>
      </c>
      <c r="C392">
        <v>85</v>
      </c>
      <c r="D392">
        <v>37.36</v>
      </c>
      <c r="E392" t="s">
        <v>21</v>
      </c>
      <c r="F392">
        <v>2.2799999999999998</v>
      </c>
      <c r="G392" s="1">
        <v>4.51E-12</v>
      </c>
      <c r="H392" s="1">
        <v>6.4900000000000003E-11</v>
      </c>
    </row>
    <row r="393" spans="1:8" x14ac:dyDescent="0.2">
      <c r="A393" t="s">
        <v>406</v>
      </c>
      <c r="B393">
        <v>697</v>
      </c>
      <c r="C393">
        <v>42</v>
      </c>
      <c r="D393">
        <v>18.649999999999999</v>
      </c>
      <c r="E393" t="s">
        <v>21</v>
      </c>
      <c r="F393">
        <v>2.25</v>
      </c>
      <c r="G393" s="1">
        <v>2.65E-6</v>
      </c>
      <c r="H393" s="1">
        <v>2.5299999999999998E-5</v>
      </c>
    </row>
    <row r="394" spans="1:8" x14ac:dyDescent="0.2">
      <c r="A394" t="s">
        <v>407</v>
      </c>
      <c r="B394">
        <v>826</v>
      </c>
      <c r="C394">
        <v>46</v>
      </c>
      <c r="D394">
        <v>22.11</v>
      </c>
      <c r="E394" t="s">
        <v>21</v>
      </c>
      <c r="F394">
        <v>2.08</v>
      </c>
      <c r="G394" s="1">
        <v>6.0800000000000002E-6</v>
      </c>
      <c r="H394" s="1">
        <v>5.5500000000000001E-5</v>
      </c>
    </row>
    <row r="395" spans="1:8" x14ac:dyDescent="0.2">
      <c r="A395" t="s">
        <v>408</v>
      </c>
      <c r="B395">
        <v>2087</v>
      </c>
      <c r="C395">
        <v>92</v>
      </c>
      <c r="D395">
        <v>55.85</v>
      </c>
      <c r="E395" t="s">
        <v>21</v>
      </c>
      <c r="F395">
        <v>1.65</v>
      </c>
      <c r="G395" s="1">
        <v>3.3100000000000001E-6</v>
      </c>
      <c r="H395" s="1">
        <v>3.1300000000000002E-5</v>
      </c>
    </row>
    <row r="396" spans="1:8" x14ac:dyDescent="0.2">
      <c r="A396" t="s">
        <v>409</v>
      </c>
      <c r="B396">
        <v>1107</v>
      </c>
      <c r="C396">
        <v>45</v>
      </c>
      <c r="D396">
        <v>29.63</v>
      </c>
      <c r="E396" t="s">
        <v>21</v>
      </c>
      <c r="F396">
        <v>1.52</v>
      </c>
      <c r="G396" s="1">
        <v>7.4000000000000003E-3</v>
      </c>
      <c r="H396" s="1">
        <v>4.6199999999999998E-2</v>
      </c>
    </row>
    <row r="397" spans="1:8" x14ac:dyDescent="0.2">
      <c r="A397" t="s">
        <v>410</v>
      </c>
      <c r="B397">
        <v>10082</v>
      </c>
      <c r="C397">
        <v>152</v>
      </c>
      <c r="D397">
        <v>269.81</v>
      </c>
      <c r="E397" t="s">
        <v>411</v>
      </c>
      <c r="F397">
        <v>0.56000000000000005</v>
      </c>
      <c r="G397" s="1">
        <v>6.7700000000000003E-24</v>
      </c>
      <c r="H397" s="1">
        <v>3.5199999999999999E-22</v>
      </c>
    </row>
    <row r="398" spans="1:8" x14ac:dyDescent="0.2">
      <c r="A398" t="s">
        <v>412</v>
      </c>
      <c r="B398">
        <v>670</v>
      </c>
      <c r="C398">
        <v>7</v>
      </c>
      <c r="D398">
        <v>17.93</v>
      </c>
      <c r="E398" t="s">
        <v>411</v>
      </c>
      <c r="F398">
        <v>0.39</v>
      </c>
      <c r="G398" s="1">
        <v>6.4599999999999996E-3</v>
      </c>
      <c r="H398" s="1">
        <v>4.0800000000000003E-2</v>
      </c>
    </row>
    <row r="399" spans="1:8" x14ac:dyDescent="0.2">
      <c r="A399" t="s">
        <v>413</v>
      </c>
      <c r="B399">
        <v>624</v>
      </c>
      <c r="C399">
        <v>3</v>
      </c>
      <c r="D399">
        <v>16.7</v>
      </c>
      <c r="E399" t="s">
        <v>411</v>
      </c>
      <c r="F399">
        <v>0.18</v>
      </c>
      <c r="G399" s="1">
        <v>1.02E-4</v>
      </c>
      <c r="H399" s="1">
        <v>8.6499999999999999E-4</v>
      </c>
    </row>
    <row r="400" spans="1:8" x14ac:dyDescent="0.2">
      <c r="A400" t="s">
        <v>414</v>
      </c>
      <c r="B400">
        <v>697</v>
      </c>
      <c r="C400">
        <v>3</v>
      </c>
      <c r="D400">
        <v>18.649999999999999</v>
      </c>
      <c r="E400" t="s">
        <v>411</v>
      </c>
      <c r="F400">
        <v>0.16</v>
      </c>
      <c r="G400" s="1">
        <v>1.7399999999999999E-5</v>
      </c>
      <c r="H400" s="1">
        <v>1.55E-4</v>
      </c>
    </row>
    <row r="401" spans="1:8" x14ac:dyDescent="0.2">
      <c r="A401" t="s">
        <v>415</v>
      </c>
      <c r="B401">
        <v>331</v>
      </c>
      <c r="C401">
        <v>1</v>
      </c>
      <c r="D401">
        <v>8.86</v>
      </c>
      <c r="E401" t="s">
        <v>411</v>
      </c>
      <c r="F401">
        <v>0.11</v>
      </c>
      <c r="G401" s="1">
        <v>2.6800000000000001E-3</v>
      </c>
      <c r="H401" s="1">
        <v>1.8700000000000001E-2</v>
      </c>
    </row>
    <row r="402" spans="1:8" x14ac:dyDescent="0.2">
      <c r="A402" t="s">
        <v>416</v>
      </c>
      <c r="B402">
        <v>402</v>
      </c>
      <c r="C402">
        <v>1</v>
      </c>
      <c r="D402">
        <v>10.76</v>
      </c>
      <c r="E402" t="s">
        <v>411</v>
      </c>
      <c r="F402">
        <v>0.09</v>
      </c>
      <c r="G402" s="1">
        <v>4.2200000000000001E-4</v>
      </c>
      <c r="H402" s="1">
        <v>3.3E-3</v>
      </c>
    </row>
    <row r="403" spans="1:8" x14ac:dyDescent="0.2">
      <c r="A403" t="s">
        <v>417</v>
      </c>
      <c r="B403">
        <v>463</v>
      </c>
      <c r="C403">
        <v>1</v>
      </c>
      <c r="D403">
        <v>12.39</v>
      </c>
      <c r="E403" t="s">
        <v>411</v>
      </c>
      <c r="F403">
        <v>0.08</v>
      </c>
      <c r="G403" s="1">
        <v>9.4900000000000003E-5</v>
      </c>
      <c r="H403" s="1">
        <v>8.0800000000000002E-4</v>
      </c>
    </row>
    <row r="404" spans="1:8" x14ac:dyDescent="0.2">
      <c r="A404" t="s">
        <v>418</v>
      </c>
      <c r="B404">
        <v>299</v>
      </c>
      <c r="C404">
        <v>0</v>
      </c>
      <c r="D404">
        <v>8</v>
      </c>
      <c r="E404" t="s">
        <v>411</v>
      </c>
      <c r="F404" t="s">
        <v>419</v>
      </c>
      <c r="G404" s="1">
        <v>6.9800000000000005E-4</v>
      </c>
      <c r="H404" s="1">
        <v>5.3400000000000001E-3</v>
      </c>
    </row>
    <row r="405" spans="1:8" x14ac:dyDescent="0.2">
      <c r="A405" t="s">
        <v>420</v>
      </c>
      <c r="B405">
        <v>214</v>
      </c>
      <c r="C405">
        <v>0</v>
      </c>
      <c r="D405">
        <v>5.73</v>
      </c>
      <c r="E405" t="s">
        <v>411</v>
      </c>
      <c r="F405" t="s">
        <v>419</v>
      </c>
      <c r="G405" s="1">
        <v>7.6E-3</v>
      </c>
      <c r="H405" s="1">
        <v>4.7300000000000002E-2</v>
      </c>
    </row>
    <row r="406" spans="1:8" x14ac:dyDescent="0.2">
      <c r="A406" t="s">
        <v>421</v>
      </c>
      <c r="B406">
        <v>280</v>
      </c>
      <c r="C406">
        <v>0</v>
      </c>
      <c r="D406">
        <v>7.49</v>
      </c>
      <c r="E406" t="s">
        <v>411</v>
      </c>
      <c r="F406" t="s">
        <v>419</v>
      </c>
      <c r="G406" s="1">
        <v>1.01E-3</v>
      </c>
      <c r="H406" s="1">
        <v>7.6099999999999996E-3</v>
      </c>
    </row>
    <row r="407" spans="1:8" x14ac:dyDescent="0.2">
      <c r="A407" t="s">
        <v>422</v>
      </c>
      <c r="B407">
        <v>248</v>
      </c>
      <c r="C407">
        <v>0</v>
      </c>
      <c r="D407">
        <v>6.64</v>
      </c>
      <c r="E407" t="s">
        <v>411</v>
      </c>
      <c r="F407" t="s">
        <v>419</v>
      </c>
      <c r="G407" s="1">
        <v>2.2200000000000002E-3</v>
      </c>
      <c r="H407" s="1">
        <v>1.5599999999999999E-2</v>
      </c>
    </row>
    <row r="408" spans="1:8" x14ac:dyDescent="0.2">
      <c r="A408" t="s">
        <v>423</v>
      </c>
      <c r="B408">
        <v>212</v>
      </c>
      <c r="C408">
        <v>0</v>
      </c>
      <c r="D408">
        <v>5.67</v>
      </c>
      <c r="E408" t="s">
        <v>411</v>
      </c>
      <c r="F408" t="s">
        <v>419</v>
      </c>
      <c r="G408" s="1">
        <v>7.4700000000000001E-3</v>
      </c>
      <c r="H408" s="1">
        <v>4.6600000000000003E-2</v>
      </c>
    </row>
    <row r="409" spans="1:8" x14ac:dyDescent="0.2">
      <c r="A409" t="s">
        <v>424</v>
      </c>
      <c r="B409">
        <v>217</v>
      </c>
      <c r="C409">
        <v>0</v>
      </c>
      <c r="D409">
        <v>5.81</v>
      </c>
      <c r="E409" t="s">
        <v>411</v>
      </c>
      <c r="F409" t="s">
        <v>419</v>
      </c>
      <c r="G409" s="1">
        <v>7.8600000000000007E-3</v>
      </c>
      <c r="H409" s="1">
        <v>4.8599999999999997E-2</v>
      </c>
    </row>
    <row r="410" spans="1:8" x14ac:dyDescent="0.2">
      <c r="A410" t="s">
        <v>425</v>
      </c>
      <c r="B410">
        <v>247</v>
      </c>
      <c r="C410">
        <v>0</v>
      </c>
      <c r="D410">
        <v>6.61</v>
      </c>
      <c r="E410" t="s">
        <v>411</v>
      </c>
      <c r="F410" t="s">
        <v>419</v>
      </c>
      <c r="G410" s="1">
        <v>3.6099999999999999E-3</v>
      </c>
      <c r="H410" s="1">
        <v>2.47E-2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0FF25-B7EC-3E4F-9C9D-A52EAC3A6345}">
  <dimension ref="A1:J18"/>
  <sheetViews>
    <sheetView zoomScale="148" zoomScaleNormal="148" workbookViewId="0">
      <selection activeCell="B30" sqref="B30"/>
    </sheetView>
  </sheetViews>
  <sheetFormatPr baseColWidth="10" defaultRowHeight="15" x14ac:dyDescent="0.2"/>
  <cols>
    <col min="1" max="2" width="68.83203125" customWidth="1"/>
    <col min="8" max="8" width="22.33203125" customWidth="1"/>
    <col min="9" max="9" width="19.1640625" customWidth="1"/>
  </cols>
  <sheetData>
    <row r="1" spans="1:10" s="2" customFormat="1" x14ac:dyDescent="0.2">
      <c r="A1" s="2">
        <f>SUM(S5)</f>
        <v>0</v>
      </c>
      <c r="B1" s="2">
        <f>SUM(T5)</f>
        <v>0</v>
      </c>
      <c r="C1" s="2" t="s">
        <v>13</v>
      </c>
      <c r="D1" s="2" t="s">
        <v>14</v>
      </c>
      <c r="E1" s="2" t="s">
        <v>15</v>
      </c>
      <c r="F1" s="2" t="s">
        <v>16</v>
      </c>
      <c r="G1" s="2" t="s">
        <v>17</v>
      </c>
      <c r="H1" s="2" t="s">
        <v>18</v>
      </c>
      <c r="I1" s="2" t="s">
        <v>19</v>
      </c>
      <c r="J1" s="2" t="s">
        <v>426</v>
      </c>
    </row>
    <row r="2" spans="1:10" x14ac:dyDescent="0.2">
      <c r="A2" t="s">
        <v>433</v>
      </c>
      <c r="B2" t="s">
        <v>351</v>
      </c>
      <c r="C2">
        <v>202</v>
      </c>
      <c r="D2">
        <v>27</v>
      </c>
      <c r="E2">
        <v>5.41</v>
      </c>
      <c r="F2" t="s">
        <v>21</v>
      </c>
      <c r="G2">
        <v>4.99</v>
      </c>
      <c r="H2" s="1">
        <v>6.5700000000000003E-11</v>
      </c>
      <c r="I2" s="1">
        <v>8.8099999999999996E-10</v>
      </c>
      <c r="J2">
        <f t="shared" ref="J2:J18" si="0">-LOG10(H2)</f>
        <v>10.18243463044022</v>
      </c>
    </row>
    <row r="3" spans="1:10" x14ac:dyDescent="0.2">
      <c r="A3" t="s">
        <v>427</v>
      </c>
      <c r="B3" t="s">
        <v>366</v>
      </c>
      <c r="C3">
        <v>310</v>
      </c>
      <c r="D3">
        <v>37</v>
      </c>
      <c r="E3">
        <v>8.3000000000000007</v>
      </c>
      <c r="F3" t="s">
        <v>21</v>
      </c>
      <c r="G3">
        <v>4.46</v>
      </c>
      <c r="H3" s="1">
        <v>4.1200000000000001E-13</v>
      </c>
      <c r="I3" s="1">
        <v>6.1500000000000002E-12</v>
      </c>
      <c r="J3">
        <f t="shared" si="0"/>
        <v>12.385102783966865</v>
      </c>
    </row>
    <row r="4" spans="1:10" x14ac:dyDescent="0.2">
      <c r="A4" t="s">
        <v>428</v>
      </c>
      <c r="B4" t="s">
        <v>191</v>
      </c>
      <c r="C4">
        <v>130</v>
      </c>
      <c r="D4">
        <v>33</v>
      </c>
      <c r="E4">
        <v>3.48</v>
      </c>
      <c r="F4" t="s">
        <v>21</v>
      </c>
      <c r="G4">
        <v>9.49</v>
      </c>
      <c r="H4" s="1">
        <v>3.1999999999999997E-20</v>
      </c>
      <c r="I4" s="1">
        <v>7.3200000000000003E-19</v>
      </c>
      <c r="J4">
        <f t="shared" si="0"/>
        <v>19.494850021680094</v>
      </c>
    </row>
    <row r="5" spans="1:10" x14ac:dyDescent="0.2">
      <c r="A5" t="s">
        <v>429</v>
      </c>
      <c r="B5" t="s">
        <v>29</v>
      </c>
      <c r="C5">
        <v>51</v>
      </c>
      <c r="D5">
        <v>26</v>
      </c>
      <c r="E5">
        <v>1.36</v>
      </c>
      <c r="F5" t="s">
        <v>21</v>
      </c>
      <c r="G5">
        <v>19.05</v>
      </c>
      <c r="H5" s="1">
        <v>2.4700000000000002E-22</v>
      </c>
      <c r="I5" s="1">
        <v>7.9900000000000001E-21</v>
      </c>
      <c r="J5">
        <f t="shared" si="0"/>
        <v>21.607303046740334</v>
      </c>
    </row>
    <row r="6" spans="1:10" x14ac:dyDescent="0.2">
      <c r="A6" t="s">
        <v>434</v>
      </c>
      <c r="B6" t="s">
        <v>31</v>
      </c>
      <c r="C6">
        <v>51</v>
      </c>
      <c r="D6">
        <v>26</v>
      </c>
      <c r="E6">
        <v>1.36</v>
      </c>
      <c r="F6" t="s">
        <v>21</v>
      </c>
      <c r="G6">
        <v>19.05</v>
      </c>
      <c r="H6" s="1">
        <v>2.4700000000000002E-22</v>
      </c>
      <c r="I6" s="1">
        <v>7.7899999999999995E-21</v>
      </c>
      <c r="J6">
        <f t="shared" si="0"/>
        <v>21.607303046740334</v>
      </c>
    </row>
    <row r="7" spans="1:10" x14ac:dyDescent="0.2">
      <c r="A7" t="s">
        <v>430</v>
      </c>
      <c r="B7" t="s">
        <v>33</v>
      </c>
      <c r="C7">
        <v>51</v>
      </c>
      <c r="D7">
        <v>26</v>
      </c>
      <c r="E7">
        <v>1.36</v>
      </c>
      <c r="F7" t="s">
        <v>21</v>
      </c>
      <c r="G7">
        <v>19.05</v>
      </c>
      <c r="H7" s="1">
        <v>2.4700000000000002E-22</v>
      </c>
      <c r="I7" s="1">
        <v>7.5999999999999995E-21</v>
      </c>
      <c r="J7">
        <f t="shared" si="0"/>
        <v>21.607303046740334</v>
      </c>
    </row>
    <row r="8" spans="1:10" x14ac:dyDescent="0.2">
      <c r="A8" t="s">
        <v>443</v>
      </c>
      <c r="B8" t="s">
        <v>64</v>
      </c>
      <c r="C8">
        <v>64</v>
      </c>
      <c r="D8">
        <v>28</v>
      </c>
      <c r="E8">
        <v>1.71</v>
      </c>
      <c r="F8" t="s">
        <v>21</v>
      </c>
      <c r="G8">
        <v>16.350000000000001</v>
      </c>
      <c r="H8" s="1">
        <v>1.5399999999999999E-22</v>
      </c>
      <c r="I8" s="1">
        <v>5.3400000000000002E-21</v>
      </c>
      <c r="J8">
        <f t="shared" si="0"/>
        <v>21.812479279163536</v>
      </c>
    </row>
    <row r="9" spans="1:10" x14ac:dyDescent="0.2">
      <c r="A9" t="s">
        <v>435</v>
      </c>
      <c r="B9" t="s">
        <v>41</v>
      </c>
      <c r="C9">
        <v>54</v>
      </c>
      <c r="D9">
        <v>27</v>
      </c>
      <c r="E9">
        <v>1.45</v>
      </c>
      <c r="F9" t="s">
        <v>21</v>
      </c>
      <c r="G9">
        <v>18.68</v>
      </c>
      <c r="H9" s="1">
        <v>5.6700000000000003E-23</v>
      </c>
      <c r="I9" s="1">
        <v>2.08E-21</v>
      </c>
      <c r="J9">
        <f t="shared" si="0"/>
        <v>22.246416941107093</v>
      </c>
    </row>
    <row r="10" spans="1:10" x14ac:dyDescent="0.2">
      <c r="A10" t="s">
        <v>431</v>
      </c>
      <c r="B10" t="s">
        <v>76</v>
      </c>
      <c r="C10">
        <v>74</v>
      </c>
      <c r="D10">
        <v>30</v>
      </c>
      <c r="E10">
        <v>1.98</v>
      </c>
      <c r="F10" t="s">
        <v>21</v>
      </c>
      <c r="G10">
        <v>15.15</v>
      </c>
      <c r="H10" s="1">
        <v>2.7099999999999999E-23</v>
      </c>
      <c r="I10" s="1">
        <v>1.13E-21</v>
      </c>
      <c r="J10">
        <f t="shared" si="0"/>
        <v>22.567030709125593</v>
      </c>
    </row>
    <row r="11" spans="1:10" x14ac:dyDescent="0.2">
      <c r="A11" t="s">
        <v>432</v>
      </c>
      <c r="B11" t="s">
        <v>94</v>
      </c>
      <c r="C11">
        <v>87</v>
      </c>
      <c r="D11">
        <v>32</v>
      </c>
      <c r="E11">
        <v>2.33</v>
      </c>
      <c r="F11" t="s">
        <v>21</v>
      </c>
      <c r="G11">
        <v>13.74</v>
      </c>
      <c r="H11" s="1">
        <v>1.0299999999999999E-23</v>
      </c>
      <c r="I11" s="1">
        <v>4.9599999999999998E-22</v>
      </c>
      <c r="J11">
        <f t="shared" si="0"/>
        <v>22.987162775294827</v>
      </c>
    </row>
    <row r="12" spans="1:10" x14ac:dyDescent="0.2">
      <c r="A12" t="s">
        <v>436</v>
      </c>
      <c r="B12" t="s">
        <v>36</v>
      </c>
      <c r="C12">
        <v>55</v>
      </c>
      <c r="D12">
        <v>28</v>
      </c>
      <c r="E12">
        <v>1.47</v>
      </c>
      <c r="F12" t="s">
        <v>21</v>
      </c>
      <c r="G12">
        <v>19.02</v>
      </c>
      <c r="H12" s="1">
        <v>6.0799999999999997E-24</v>
      </c>
      <c r="I12" s="1">
        <v>3.2200000000000002E-22</v>
      </c>
      <c r="J12">
        <f t="shared" si="0"/>
        <v>23.216096420727265</v>
      </c>
    </row>
    <row r="13" spans="1:10" x14ac:dyDescent="0.2">
      <c r="A13" t="s">
        <v>437</v>
      </c>
      <c r="B13" t="s">
        <v>102</v>
      </c>
      <c r="C13">
        <v>115</v>
      </c>
      <c r="D13">
        <v>40</v>
      </c>
      <c r="E13">
        <v>3.08</v>
      </c>
      <c r="F13" t="s">
        <v>21</v>
      </c>
      <c r="G13">
        <v>13</v>
      </c>
      <c r="H13" s="1">
        <v>1.3599999999999999E-28</v>
      </c>
      <c r="I13" s="1">
        <v>1.5399999999999999E-26</v>
      </c>
      <c r="J13">
        <f t="shared" si="0"/>
        <v>27.866461091629784</v>
      </c>
    </row>
    <row r="14" spans="1:10" x14ac:dyDescent="0.2">
      <c r="A14" t="s">
        <v>438</v>
      </c>
      <c r="B14" t="s">
        <v>182</v>
      </c>
      <c r="C14">
        <v>187</v>
      </c>
      <c r="D14">
        <v>48</v>
      </c>
      <c r="E14">
        <v>5</v>
      </c>
      <c r="F14" t="s">
        <v>21</v>
      </c>
      <c r="G14">
        <v>9.59</v>
      </c>
      <c r="H14" s="1">
        <v>4.2399999999999998E-29</v>
      </c>
      <c r="I14" s="1">
        <v>5.2899999999999998E-27</v>
      </c>
      <c r="J14">
        <f t="shared" si="0"/>
        <v>28.372634143407268</v>
      </c>
    </row>
    <row r="15" spans="1:10" x14ac:dyDescent="0.2">
      <c r="A15" t="s">
        <v>439</v>
      </c>
      <c r="B15" t="s">
        <v>20</v>
      </c>
      <c r="C15">
        <v>60</v>
      </c>
      <c r="D15">
        <v>37</v>
      </c>
      <c r="E15">
        <v>1.61</v>
      </c>
      <c r="F15" t="s">
        <v>21</v>
      </c>
      <c r="G15">
        <v>23.04</v>
      </c>
      <c r="H15" s="1">
        <v>1.47E-33</v>
      </c>
      <c r="I15" s="1">
        <v>2.8299999999999999E-31</v>
      </c>
      <c r="J15">
        <f t="shared" si="0"/>
        <v>32.832682665251824</v>
      </c>
    </row>
    <row r="16" spans="1:10" x14ac:dyDescent="0.2">
      <c r="A16" t="s">
        <v>440</v>
      </c>
      <c r="B16" t="s">
        <v>350</v>
      </c>
      <c r="C16">
        <v>732</v>
      </c>
      <c r="D16">
        <v>98</v>
      </c>
      <c r="E16">
        <v>19.59</v>
      </c>
      <c r="F16" t="s">
        <v>21</v>
      </c>
      <c r="G16">
        <v>5</v>
      </c>
      <c r="H16" s="1">
        <v>2.65E-37</v>
      </c>
      <c r="I16" s="1">
        <v>7.3300000000000002E-35</v>
      </c>
      <c r="J16">
        <f t="shared" si="0"/>
        <v>36.576754126063193</v>
      </c>
    </row>
    <row r="17" spans="1:10" x14ac:dyDescent="0.2">
      <c r="A17" t="s">
        <v>441</v>
      </c>
      <c r="B17" t="s">
        <v>343</v>
      </c>
      <c r="C17">
        <v>718</v>
      </c>
      <c r="D17">
        <v>98</v>
      </c>
      <c r="E17">
        <v>19.22</v>
      </c>
      <c r="F17" t="s">
        <v>21</v>
      </c>
      <c r="G17">
        <v>5.0999999999999996</v>
      </c>
      <c r="H17" s="1">
        <v>6.1399999999999995E-38</v>
      </c>
      <c r="I17" s="1">
        <v>1.91E-35</v>
      </c>
      <c r="J17">
        <f t="shared" si="0"/>
        <v>37.211831628858832</v>
      </c>
    </row>
    <row r="18" spans="1:10" x14ac:dyDescent="0.2">
      <c r="A18" t="s">
        <v>442</v>
      </c>
      <c r="B18" t="s">
        <v>133</v>
      </c>
      <c r="C18">
        <v>661</v>
      </c>
      <c r="D18">
        <v>196</v>
      </c>
      <c r="E18">
        <v>17.690000000000001</v>
      </c>
      <c r="F18" t="s">
        <v>21</v>
      </c>
      <c r="G18">
        <v>11.08</v>
      </c>
      <c r="H18" s="1">
        <v>2.3399999999999998E-134</v>
      </c>
      <c r="I18" s="1">
        <v>5.8499999999999995E-131</v>
      </c>
      <c r="J18">
        <f t="shared" si="0"/>
        <v>133.63078414258985</v>
      </c>
    </row>
  </sheetData>
  <sortState xmlns:xlrd2="http://schemas.microsoft.com/office/spreadsheetml/2017/richdata2" ref="A2:J18">
    <sortCondition ref="J2:J18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A8380-50D6-CE4E-A3C7-C73BFC0B437A}">
  <dimension ref="B2:B4"/>
  <sheetViews>
    <sheetView tabSelected="1" workbookViewId="0">
      <selection activeCell="B8" sqref="B8"/>
    </sheetView>
  </sheetViews>
  <sheetFormatPr baseColWidth="10" defaultRowHeight="15" x14ac:dyDescent="0.2"/>
  <cols>
    <col min="2" max="2" width="99.33203125" customWidth="1"/>
  </cols>
  <sheetData>
    <row r="2" spans="2:2" x14ac:dyDescent="0.2">
      <c r="B2" s="3" t="s">
        <v>444</v>
      </c>
    </row>
    <row r="3" spans="2:2" x14ac:dyDescent="0.2">
      <c r="B3" s="4" t="s">
        <v>445</v>
      </c>
    </row>
    <row r="4" spans="2:2" ht="30" x14ac:dyDescent="0.2">
      <c r="B4" s="4" t="s">
        <v>446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ReactomePathway-p53DownAll</vt:lpstr>
      <vt:lpstr>selected pathways for Fig 4a</vt:lpstr>
      <vt:lpstr>description of the dataset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YiQing Lü</dc:creator>
  <cp:lastModifiedBy>Microsoft Office User</cp:lastModifiedBy>
  <dcterms:created xsi:type="dcterms:W3CDTF">2022-04-18T22:40:17Z</dcterms:created>
  <dcterms:modified xsi:type="dcterms:W3CDTF">2023-12-05T19:17:31Z</dcterms:modified>
</cp:coreProperties>
</file>