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schramek/Dropbox/Lab Projects/Lü/2023-12-3-MSB-Submission/2023-12-3-Dataset EV1-8/"/>
    </mc:Choice>
  </mc:AlternateContent>
  <xr:revisionPtr revIDLastSave="0" documentId="13_ncr:1_{ACAE641D-7F58-4046-855E-91005A01313F}" xr6:coauthVersionLast="47" xr6:coauthVersionMax="47" xr10:uidLastSave="{00000000-0000-0000-0000-000000000000}"/>
  <bookViews>
    <workbookView xWindow="620" yWindow="500" windowWidth="21580" windowHeight="15500" activeTab="1" xr2:uid="{00000000-000D-0000-FFFF-FFFF00000000}"/>
  </bookViews>
  <sheets>
    <sheet name="ReactomePathway-Top150Viability" sheetId="1" r:id="rId1"/>
    <sheet name="description of the datas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</calcChain>
</file>

<file path=xl/sharedStrings.xml><?xml version="1.0" encoding="utf-8"?>
<sst xmlns="http://schemas.openxmlformats.org/spreadsheetml/2006/main" count="104" uniqueCount="70">
  <si>
    <t>Analysis Type:</t>
  </si>
  <si>
    <t>PANTHER Overrepresentation Test (Released 20220202)</t>
  </si>
  <si>
    <t>Annotation Version and Release Date:</t>
  </si>
  <si>
    <t>Reactome version 65 Released 2021-10-01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</si>
  <si>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</si>
  <si>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</si>
  <si>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</si>
  <si>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</si>
  <si>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</si>
  <si>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</si>
  <si>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</si>
  <si>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</si>
  <si>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Reactome pathways</t>
  </si>
  <si>
    <t>Homo sapiens - REFLIST (20589)</t>
  </si>
  <si>
    <t>upload_1 (147)</t>
  </si>
  <si>
    <t>upload_1 (expected)</t>
  </si>
  <si>
    <t>upload_1 (over/under)</t>
  </si>
  <si>
    <t>upload_1 (fold Enrichment)</t>
  </si>
  <si>
    <t>upload_1 (raw P-value)</t>
  </si>
  <si>
    <t>upload_1 (FDR)</t>
  </si>
  <si>
    <t>Synthesis of active ubiquitin: roles of E1 and E2 enzymes (R-HSA-8866652)</t>
  </si>
  <si>
    <t>+</t>
  </si>
  <si>
    <t>Regulation of TP53 Degradation (R-HSA-6804757)</t>
  </si>
  <si>
    <t>Regulation of TP53 Expression and Degradation (R-HSA-6806003)</t>
  </si>
  <si>
    <t>G1 Phase (R-HSA-69236)</t>
  </si>
  <si>
    <t>Cyclin D associated events in G1 (R-HSA-69231)</t>
  </si>
  <si>
    <t>Amplification  of signal from unattached  kinetochores via a MAD2  inhibitory signal (R-HSA-141444)</t>
  </si>
  <si>
    <t>Amplification of signal from the kinetochores (R-HSA-141424)</t>
  </si>
  <si>
    <t>Regulation of HSF1-mediated heat shock response (R-HSA-3371453)</t>
  </si>
  <si>
    <t>Mitotic Spindle Checkpoint (R-HSA-69618)</t>
  </si>
  <si>
    <t>Protein ubiquitination (R-HSA-8852135)</t>
  </si>
  <si>
    <t>EML4 and NUDC in mitotic spindle formation (R-HSA-9648025)</t>
  </si>
  <si>
    <t>Resolution of Sister Chromatid Cohesion (R-HSA-2500257)</t>
  </si>
  <si>
    <t>Cellular response to heat stress (R-HSA-3371556)</t>
  </si>
  <si>
    <t>RHO GTPases Activate Formins (R-HSA-5663220)</t>
  </si>
  <si>
    <t>Separation of Sister Chromatids (R-HSA-2467813)</t>
  </si>
  <si>
    <t>Mitotic Prometaphase (R-HSA-68877)</t>
  </si>
  <si>
    <t>Mitotic Anaphase (R-HSA-68882)</t>
  </si>
  <si>
    <t>Mitotic Metaphase and Anaphase (R-HSA-2555396)</t>
  </si>
  <si>
    <t>Cell Cycle Checkpoints (R-HSA-69620)</t>
  </si>
  <si>
    <t>G2/M Transition (R-HSA-69275)</t>
  </si>
  <si>
    <t>Mitotic G2-G2/M phases (R-HSA-453274)</t>
  </si>
  <si>
    <t>RHO GTPase Effectors (R-HSA-195258)</t>
  </si>
  <si>
    <t>PIP3 activates AKT signaling (R-HSA-1257604)</t>
  </si>
  <si>
    <t>Transcriptional Regulation by TP53 (R-HSA-3700989)</t>
  </si>
  <si>
    <t>Cell Cycle (R-HSA-1640170)</t>
  </si>
  <si>
    <t>Cell Cycle, Mitotic (R-HSA-69278)</t>
  </si>
  <si>
    <t>M Phase (R-HSA-68886)</t>
  </si>
  <si>
    <t>Cellular responses to stress (R-HSA-2262752)</t>
  </si>
  <si>
    <t>Cellular responses to stimuli (R-HSA-8953897)</t>
  </si>
  <si>
    <t>Signaling by Rho GTPases (R-HSA-194315)</t>
  </si>
  <si>
    <t>Signaling by Rho GTPases, Miro GTPases and RHOBTB3 (R-HSA-9716542)</t>
  </si>
  <si>
    <t>Disease (R-HSA-1643685)</t>
  </si>
  <si>
    <t>Signal Transduction (R-HSA-162582)</t>
  </si>
  <si>
    <t>Mitotic Spindle Checkpoint</t>
  </si>
  <si>
    <t xml:space="preserve">Cell Cycle </t>
  </si>
  <si>
    <t>Amplification of signal from the kinetochores</t>
  </si>
  <si>
    <t xml:space="preserve">Synthesis of active ubiquitin: roles of E1 and E2 enzymes </t>
  </si>
  <si>
    <t xml:space="preserve">RHO GTPase Effectors </t>
  </si>
  <si>
    <t>Transcriptional Regulation by TP53</t>
  </si>
  <si>
    <t xml:space="preserve">Cellular responses to stress </t>
  </si>
  <si>
    <t xml:space="preserve">Regulation of TP53 Degradation </t>
  </si>
  <si>
    <t xml:space="preserve">Regulation of TP53 Expression and Degradation </t>
  </si>
  <si>
    <t xml:space="preserve">Protein ubiquitination </t>
  </si>
  <si>
    <t xml:space="preserve">Cyclin D associated events in G1 </t>
  </si>
  <si>
    <t>G2/M Transition</t>
  </si>
  <si>
    <t xml:space="preserve">  -log10(p-value)</t>
  </si>
  <si>
    <t>selected pathways for figure 4a:</t>
  </si>
  <si>
    <r>
      <t>Dataset EV</t>
    </r>
    <r>
      <rPr>
        <b/>
        <sz val="11"/>
        <color theme="1"/>
        <rFont val="Times New Roman"/>
        <family val="1"/>
      </rPr>
      <t>5.  ReactomePathway analysis of the Synthetic Viability screen</t>
    </r>
  </si>
  <si>
    <t>List of all significantly dysregulated pathways obtained from a ReactomePathway analysis of the Synthetic Viability screen as well as selected dysregulated pathways used for Fig 4c.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</si>
</sst>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'ReactomePathway-Top150Viability'!$A$52:$A$63</c:f>
              <c:strCache>
                <c:ptCount val="12"/>
                <c:pt idx="0">
                  <c:v>G2/M Transition</c:v>
                </c:pt>
                <c:pt idx="1">
                  <c:v>Cyclin D associated events in G1 </c:v>
                </c:pt>
                <c:pt idx="2">
                  <c:v>Protein ubiquitination </c:v>
                </c:pt>
                <c:pt idx="3">
                  <c:v>Regulation of TP53 Expression and Degradation </c:v>
                </c:pt>
                <c:pt idx="4">
                  <c:v>Regulation of TP53 Degradation </c:v>
                </c:pt>
                <c:pt idx="5">
                  <c:v>Transcriptional Regulation by TP53</c:v>
                </c:pt>
                <c:pt idx="6">
                  <c:v>Cellular responses to stress </c:v>
                </c:pt>
                <c:pt idx="7">
                  <c:v>RHO GTPase Effectors </c:v>
                </c:pt>
                <c:pt idx="8">
                  <c:v>Amplification of signal from the kinetochores</c:v>
                </c:pt>
                <c:pt idx="9">
                  <c:v>Synthesis of active ubiquitin: roles of E1 and E2 enzymes </c:v>
                </c:pt>
                <c:pt idx="10">
                  <c:v>Mitotic Spindle Checkpoint</c:v>
                </c:pt>
                <c:pt idx="11">
                  <c:v>Cell Cycle </c:v>
                </c:pt>
              </c:strCache>
            </c:strRef>
          </c:cat>
          <c:val>
            <c:numRef>
              <c:f>'ReactomePathway-Top150Viability'!$B$52:$B$63</c:f>
              <c:numCache>
                <c:formatCode>General</c:formatCode>
                <c:ptCount val="12"/>
                <c:pt idx="0">
                  <c:v>3.218244625347531</c:v>
                </c:pt>
                <c:pt idx="1">
                  <c:v>3.3635121036466344</c:v>
                </c:pt>
                <c:pt idx="2">
                  <c:v>3.6073030467403342</c:v>
                </c:pt>
                <c:pt idx="3">
                  <c:v>3.7399286120149253</c:v>
                </c:pt>
                <c:pt idx="4">
                  <c:v>3.785156151952302</c:v>
                </c:pt>
                <c:pt idx="5">
                  <c:v>4.1549019599857431</c:v>
                </c:pt>
                <c:pt idx="6">
                  <c:v>4.1713401034646802</c:v>
                </c:pt>
                <c:pt idx="7">
                  <c:v>4.2652001704111528</c:v>
                </c:pt>
                <c:pt idx="8">
                  <c:v>5.171984935776023</c:v>
                </c:pt>
                <c:pt idx="9">
                  <c:v>5.3400837999301496</c:v>
                </c:pt>
                <c:pt idx="10">
                  <c:v>5.7281583934635014</c:v>
                </c:pt>
                <c:pt idx="11">
                  <c:v>5.9208187539523749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C-5941-B8E2-9C1EEDA4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overlap val="48"/>
        <c:axId val="1020411664"/>
        <c:axId val="1021062592"/>
      </c:barChart>
      <c:catAx>
        <c:axId val="1020411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1062592"/>
        <c:crosses val="autoZero"/>
        <c:auto val="1"/>
        <c:lblAlgn val="ctr"/>
        <c:lblOffset val="100"/>
        <c:noMultiLvlLbl val="0"/>
      </c:catAx>
      <c:valAx>
        <c:axId val="102106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-log10(p-value)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0411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50</xdr:row>
      <xdr:rowOff>44450</xdr:rowOff>
    </xdr:from>
    <xdr:to>
      <xdr:col>6</xdr:col>
      <xdr:colOff>1358900</xdr:colOff>
      <xdr:row>64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80FF00-6DE6-9F42-A630-FA8F6F9A5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63"/>
  <sheetViews>
    <sheetView topLeftCell="A10" workbookViewId="0">
      <selection activeCell="H60" sqref="H60"/>
    </sheetView>
  </sheetViews>
  <sheetFormatPr baseColWidth="10" defaultColWidth="8.83203125" defaultRowHeight="15" x14ac:dyDescent="0.2"/>
  <cols>
    <col min="1" max="1" width="66.1640625" customWidth="1"/>
    <col min="2" max="2" width="25" customWidth="1"/>
    <col min="6" max="6" width="24.1640625" customWidth="1"/>
    <col min="7" max="7" width="25.5" customWidth="1"/>
    <col min="8" max="8" width="14.5" customWidth="1"/>
    <col min="9" max="9" width="14.33203125" customWidth="1"/>
  </cols>
  <sheetData>
    <row r="6" spans="1:9" x14ac:dyDescent="0.2">
      <c r="A6" t="s">
        <v>0</v>
      </c>
      <c r="B6" t="s">
        <v>1</v>
      </c>
    </row>
    <row r="7" spans="1:9" x14ac:dyDescent="0.2">
      <c r="A7" t="s">
        <v>2</v>
      </c>
      <c r="B7" t="s">
        <v>3</v>
      </c>
    </row>
    <row r="8" spans="1:9" x14ac:dyDescent="0.2">
      <c r="A8" t="s">
        <v>4</v>
      </c>
      <c r="B8" t="s">
        <v>5</v>
      </c>
    </row>
    <row r="9" spans="1:9" x14ac:dyDescent="0.2">
      <c r="A9" t="s">
        <v>6</v>
      </c>
      <c r="B9" t="s">
        <v>7</v>
      </c>
    </row>
    <row r="10" spans="1:9" x14ac:dyDescent="0.2">
      <c r="A10" t="s">
        <v>8</v>
      </c>
      <c r="B10" t="s">
        <v>9</v>
      </c>
    </row>
    <row r="11" spans="1:9" x14ac:dyDescent="0.2">
      <c r="A11" t="s">
        <v>10</v>
      </c>
      <c r="B11" t="s">
        <v>11</v>
      </c>
    </row>
    <row r="12" spans="1:9" s="2" customFormat="1" x14ac:dyDescent="0.2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66</v>
      </c>
    </row>
    <row r="13" spans="1:9" x14ac:dyDescent="0.2">
      <c r="A13" t="s">
        <v>29</v>
      </c>
      <c r="B13">
        <v>109</v>
      </c>
      <c r="C13">
        <v>8</v>
      </c>
      <c r="D13">
        <v>0.78</v>
      </c>
      <c r="E13" t="s">
        <v>21</v>
      </c>
      <c r="F13">
        <v>10.28</v>
      </c>
      <c r="G13" s="1">
        <v>1.8700000000000001E-6</v>
      </c>
      <c r="H13" s="1">
        <v>2.33E-3</v>
      </c>
      <c r="I13">
        <f t="shared" ref="I13:I45" si="0">-LOG10(G13)</f>
        <v>5.7281583934635014</v>
      </c>
    </row>
    <row r="14" spans="1:9" x14ac:dyDescent="0.2">
      <c r="A14" t="s">
        <v>45</v>
      </c>
      <c r="B14">
        <v>648</v>
      </c>
      <c r="C14">
        <v>18</v>
      </c>
      <c r="D14">
        <v>4.63</v>
      </c>
      <c r="E14" t="s">
        <v>21</v>
      </c>
      <c r="F14">
        <v>3.89</v>
      </c>
      <c r="G14" s="1">
        <v>1.1999999999999999E-6</v>
      </c>
      <c r="H14" s="1">
        <v>2.99E-3</v>
      </c>
      <c r="I14">
        <f t="shared" si="0"/>
        <v>5.9208187539523749</v>
      </c>
    </row>
    <row r="15" spans="1:9" x14ac:dyDescent="0.2">
      <c r="A15" t="s">
        <v>27</v>
      </c>
      <c r="B15">
        <v>92</v>
      </c>
      <c r="C15">
        <v>7</v>
      </c>
      <c r="D15">
        <v>0.66</v>
      </c>
      <c r="E15" t="s">
        <v>21</v>
      </c>
      <c r="F15">
        <v>10.66</v>
      </c>
      <c r="G15" s="1">
        <v>6.7299999999999999E-6</v>
      </c>
      <c r="H15" s="1">
        <v>3.3600000000000001E-3</v>
      </c>
      <c r="I15">
        <f t="shared" si="0"/>
        <v>5.171984935776023</v>
      </c>
    </row>
    <row r="16" spans="1:9" x14ac:dyDescent="0.2">
      <c r="A16" t="s">
        <v>20</v>
      </c>
      <c r="B16">
        <v>30</v>
      </c>
      <c r="C16">
        <v>5</v>
      </c>
      <c r="D16">
        <v>0.21</v>
      </c>
      <c r="E16" t="s">
        <v>21</v>
      </c>
      <c r="F16">
        <v>23.34</v>
      </c>
      <c r="G16" s="1">
        <v>4.5700000000000003E-6</v>
      </c>
      <c r="H16" s="1">
        <v>3.8E-3</v>
      </c>
      <c r="I16">
        <f t="shared" si="0"/>
        <v>5.3400837999301496</v>
      </c>
    </row>
    <row r="17" spans="1:9" x14ac:dyDescent="0.2">
      <c r="A17" t="s">
        <v>26</v>
      </c>
      <c r="B17">
        <v>92</v>
      </c>
      <c r="C17">
        <v>7</v>
      </c>
      <c r="D17">
        <v>0.66</v>
      </c>
      <c r="E17" t="s">
        <v>21</v>
      </c>
      <c r="F17">
        <v>10.66</v>
      </c>
      <c r="G17" s="1">
        <v>6.7299999999999999E-6</v>
      </c>
      <c r="H17" s="1">
        <v>4.1999999999999997E-3</v>
      </c>
      <c r="I17">
        <f t="shared" si="0"/>
        <v>5.171984935776023</v>
      </c>
    </row>
    <row r="18" spans="1:9" x14ac:dyDescent="0.2">
      <c r="A18" t="s">
        <v>31</v>
      </c>
      <c r="B18">
        <v>115</v>
      </c>
      <c r="C18">
        <v>7</v>
      </c>
      <c r="D18">
        <v>0.82</v>
      </c>
      <c r="E18" t="s">
        <v>21</v>
      </c>
      <c r="F18">
        <v>8.5299999999999994</v>
      </c>
      <c r="G18" s="1">
        <v>2.65E-5</v>
      </c>
      <c r="H18" s="1">
        <v>9.4199999999999996E-3</v>
      </c>
      <c r="I18">
        <f t="shared" si="0"/>
        <v>4.5767541260631921</v>
      </c>
    </row>
    <row r="19" spans="1:9" x14ac:dyDescent="0.2">
      <c r="A19" t="s">
        <v>32</v>
      </c>
      <c r="B19">
        <v>123</v>
      </c>
      <c r="C19">
        <v>7</v>
      </c>
      <c r="D19">
        <v>0.88</v>
      </c>
      <c r="E19" t="s">
        <v>21</v>
      </c>
      <c r="F19">
        <v>7.97</v>
      </c>
      <c r="G19" s="1">
        <v>3.9799999999999998E-5</v>
      </c>
      <c r="H19" s="1">
        <v>9.92E-3</v>
      </c>
      <c r="I19">
        <f t="shared" si="0"/>
        <v>4.4001169279263124</v>
      </c>
    </row>
    <row r="20" spans="1:9" x14ac:dyDescent="0.2">
      <c r="A20" t="s">
        <v>39</v>
      </c>
      <c r="B20">
        <v>271</v>
      </c>
      <c r="C20">
        <v>10</v>
      </c>
      <c r="D20">
        <v>1.93</v>
      </c>
      <c r="E20" t="s">
        <v>21</v>
      </c>
      <c r="F20">
        <v>5.17</v>
      </c>
      <c r="G20" s="1">
        <v>3.3099999999999998E-5</v>
      </c>
      <c r="H20" s="1">
        <v>1.03E-2</v>
      </c>
      <c r="I20">
        <f t="shared" si="0"/>
        <v>4.4801720062242811</v>
      </c>
    </row>
    <row r="21" spans="1:9" x14ac:dyDescent="0.2">
      <c r="A21" t="s">
        <v>53</v>
      </c>
      <c r="B21">
        <v>2500</v>
      </c>
      <c r="C21">
        <v>36</v>
      </c>
      <c r="D21">
        <v>17.850000000000001</v>
      </c>
      <c r="E21" t="s">
        <v>21</v>
      </c>
      <c r="F21">
        <v>2.02</v>
      </c>
      <c r="G21" s="1">
        <v>3.7200000000000003E-5</v>
      </c>
      <c r="H21" s="1">
        <v>1.03E-2</v>
      </c>
      <c r="I21">
        <f t="shared" si="0"/>
        <v>4.4294570601181027</v>
      </c>
    </row>
    <row r="22" spans="1:9" x14ac:dyDescent="0.2">
      <c r="A22" t="s">
        <v>38</v>
      </c>
      <c r="B22">
        <v>228</v>
      </c>
      <c r="C22">
        <v>9</v>
      </c>
      <c r="D22">
        <v>1.63</v>
      </c>
      <c r="E22" t="s">
        <v>21</v>
      </c>
      <c r="F22">
        <v>5.53</v>
      </c>
      <c r="G22" s="1">
        <v>5.0099999999999998E-5</v>
      </c>
      <c r="H22" s="1">
        <v>1.04E-2</v>
      </c>
      <c r="I22">
        <f t="shared" si="0"/>
        <v>4.3001622741327541</v>
      </c>
    </row>
    <row r="23" spans="1:9" x14ac:dyDescent="0.2">
      <c r="A23" t="s">
        <v>42</v>
      </c>
      <c r="B23">
        <v>288</v>
      </c>
      <c r="C23">
        <v>10</v>
      </c>
      <c r="D23">
        <v>2.06</v>
      </c>
      <c r="E23" t="s">
        <v>21</v>
      </c>
      <c r="F23">
        <v>4.8600000000000003</v>
      </c>
      <c r="G23" s="1">
        <v>5.4299999999999998E-5</v>
      </c>
      <c r="H23" s="1">
        <v>1.04E-2</v>
      </c>
      <c r="I23">
        <f t="shared" si="0"/>
        <v>4.2652001704111528</v>
      </c>
    </row>
    <row r="24" spans="1:9" x14ac:dyDescent="0.2">
      <c r="A24" t="s">
        <v>46</v>
      </c>
      <c r="B24">
        <v>517</v>
      </c>
      <c r="C24">
        <v>14</v>
      </c>
      <c r="D24">
        <v>3.69</v>
      </c>
      <c r="E24" t="s">
        <v>21</v>
      </c>
      <c r="F24">
        <v>3.79</v>
      </c>
      <c r="G24" s="1">
        <v>2.5999999999999998E-5</v>
      </c>
      <c r="H24" s="1">
        <v>1.0800000000000001E-2</v>
      </c>
      <c r="I24">
        <f t="shared" si="0"/>
        <v>4.5850266520291818</v>
      </c>
    </row>
    <row r="25" spans="1:9" x14ac:dyDescent="0.2">
      <c r="A25" t="s">
        <v>37</v>
      </c>
      <c r="B25">
        <v>227</v>
      </c>
      <c r="C25">
        <v>9</v>
      </c>
      <c r="D25">
        <v>1.62</v>
      </c>
      <c r="E25" t="s">
        <v>21</v>
      </c>
      <c r="F25">
        <v>5.55</v>
      </c>
      <c r="G25" s="1">
        <v>4.85E-5</v>
      </c>
      <c r="H25" s="1">
        <v>1.0999999999999999E-2</v>
      </c>
      <c r="I25">
        <f t="shared" si="0"/>
        <v>4.314258261397736</v>
      </c>
    </row>
    <row r="26" spans="1:9" x14ac:dyDescent="0.2">
      <c r="A26" t="s">
        <v>34</v>
      </c>
      <c r="B26">
        <v>136</v>
      </c>
      <c r="C26">
        <v>7</v>
      </c>
      <c r="D26">
        <v>0.97</v>
      </c>
      <c r="E26" t="s">
        <v>21</v>
      </c>
      <c r="F26">
        <v>7.21</v>
      </c>
      <c r="G26" s="1">
        <v>7.2999999999999999E-5</v>
      </c>
      <c r="H26" s="1">
        <v>1.14E-2</v>
      </c>
      <c r="I26">
        <f t="shared" si="0"/>
        <v>4.1366771398795441</v>
      </c>
    </row>
    <row r="27" spans="1:9" x14ac:dyDescent="0.2">
      <c r="A27" t="s">
        <v>35</v>
      </c>
      <c r="B27">
        <v>187</v>
      </c>
      <c r="C27">
        <v>8</v>
      </c>
      <c r="D27">
        <v>1.34</v>
      </c>
      <c r="E27" t="s">
        <v>21</v>
      </c>
      <c r="F27">
        <v>5.99</v>
      </c>
      <c r="G27" s="1">
        <v>7.7399999999999998E-5</v>
      </c>
      <c r="H27" s="1">
        <v>1.14E-2</v>
      </c>
      <c r="I27">
        <f t="shared" si="0"/>
        <v>4.1112590393171073</v>
      </c>
    </row>
    <row r="28" spans="1:9" x14ac:dyDescent="0.2">
      <c r="A28" t="s">
        <v>44</v>
      </c>
      <c r="B28">
        <v>360</v>
      </c>
      <c r="C28">
        <v>11</v>
      </c>
      <c r="D28">
        <v>2.57</v>
      </c>
      <c r="E28" t="s">
        <v>21</v>
      </c>
      <c r="F28">
        <v>4.28</v>
      </c>
      <c r="G28" s="1">
        <v>6.9999999999999994E-5</v>
      </c>
      <c r="H28" s="1">
        <v>1.1599999999999999E-2</v>
      </c>
      <c r="I28">
        <f t="shared" si="0"/>
        <v>4.1549019599857431</v>
      </c>
    </row>
    <row r="29" spans="1:9" x14ac:dyDescent="0.2">
      <c r="A29" t="s">
        <v>49</v>
      </c>
      <c r="B29">
        <v>732</v>
      </c>
      <c r="C29">
        <v>16</v>
      </c>
      <c r="D29">
        <v>5.23</v>
      </c>
      <c r="E29" t="s">
        <v>21</v>
      </c>
      <c r="F29">
        <v>3.06</v>
      </c>
      <c r="G29" s="1">
        <v>8.3999999999999995E-5</v>
      </c>
      <c r="H29" s="1">
        <v>1.1599999999999999E-2</v>
      </c>
      <c r="I29">
        <f t="shared" si="0"/>
        <v>4.075720713938118</v>
      </c>
    </row>
    <row r="30" spans="1:9" x14ac:dyDescent="0.2">
      <c r="A30" t="s">
        <v>48</v>
      </c>
      <c r="B30">
        <v>718</v>
      </c>
      <c r="C30">
        <v>16</v>
      </c>
      <c r="D30">
        <v>5.13</v>
      </c>
      <c r="E30" t="s">
        <v>21</v>
      </c>
      <c r="F30">
        <v>3.12</v>
      </c>
      <c r="G30" s="1">
        <v>6.7399999999999998E-5</v>
      </c>
      <c r="H30" s="1">
        <v>1.2E-2</v>
      </c>
      <c r="I30">
        <f t="shared" si="0"/>
        <v>4.1713401034646802</v>
      </c>
    </row>
    <row r="31" spans="1:9" x14ac:dyDescent="0.2">
      <c r="A31" t="s">
        <v>36</v>
      </c>
      <c r="B31">
        <v>199</v>
      </c>
      <c r="C31">
        <v>8</v>
      </c>
      <c r="D31">
        <v>1.42</v>
      </c>
      <c r="E31" t="s">
        <v>21</v>
      </c>
      <c r="F31">
        <v>5.63</v>
      </c>
      <c r="G31" s="1">
        <v>1.17E-4</v>
      </c>
      <c r="H31" s="1">
        <v>1.54E-2</v>
      </c>
      <c r="I31">
        <f t="shared" si="0"/>
        <v>3.9318141382538383</v>
      </c>
    </row>
    <row r="32" spans="1:9" x14ac:dyDescent="0.2">
      <c r="A32" t="s">
        <v>28</v>
      </c>
      <c r="B32">
        <v>68</v>
      </c>
      <c r="C32">
        <v>5</v>
      </c>
      <c r="D32">
        <v>0.49</v>
      </c>
      <c r="E32" t="s">
        <v>21</v>
      </c>
      <c r="F32">
        <v>10.3</v>
      </c>
      <c r="G32" s="1">
        <v>1.7000000000000001E-4</v>
      </c>
      <c r="H32" s="1">
        <v>2.0199999999999999E-2</v>
      </c>
      <c r="I32">
        <f t="shared" si="0"/>
        <v>3.7695510786217259</v>
      </c>
    </row>
    <row r="33" spans="1:9" x14ac:dyDescent="0.2">
      <c r="A33" t="s">
        <v>22</v>
      </c>
      <c r="B33">
        <v>35</v>
      </c>
      <c r="C33">
        <v>4</v>
      </c>
      <c r="D33">
        <v>0.25</v>
      </c>
      <c r="E33" t="s">
        <v>21</v>
      </c>
      <c r="F33">
        <v>16.010000000000002</v>
      </c>
      <c r="G33" s="1">
        <v>1.64E-4</v>
      </c>
      <c r="H33" s="1">
        <v>2.0500000000000001E-2</v>
      </c>
      <c r="I33">
        <f t="shared" si="0"/>
        <v>3.785156151952302</v>
      </c>
    </row>
    <row r="34" spans="1:9" x14ac:dyDescent="0.2">
      <c r="A34" t="s">
        <v>23</v>
      </c>
      <c r="B34">
        <v>36</v>
      </c>
      <c r="C34">
        <v>4</v>
      </c>
      <c r="D34">
        <v>0.26</v>
      </c>
      <c r="E34" t="s">
        <v>21</v>
      </c>
      <c r="F34">
        <v>15.56</v>
      </c>
      <c r="G34" s="1">
        <v>1.8200000000000001E-4</v>
      </c>
      <c r="H34" s="1">
        <v>2.06E-2</v>
      </c>
      <c r="I34">
        <f t="shared" si="0"/>
        <v>3.7399286120149253</v>
      </c>
    </row>
    <row r="35" spans="1:9" x14ac:dyDescent="0.2">
      <c r="A35" t="s">
        <v>30</v>
      </c>
      <c r="B35">
        <v>74</v>
      </c>
      <c r="C35">
        <v>5</v>
      </c>
      <c r="D35">
        <v>0.53</v>
      </c>
      <c r="E35" t="s">
        <v>21</v>
      </c>
      <c r="F35">
        <v>9.4600000000000009</v>
      </c>
      <c r="G35" s="1">
        <v>2.4699999999999999E-4</v>
      </c>
      <c r="H35" s="1">
        <v>2.6800000000000001E-2</v>
      </c>
      <c r="I35">
        <f t="shared" si="0"/>
        <v>3.6073030467403342</v>
      </c>
    </row>
    <row r="36" spans="1:9" x14ac:dyDescent="0.2">
      <c r="A36" t="s">
        <v>50</v>
      </c>
      <c r="B36">
        <v>670</v>
      </c>
      <c r="C36">
        <v>14</v>
      </c>
      <c r="D36">
        <v>4.78</v>
      </c>
      <c r="E36" t="s">
        <v>21</v>
      </c>
      <c r="F36">
        <v>2.93</v>
      </c>
      <c r="G36" s="1">
        <v>3.7100000000000002E-4</v>
      </c>
      <c r="H36" s="1">
        <v>3.85E-2</v>
      </c>
      <c r="I36">
        <f t="shared" si="0"/>
        <v>3.4306260903849539</v>
      </c>
    </row>
    <row r="37" spans="1:9" x14ac:dyDescent="0.2">
      <c r="A37" t="s">
        <v>25</v>
      </c>
      <c r="B37">
        <v>46</v>
      </c>
      <c r="C37">
        <v>4</v>
      </c>
      <c r="D37">
        <v>0.33</v>
      </c>
      <c r="E37" t="s">
        <v>21</v>
      </c>
      <c r="F37">
        <v>12.18</v>
      </c>
      <c r="G37" s="1">
        <v>4.3300000000000001E-4</v>
      </c>
      <c r="H37" s="1">
        <v>3.8600000000000002E-2</v>
      </c>
      <c r="I37">
        <f t="shared" si="0"/>
        <v>3.3635121036466344</v>
      </c>
    </row>
    <row r="38" spans="1:9" x14ac:dyDescent="0.2">
      <c r="A38" t="s">
        <v>51</v>
      </c>
      <c r="B38">
        <v>685</v>
      </c>
      <c r="C38">
        <v>14</v>
      </c>
      <c r="D38">
        <v>4.8899999999999997</v>
      </c>
      <c r="E38" t="s">
        <v>21</v>
      </c>
      <c r="F38">
        <v>2.86</v>
      </c>
      <c r="G38" s="1">
        <v>4.6000000000000001E-4</v>
      </c>
      <c r="H38" s="1">
        <v>3.9600000000000003E-2</v>
      </c>
      <c r="I38">
        <f t="shared" si="0"/>
        <v>3.3372421683184261</v>
      </c>
    </row>
    <row r="39" spans="1:9" x14ac:dyDescent="0.2">
      <c r="A39" t="s">
        <v>24</v>
      </c>
      <c r="B39">
        <v>46</v>
      </c>
      <c r="C39">
        <v>4</v>
      </c>
      <c r="D39">
        <v>0.33</v>
      </c>
      <c r="E39" t="s">
        <v>21</v>
      </c>
      <c r="F39">
        <v>12.18</v>
      </c>
      <c r="G39" s="1">
        <v>4.3300000000000001E-4</v>
      </c>
      <c r="H39" s="1">
        <v>0.04</v>
      </c>
      <c r="I39">
        <f t="shared" si="0"/>
        <v>3.3635121036466344</v>
      </c>
    </row>
    <row r="40" spans="1:9" x14ac:dyDescent="0.2">
      <c r="A40" t="s">
        <v>47</v>
      </c>
      <c r="B40">
        <v>375</v>
      </c>
      <c r="C40">
        <v>10</v>
      </c>
      <c r="D40">
        <v>2.68</v>
      </c>
      <c r="E40" t="s">
        <v>21</v>
      </c>
      <c r="F40">
        <v>3.73</v>
      </c>
      <c r="G40" s="1">
        <v>4.3199999999999998E-4</v>
      </c>
      <c r="H40" s="1">
        <v>4.1399999999999999E-2</v>
      </c>
      <c r="I40">
        <f t="shared" si="0"/>
        <v>3.3645162531850881</v>
      </c>
    </row>
    <row r="41" spans="1:9" x14ac:dyDescent="0.2">
      <c r="A41" t="s">
        <v>52</v>
      </c>
      <c r="B41">
        <v>1679</v>
      </c>
      <c r="C41">
        <v>25</v>
      </c>
      <c r="D41">
        <v>11.99</v>
      </c>
      <c r="E41" t="s">
        <v>21</v>
      </c>
      <c r="F41">
        <v>2.09</v>
      </c>
      <c r="G41" s="1">
        <v>4.28E-4</v>
      </c>
      <c r="H41" s="1">
        <v>4.2700000000000002E-2</v>
      </c>
      <c r="I41">
        <f t="shared" si="0"/>
        <v>3.3685562309868278</v>
      </c>
    </row>
    <row r="42" spans="1:9" x14ac:dyDescent="0.2">
      <c r="A42" t="s">
        <v>43</v>
      </c>
      <c r="B42">
        <v>251</v>
      </c>
      <c r="C42">
        <v>8</v>
      </c>
      <c r="D42">
        <v>1.79</v>
      </c>
      <c r="E42" t="s">
        <v>21</v>
      </c>
      <c r="F42">
        <v>4.46</v>
      </c>
      <c r="G42" s="1">
        <v>5.3200000000000003E-4</v>
      </c>
      <c r="H42" s="1">
        <v>4.2799999999999998E-2</v>
      </c>
      <c r="I42">
        <f t="shared" si="0"/>
        <v>3.2740883677049517</v>
      </c>
    </row>
    <row r="43" spans="1:9" x14ac:dyDescent="0.2">
      <c r="A43" t="s">
        <v>33</v>
      </c>
      <c r="B43">
        <v>88</v>
      </c>
      <c r="C43">
        <v>5</v>
      </c>
      <c r="D43">
        <v>0.63</v>
      </c>
      <c r="E43" t="s">
        <v>21</v>
      </c>
      <c r="F43">
        <v>7.96</v>
      </c>
      <c r="G43" s="1">
        <v>5.2700000000000002E-4</v>
      </c>
      <c r="H43" s="1">
        <v>4.3799999999999999E-2</v>
      </c>
      <c r="I43">
        <f t="shared" si="0"/>
        <v>3.2781893847874533</v>
      </c>
    </row>
    <row r="44" spans="1:9" x14ac:dyDescent="0.2">
      <c r="A44" t="s">
        <v>40</v>
      </c>
      <c r="B44">
        <v>195</v>
      </c>
      <c r="C44">
        <v>7</v>
      </c>
      <c r="D44">
        <v>1.39</v>
      </c>
      <c r="E44" t="s">
        <v>21</v>
      </c>
      <c r="F44">
        <v>5.03</v>
      </c>
      <c r="G44" s="1">
        <v>6.0499999999999996E-4</v>
      </c>
      <c r="H44" s="1">
        <v>4.7199999999999999E-2</v>
      </c>
      <c r="I44">
        <f t="shared" si="0"/>
        <v>3.218244625347531</v>
      </c>
    </row>
    <row r="45" spans="1:9" x14ac:dyDescent="0.2">
      <c r="A45" t="s">
        <v>41</v>
      </c>
      <c r="B45">
        <v>197</v>
      </c>
      <c r="C45">
        <v>7</v>
      </c>
      <c r="D45">
        <v>1.41</v>
      </c>
      <c r="E45" t="s">
        <v>21</v>
      </c>
      <c r="F45">
        <v>4.9800000000000004</v>
      </c>
      <c r="G45" s="1">
        <v>6.4199999999999999E-4</v>
      </c>
      <c r="H45" s="1">
        <v>4.8500000000000001E-2</v>
      </c>
      <c r="I45">
        <f t="shared" si="0"/>
        <v>3.1924649719311469</v>
      </c>
    </row>
    <row r="50" spans="1:2" x14ac:dyDescent="0.2">
      <c r="A50" s="2" t="s">
        <v>67</v>
      </c>
    </row>
    <row r="51" spans="1:2" x14ac:dyDescent="0.2">
      <c r="A51" s="2" t="s">
        <v>12</v>
      </c>
      <c r="B51" s="2" t="s">
        <v>12</v>
      </c>
    </row>
    <row r="52" spans="1:2" x14ac:dyDescent="0.2">
      <c r="A52" t="s">
        <v>65</v>
      </c>
      <c r="B52">
        <v>3.218244625347531</v>
      </c>
    </row>
    <row r="53" spans="1:2" x14ac:dyDescent="0.2">
      <c r="A53" t="s">
        <v>64</v>
      </c>
      <c r="B53">
        <v>3.3635121036466344</v>
      </c>
    </row>
    <row r="54" spans="1:2" x14ac:dyDescent="0.2">
      <c r="A54" t="s">
        <v>63</v>
      </c>
      <c r="B54">
        <v>3.6073030467403342</v>
      </c>
    </row>
    <row r="55" spans="1:2" x14ac:dyDescent="0.2">
      <c r="A55" t="s">
        <v>62</v>
      </c>
      <c r="B55">
        <v>3.7399286120149253</v>
      </c>
    </row>
    <row r="56" spans="1:2" x14ac:dyDescent="0.2">
      <c r="A56" t="s">
        <v>61</v>
      </c>
      <c r="B56">
        <v>3.785156151952302</v>
      </c>
    </row>
    <row r="57" spans="1:2" x14ac:dyDescent="0.2">
      <c r="A57" t="s">
        <v>59</v>
      </c>
      <c r="B57">
        <v>4.1549019599857431</v>
      </c>
    </row>
    <row r="58" spans="1:2" x14ac:dyDescent="0.2">
      <c r="A58" t="s">
        <v>60</v>
      </c>
      <c r="B58">
        <v>4.1713401034646802</v>
      </c>
    </row>
    <row r="59" spans="1:2" x14ac:dyDescent="0.2">
      <c r="A59" t="s">
        <v>58</v>
      </c>
      <c r="B59">
        <v>4.2652001704111528</v>
      </c>
    </row>
    <row r="60" spans="1:2" x14ac:dyDescent="0.2">
      <c r="A60" t="s">
        <v>56</v>
      </c>
      <c r="B60">
        <v>5.171984935776023</v>
      </c>
    </row>
    <row r="61" spans="1:2" x14ac:dyDescent="0.2">
      <c r="A61" t="s">
        <v>57</v>
      </c>
      <c r="B61">
        <v>5.3400837999301496</v>
      </c>
    </row>
    <row r="62" spans="1:2" x14ac:dyDescent="0.2">
      <c r="A62" t="s">
        <v>54</v>
      </c>
      <c r="B62">
        <v>5.7281583934635014</v>
      </c>
    </row>
    <row r="63" spans="1:2" x14ac:dyDescent="0.2">
      <c r="A63" t="s">
        <v>55</v>
      </c>
      <c r="B63">
        <v>5.9208187539523749</v>
      </c>
    </row>
  </sheetData>
  <sortState xmlns:xlrd2="http://schemas.microsoft.com/office/spreadsheetml/2017/richdata2" ref="A52:B63">
    <sortCondition ref="B52:B63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A0B7-C43B-B043-994A-E100F44F635B}">
  <dimension ref="B2:B3"/>
  <sheetViews>
    <sheetView tabSelected="1" workbookViewId="0">
      <selection activeCell="B8" sqref="B8"/>
    </sheetView>
  </sheetViews>
  <sheetFormatPr baseColWidth="10" defaultRowHeight="15" x14ac:dyDescent="0.2"/>
  <cols>
    <col min="2" max="2" width="87" customWidth="1"/>
  </cols>
  <sheetData>
    <row r="2" spans="2:2" x14ac:dyDescent="0.2">
      <c r="B2" s="3" t="s">
        <v>68</v>
      </c>
    </row>
    <row r="3" spans="2:2" ht="30" x14ac:dyDescent="0.2">
      <c r="B3" s="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ReactomePathway-Top150Viability</vt:lpstr>
      <vt:lpstr>description of the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YiQing Lü</dc:creator>
  <cp:lastModifiedBy>Microsoft Office User</cp:lastModifiedBy>
  <dcterms:created xsi:type="dcterms:W3CDTF">2022-04-18T22:41:06Z</dcterms:created>
  <dcterms:modified xsi:type="dcterms:W3CDTF">2023-12-05T19:18:40Z</dcterms:modified>
</cp:coreProperties>
</file>