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代谢物检测\投稿\EMBO\2.Revised\"/>
    </mc:Choice>
  </mc:AlternateContent>
  <xr:revisionPtr revIDLastSave="0" documentId="13_ncr:1_{A3732EB9-817D-49E5-A945-1DC2CAEFA7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  <c r="C22" i="1"/>
</calcChain>
</file>

<file path=xl/sharedStrings.xml><?xml version="1.0" encoding="utf-8"?>
<sst xmlns="http://schemas.openxmlformats.org/spreadsheetml/2006/main" count="128" uniqueCount="97">
  <si>
    <t>Training cohort</t>
    <phoneticPr fontId="1" type="noConversion"/>
  </si>
  <si>
    <t>Testing cohort</t>
    <phoneticPr fontId="1" type="noConversion"/>
  </si>
  <si>
    <t>External cohort</t>
    <phoneticPr fontId="1" type="noConversion"/>
  </si>
  <si>
    <t>Age (year)</t>
    <phoneticPr fontId="1" type="noConversion"/>
  </si>
  <si>
    <t>Maximum diameter (mm)</t>
    <phoneticPr fontId="1" type="noConversion"/>
  </si>
  <si>
    <t xml:space="preserve">&lt;=40 </t>
    <phoneticPr fontId="1" type="noConversion"/>
  </si>
  <si>
    <t xml:space="preserve">&gt;40 </t>
    <phoneticPr fontId="1" type="noConversion"/>
  </si>
  <si>
    <t>&lt;=50</t>
    <phoneticPr fontId="1" type="noConversion"/>
  </si>
  <si>
    <t>&gt;50</t>
    <phoneticPr fontId="1" type="noConversion"/>
  </si>
  <si>
    <t>Sex</t>
    <phoneticPr fontId="1" type="noConversion"/>
  </si>
  <si>
    <t>female</t>
    <phoneticPr fontId="1" type="noConversion"/>
  </si>
  <si>
    <t>male</t>
    <phoneticPr fontId="1" type="noConversion"/>
  </si>
  <si>
    <t>Differentiation</t>
    <phoneticPr fontId="1" type="noConversion"/>
  </si>
  <si>
    <t xml:space="preserve">Highly </t>
    <phoneticPr fontId="1" type="noConversion"/>
  </si>
  <si>
    <t xml:space="preserve">Moderately </t>
    <phoneticPr fontId="1" type="noConversion"/>
  </si>
  <si>
    <t>Poorly</t>
    <phoneticPr fontId="1" type="noConversion"/>
  </si>
  <si>
    <t>Signet ring cell carcinoma</t>
    <phoneticPr fontId="1" type="noConversion"/>
  </si>
  <si>
    <t xml:space="preserve">Location </t>
    <phoneticPr fontId="1" type="noConversion"/>
  </si>
  <si>
    <t>Cardiac/stomach bottom</t>
    <phoneticPr fontId="1" type="noConversion"/>
  </si>
  <si>
    <t xml:space="preserve">Gastric antrum </t>
    <phoneticPr fontId="1" type="noConversion"/>
  </si>
  <si>
    <t>Stomach angle</t>
    <phoneticPr fontId="1" type="noConversion"/>
  </si>
  <si>
    <t>I</t>
    <phoneticPr fontId="1" type="noConversion"/>
  </si>
  <si>
    <t>II</t>
    <phoneticPr fontId="1" type="noConversion"/>
  </si>
  <si>
    <t>III</t>
    <phoneticPr fontId="1" type="noConversion"/>
  </si>
  <si>
    <t>IV</t>
    <phoneticPr fontId="1" type="noConversion"/>
  </si>
  <si>
    <t>pTNM</t>
    <phoneticPr fontId="1" type="noConversion"/>
  </si>
  <si>
    <t>Vascular invasion</t>
    <phoneticPr fontId="1" type="noConversion"/>
  </si>
  <si>
    <t>No</t>
    <phoneticPr fontId="1" type="noConversion"/>
  </si>
  <si>
    <t>Yes</t>
    <phoneticPr fontId="1" type="noConversion"/>
  </si>
  <si>
    <t>Nerve infiltration</t>
    <phoneticPr fontId="1" type="noConversion"/>
  </si>
  <si>
    <t>HER2</t>
    <phoneticPr fontId="1" type="noConversion"/>
  </si>
  <si>
    <t>Negative</t>
    <phoneticPr fontId="1" type="noConversion"/>
  </si>
  <si>
    <t>Positive</t>
    <phoneticPr fontId="1" type="noConversion"/>
  </si>
  <si>
    <t>BMI</t>
    <phoneticPr fontId="1" type="noConversion"/>
  </si>
  <si>
    <t>18.5~23.9</t>
    <phoneticPr fontId="1" type="noConversion"/>
  </si>
  <si>
    <t>&gt;=24</t>
    <phoneticPr fontId="1" type="noConversion"/>
  </si>
  <si>
    <t>Smoking history</t>
    <phoneticPr fontId="1" type="noConversion"/>
  </si>
  <si>
    <t>Drinking history</t>
    <phoneticPr fontId="1" type="noConversion"/>
  </si>
  <si>
    <t>Family tumor history</t>
    <phoneticPr fontId="1" type="noConversion"/>
  </si>
  <si>
    <t>The numbers of biological duplication in each group in Figure EV2A-B</t>
    <phoneticPr fontId="1" type="noConversion"/>
  </si>
  <si>
    <t>The numbers of biological duplication in each group in Figure EV2C</t>
    <phoneticPr fontId="1" type="noConversion"/>
  </si>
  <si>
    <t>GC</t>
    <phoneticPr fontId="1" type="noConversion"/>
  </si>
  <si>
    <t>HD</t>
    <phoneticPr fontId="1" type="noConversion"/>
  </si>
  <si>
    <t>The numbers of biological duplication in each group in Figure EV2G</t>
    <phoneticPr fontId="1" type="noConversion"/>
  </si>
  <si>
    <t>EGC</t>
    <phoneticPr fontId="1" type="noConversion"/>
  </si>
  <si>
    <t>&lt;=18.5</t>
    <phoneticPr fontId="1" type="noConversion"/>
  </si>
  <si>
    <r>
      <t xml:space="preserve">The exact </t>
    </r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 xml:space="preserve"> values in Figure EV2A-B</t>
    </r>
    <phoneticPr fontId="1" type="noConversion"/>
  </si>
  <si>
    <t>Training cohort</t>
  </si>
  <si>
    <t>Testing cohort</t>
  </si>
  <si>
    <t>External cohort</t>
  </si>
  <si>
    <t>Age (year)</t>
  </si>
  <si>
    <t>Maximum diameter (mm)</t>
  </si>
  <si>
    <t>Sex</t>
  </si>
  <si>
    <t>Differentiation</t>
  </si>
  <si>
    <t xml:space="preserve">Location </t>
  </si>
  <si>
    <t>pTNM</t>
  </si>
  <si>
    <t>Vascular invasion</t>
  </si>
  <si>
    <t>Nerve infiltration</t>
  </si>
  <si>
    <t>HER2</t>
  </si>
  <si>
    <t>Smoking history</t>
  </si>
  <si>
    <t>Drinking history</t>
  </si>
  <si>
    <t>Family tumor history</t>
  </si>
  <si>
    <t>"&lt;=40" vs "&gt;40"</t>
    <phoneticPr fontId="1" type="noConversion"/>
  </si>
  <si>
    <r>
      <t>BMI (kg/m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  <phoneticPr fontId="1" type="noConversion"/>
  </si>
  <si>
    <t>"&lt;=50" vs "&gt;50"</t>
    <phoneticPr fontId="1" type="noConversion"/>
  </si>
  <si>
    <t>"female" vs "male"</t>
    <phoneticPr fontId="1" type="noConversion"/>
  </si>
  <si>
    <t>"Highly" vs "Moderately"</t>
    <phoneticPr fontId="1" type="noConversion"/>
  </si>
  <si>
    <t>"Highly" vs "Poorly"</t>
    <phoneticPr fontId="1" type="noConversion"/>
  </si>
  <si>
    <t>"Highly" vs "Signet ring cell carcinoma"</t>
    <phoneticPr fontId="1" type="noConversion"/>
  </si>
  <si>
    <t>"Moderately" vs "Poorly"</t>
    <phoneticPr fontId="1" type="noConversion"/>
  </si>
  <si>
    <t>"Moderately" vs "Signet ring cell carcinoma"</t>
    <phoneticPr fontId="1" type="noConversion"/>
  </si>
  <si>
    <t>"Poorly" vs "Signet ring cell carcinoma"</t>
    <phoneticPr fontId="1" type="noConversion"/>
  </si>
  <si>
    <t>"Cardiac/stomach bottom" vs "Gastric body"</t>
    <phoneticPr fontId="1" type="noConversion"/>
  </si>
  <si>
    <t>Gastric body</t>
    <phoneticPr fontId="1" type="noConversion"/>
  </si>
  <si>
    <t>"Gastric body" vs "Stomach angle"</t>
    <phoneticPr fontId="1" type="noConversion"/>
  </si>
  <si>
    <t>"Gastric body" vs "Gastric antrum"</t>
    <phoneticPr fontId="1" type="noConversion"/>
  </si>
  <si>
    <t>"Cardiac/stomach bottom" vs "Gastric antrum"</t>
    <phoneticPr fontId="1" type="noConversion"/>
  </si>
  <si>
    <t>"Cardiac/stomach bottom" vs "Stomach angle"</t>
    <phoneticPr fontId="1" type="noConversion"/>
  </si>
  <si>
    <t>"Gastric antrum" vs "Stomach angle"</t>
    <phoneticPr fontId="1" type="noConversion"/>
  </si>
  <si>
    <t>"No" vs "Yes"</t>
    <phoneticPr fontId="1" type="noConversion"/>
  </si>
  <si>
    <t>"I" vs "II"</t>
    <phoneticPr fontId="1" type="noConversion"/>
  </si>
  <si>
    <t>"I" vs "III"</t>
    <phoneticPr fontId="1" type="noConversion"/>
  </si>
  <si>
    <t>"I" vs "IV"</t>
    <phoneticPr fontId="1" type="noConversion"/>
  </si>
  <si>
    <t>"II" vs "III"</t>
    <phoneticPr fontId="1" type="noConversion"/>
  </si>
  <si>
    <t>"II" vs "IV"</t>
    <phoneticPr fontId="1" type="noConversion"/>
  </si>
  <si>
    <t>"III" vs "IV"</t>
    <phoneticPr fontId="1" type="noConversion"/>
  </si>
  <si>
    <t>"Negative" vs "Positive"</t>
    <phoneticPr fontId="1" type="noConversion"/>
  </si>
  <si>
    <t>"&lt;=18.5" vs "18.5~23.9"</t>
    <phoneticPr fontId="1" type="noConversion"/>
  </si>
  <si>
    <t>"&lt;=18.5" vs "&gt;=24"</t>
    <phoneticPr fontId="1" type="noConversion"/>
  </si>
  <si>
    <t>"18.5~23.9" vs "&gt;=24"</t>
    <phoneticPr fontId="1" type="noConversion"/>
  </si>
  <si>
    <t>Group</t>
    <phoneticPr fontId="1" type="noConversion"/>
  </si>
  <si>
    <t>Comparation</t>
    <phoneticPr fontId="1" type="noConversion"/>
  </si>
  <si>
    <t>-</t>
    <phoneticPr fontId="1" type="noConversion"/>
  </si>
  <si>
    <r>
      <t xml:space="preserve">The exact </t>
    </r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 xml:space="preserve"> values in Figure EV2C</t>
    </r>
    <phoneticPr fontId="1" type="noConversion"/>
  </si>
  <si>
    <t>"GC" vs "HD"</t>
    <phoneticPr fontId="1" type="noConversion"/>
  </si>
  <si>
    <r>
      <t xml:space="preserve">The exact </t>
    </r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 xml:space="preserve"> values in Figure EV2G</t>
    </r>
    <phoneticPr fontId="1" type="noConversion"/>
  </si>
  <si>
    <t>"EGC" vs "HD"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</si>
</sst>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E+0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11" fontId="3" fillId="0" borderId="0" xfId="0" applyNumberFormat="1" applyFont="1"/>
    <xf numFmtId="176" fontId="3" fillId="0" borderId="0" xfId="0" applyNumberFormat="1" applyFont="1"/>
    <xf numFmtId="176" fontId="3" fillId="0" borderId="0" xfId="0" applyNumberFormat="1" applyFont="1" applyAlignment="1">
      <alignment horizontal="right"/>
    </xf>
    <xf numFmtId="177" fontId="3" fillId="0" borderId="0" xfId="0" applyNumberFormat="1" applyFont="1"/>
    <xf numFmtId="177" fontId="3" fillId="0" borderId="0" xfId="0" applyNumberFormat="1" applyFont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3"/>
  <sheetViews>
    <sheetView tabSelected="1" topLeftCell="A78" workbookViewId="0">
      <selection activeCell="I99" sqref="I99"/>
    </sheetView>
  </sheetViews>
  <sheetFormatPr defaultRowHeight="15.75" x14ac:dyDescent="0.25"/>
  <cols>
    <col min="1" max="1" width="20" style="2" customWidth="1"/>
    <col min="2" max="2" width="20.5" style="2" customWidth="1"/>
    <col min="3" max="3" width="14.875" style="2" customWidth="1"/>
    <col min="4" max="4" width="16" style="2" customWidth="1"/>
    <col min="5" max="5" width="18.75" style="2" customWidth="1"/>
    <col min="6" max="16384" width="9" style="2"/>
  </cols>
  <sheetData>
    <row r="1" spans="1:5" x14ac:dyDescent="0.25">
      <c r="A1" s="1" t="s">
        <v>39</v>
      </c>
    </row>
    <row r="2" spans="1:5" x14ac:dyDescent="0.25">
      <c r="A2" s="1"/>
      <c r="C2" s="3" t="s">
        <v>0</v>
      </c>
      <c r="D2" s="3" t="s">
        <v>1</v>
      </c>
      <c r="E2" s="3" t="s">
        <v>2</v>
      </c>
    </row>
    <row r="3" spans="1:5" x14ac:dyDescent="0.25">
      <c r="A3" s="2" t="s">
        <v>3</v>
      </c>
      <c r="B3" s="2" t="s">
        <v>5</v>
      </c>
      <c r="C3" s="2">
        <v>44</v>
      </c>
      <c r="D3" s="2">
        <v>4</v>
      </c>
      <c r="E3" s="2">
        <v>10</v>
      </c>
    </row>
    <row r="4" spans="1:5" x14ac:dyDescent="0.25">
      <c r="B4" s="2" t="s">
        <v>6</v>
      </c>
      <c r="C4" s="2">
        <v>183</v>
      </c>
      <c r="D4" s="2">
        <v>35</v>
      </c>
      <c r="E4" s="2">
        <v>88</v>
      </c>
    </row>
    <row r="5" spans="1:5" x14ac:dyDescent="0.25">
      <c r="A5" s="2" t="s">
        <v>4</v>
      </c>
      <c r="B5" s="2" t="s">
        <v>7</v>
      </c>
      <c r="C5" s="2">
        <v>181</v>
      </c>
      <c r="D5" s="2">
        <v>35</v>
      </c>
      <c r="E5" s="2">
        <v>71</v>
      </c>
    </row>
    <row r="6" spans="1:5" x14ac:dyDescent="0.25">
      <c r="B6" s="2" t="s">
        <v>8</v>
      </c>
      <c r="C6" s="2">
        <v>45</v>
      </c>
      <c r="D6" s="2">
        <v>4</v>
      </c>
      <c r="E6" s="2">
        <v>27</v>
      </c>
    </row>
    <row r="7" spans="1:5" x14ac:dyDescent="0.25">
      <c r="A7" s="2" t="s">
        <v>9</v>
      </c>
      <c r="B7" s="2" t="s">
        <v>10</v>
      </c>
      <c r="C7" s="2">
        <v>113</v>
      </c>
      <c r="D7" s="2">
        <v>18</v>
      </c>
      <c r="E7" s="2">
        <v>36</v>
      </c>
    </row>
    <row r="8" spans="1:5" x14ac:dyDescent="0.25">
      <c r="B8" s="2" t="s">
        <v>11</v>
      </c>
      <c r="C8" s="2">
        <v>114</v>
      </c>
      <c r="D8" s="2">
        <v>21</v>
      </c>
      <c r="E8" s="2">
        <v>62</v>
      </c>
    </row>
    <row r="9" spans="1:5" x14ac:dyDescent="0.25">
      <c r="A9" s="2" t="s">
        <v>12</v>
      </c>
      <c r="B9" s="2" t="s">
        <v>13</v>
      </c>
      <c r="C9" s="2">
        <v>1</v>
      </c>
      <c r="D9" s="2">
        <v>1</v>
      </c>
      <c r="E9" s="2">
        <v>5</v>
      </c>
    </row>
    <row r="10" spans="1:5" x14ac:dyDescent="0.25">
      <c r="B10" s="2" t="s">
        <v>14</v>
      </c>
      <c r="C10" s="2">
        <v>28</v>
      </c>
      <c r="D10" s="2">
        <v>3</v>
      </c>
      <c r="E10" s="2">
        <v>23</v>
      </c>
    </row>
    <row r="11" spans="1:5" x14ac:dyDescent="0.25">
      <c r="B11" s="2" t="s">
        <v>15</v>
      </c>
      <c r="C11" s="2">
        <v>196</v>
      </c>
      <c r="D11" s="2">
        <v>35</v>
      </c>
      <c r="E11" s="2">
        <v>65</v>
      </c>
    </row>
    <row r="12" spans="1:5" x14ac:dyDescent="0.25">
      <c r="B12" s="2" t="s">
        <v>16</v>
      </c>
      <c r="C12" s="2">
        <v>2</v>
      </c>
      <c r="D12" s="2">
        <v>0</v>
      </c>
      <c r="E12" s="2">
        <v>2</v>
      </c>
    </row>
    <row r="13" spans="1:5" x14ac:dyDescent="0.25">
      <c r="A13" s="2" t="s">
        <v>17</v>
      </c>
      <c r="B13" s="2" t="s">
        <v>18</v>
      </c>
      <c r="C13" s="2">
        <v>11</v>
      </c>
      <c r="D13" s="2">
        <v>5</v>
      </c>
      <c r="E13" s="2">
        <v>43</v>
      </c>
    </row>
    <row r="14" spans="1:5" x14ac:dyDescent="0.25">
      <c r="B14" s="2" t="s">
        <v>73</v>
      </c>
      <c r="C14" s="2">
        <v>95</v>
      </c>
      <c r="D14" s="2">
        <v>14</v>
      </c>
      <c r="E14" s="2">
        <v>19</v>
      </c>
    </row>
    <row r="15" spans="1:5" x14ac:dyDescent="0.25">
      <c r="B15" s="2" t="s">
        <v>19</v>
      </c>
      <c r="C15" s="2">
        <v>98</v>
      </c>
      <c r="D15" s="2">
        <v>14</v>
      </c>
      <c r="E15" s="2">
        <v>29</v>
      </c>
    </row>
    <row r="16" spans="1:5" x14ac:dyDescent="0.25">
      <c r="B16" s="2" t="s">
        <v>20</v>
      </c>
      <c r="C16" s="2">
        <v>22</v>
      </c>
      <c r="D16" s="2">
        <v>6</v>
      </c>
      <c r="E16" s="2">
        <v>6</v>
      </c>
    </row>
    <row r="17" spans="1:5" x14ac:dyDescent="0.25">
      <c r="A17" s="2" t="s">
        <v>25</v>
      </c>
      <c r="B17" s="2" t="s">
        <v>21</v>
      </c>
      <c r="C17" s="2">
        <v>73</v>
      </c>
      <c r="D17" s="2">
        <v>13</v>
      </c>
      <c r="E17" s="2">
        <v>23</v>
      </c>
    </row>
    <row r="18" spans="1:5" x14ac:dyDescent="0.25">
      <c r="B18" s="2" t="s">
        <v>22</v>
      </c>
      <c r="C18" s="2">
        <v>36</v>
      </c>
      <c r="D18" s="2">
        <v>11</v>
      </c>
      <c r="E18" s="2">
        <v>20</v>
      </c>
    </row>
    <row r="19" spans="1:5" x14ac:dyDescent="0.25">
      <c r="B19" s="2" t="s">
        <v>23</v>
      </c>
      <c r="C19" s="2">
        <v>100</v>
      </c>
      <c r="D19" s="2">
        <v>13</v>
      </c>
      <c r="E19" s="2">
        <v>47</v>
      </c>
    </row>
    <row r="20" spans="1:5" x14ac:dyDescent="0.25">
      <c r="B20" s="2" t="s">
        <v>24</v>
      </c>
      <c r="C20" s="2">
        <v>18</v>
      </c>
      <c r="D20" s="2">
        <v>2</v>
      </c>
      <c r="E20" s="2">
        <v>8</v>
      </c>
    </row>
    <row r="21" spans="1:5" x14ac:dyDescent="0.25">
      <c r="A21" s="2" t="s">
        <v>26</v>
      </c>
      <c r="B21" s="2" t="s">
        <v>27</v>
      </c>
      <c r="C21" s="2">
        <v>128</v>
      </c>
      <c r="D21" s="2">
        <v>21</v>
      </c>
      <c r="E21" s="2">
        <v>63</v>
      </c>
    </row>
    <row r="22" spans="1:5" x14ac:dyDescent="0.25">
      <c r="B22" s="2" t="s">
        <v>28</v>
      </c>
      <c r="C22" s="2">
        <f>227-1-128</f>
        <v>98</v>
      </c>
      <c r="D22" s="2">
        <v>17</v>
      </c>
      <c r="E22" s="2">
        <v>33</v>
      </c>
    </row>
    <row r="23" spans="1:5" x14ac:dyDescent="0.25">
      <c r="A23" s="2" t="s">
        <v>29</v>
      </c>
      <c r="B23" s="2" t="s">
        <v>27</v>
      </c>
      <c r="C23" s="2">
        <v>89</v>
      </c>
      <c r="D23" s="2">
        <v>20</v>
      </c>
      <c r="E23" s="2">
        <v>55</v>
      </c>
    </row>
    <row r="24" spans="1:5" x14ac:dyDescent="0.25">
      <c r="B24" s="2" t="s">
        <v>28</v>
      </c>
      <c r="C24" s="2">
        <f>227-89-1</f>
        <v>137</v>
      </c>
      <c r="D24" s="2">
        <v>18</v>
      </c>
      <c r="E24" s="2">
        <v>41</v>
      </c>
    </row>
    <row r="25" spans="1:5" x14ac:dyDescent="0.25">
      <c r="A25" s="2" t="s">
        <v>30</v>
      </c>
      <c r="B25" s="2" t="s">
        <v>31</v>
      </c>
      <c r="C25" s="2">
        <v>197</v>
      </c>
      <c r="D25" s="2">
        <v>34</v>
      </c>
      <c r="E25" s="2">
        <v>76</v>
      </c>
    </row>
    <row r="26" spans="1:5" x14ac:dyDescent="0.25">
      <c r="B26" s="2" t="s">
        <v>32</v>
      </c>
      <c r="C26" s="2">
        <v>14</v>
      </c>
      <c r="D26" s="2">
        <v>3</v>
      </c>
      <c r="E26" s="2">
        <v>13</v>
      </c>
    </row>
    <row r="27" spans="1:5" x14ac:dyDescent="0.25">
      <c r="A27" s="2" t="s">
        <v>33</v>
      </c>
      <c r="B27" s="2" t="s">
        <v>45</v>
      </c>
      <c r="C27" s="2">
        <v>30</v>
      </c>
      <c r="D27" s="2">
        <v>3</v>
      </c>
      <c r="E27" s="2">
        <v>24</v>
      </c>
    </row>
    <row r="28" spans="1:5" x14ac:dyDescent="0.25">
      <c r="B28" s="2" t="s">
        <v>34</v>
      </c>
      <c r="C28" s="2">
        <v>142</v>
      </c>
      <c r="D28" s="2">
        <v>26</v>
      </c>
      <c r="E28" s="2">
        <v>60</v>
      </c>
    </row>
    <row r="29" spans="1:5" x14ac:dyDescent="0.25">
      <c r="B29" s="2" t="s">
        <v>35</v>
      </c>
      <c r="C29" s="2">
        <v>55</v>
      </c>
      <c r="D29" s="2">
        <v>10</v>
      </c>
      <c r="E29" s="2">
        <v>13</v>
      </c>
    </row>
    <row r="30" spans="1:5" x14ac:dyDescent="0.25">
      <c r="A30" s="2" t="s">
        <v>36</v>
      </c>
      <c r="B30" s="2" t="s">
        <v>27</v>
      </c>
      <c r="C30" s="2">
        <v>173</v>
      </c>
      <c r="D30" s="2">
        <v>29</v>
      </c>
      <c r="E30" s="2">
        <v>98</v>
      </c>
    </row>
    <row r="31" spans="1:5" x14ac:dyDescent="0.25">
      <c r="B31" s="2" t="s">
        <v>28</v>
      </c>
      <c r="C31" s="2">
        <v>54</v>
      </c>
      <c r="D31" s="2">
        <v>10</v>
      </c>
      <c r="E31" s="2">
        <v>0</v>
      </c>
    </row>
    <row r="32" spans="1:5" x14ac:dyDescent="0.25">
      <c r="A32" s="2" t="s">
        <v>37</v>
      </c>
      <c r="B32" s="2" t="s">
        <v>27</v>
      </c>
      <c r="C32" s="2">
        <v>185</v>
      </c>
      <c r="D32" s="2">
        <v>36</v>
      </c>
      <c r="E32" s="2">
        <v>98</v>
      </c>
    </row>
    <row r="33" spans="1:5" x14ac:dyDescent="0.25">
      <c r="B33" s="2" t="s">
        <v>28</v>
      </c>
      <c r="C33" s="2">
        <v>42</v>
      </c>
      <c r="D33" s="2">
        <v>3</v>
      </c>
      <c r="E33" s="2">
        <v>0</v>
      </c>
    </row>
    <row r="34" spans="1:5" x14ac:dyDescent="0.25">
      <c r="A34" s="2" t="s">
        <v>38</v>
      </c>
      <c r="B34" s="2" t="s">
        <v>27</v>
      </c>
      <c r="C34" s="2">
        <v>194</v>
      </c>
      <c r="D34" s="2">
        <v>33</v>
      </c>
      <c r="E34" s="2">
        <v>97</v>
      </c>
    </row>
    <row r="35" spans="1:5" x14ac:dyDescent="0.25">
      <c r="B35" s="2" t="s">
        <v>28</v>
      </c>
      <c r="C35" s="2">
        <v>33</v>
      </c>
      <c r="D35" s="2">
        <v>6</v>
      </c>
      <c r="E35" s="2">
        <v>1</v>
      </c>
    </row>
    <row r="38" spans="1:5" x14ac:dyDescent="0.25">
      <c r="A38" s="1" t="s">
        <v>40</v>
      </c>
    </row>
    <row r="39" spans="1:5" x14ac:dyDescent="0.25">
      <c r="A39" s="1"/>
      <c r="B39" s="4" t="s">
        <v>0</v>
      </c>
      <c r="C39" s="4" t="s">
        <v>1</v>
      </c>
      <c r="D39" s="4" t="s">
        <v>2</v>
      </c>
    </row>
    <row r="40" spans="1:5" x14ac:dyDescent="0.25">
      <c r="A40" s="2" t="s">
        <v>41</v>
      </c>
      <c r="B40" s="2">
        <v>227</v>
      </c>
      <c r="C40" s="2">
        <v>39</v>
      </c>
      <c r="D40" s="2">
        <v>98</v>
      </c>
    </row>
    <row r="41" spans="1:5" x14ac:dyDescent="0.25">
      <c r="A41" s="2" t="s">
        <v>42</v>
      </c>
      <c r="B41" s="2">
        <v>227</v>
      </c>
      <c r="C41" s="2">
        <v>39</v>
      </c>
      <c r="D41" s="2">
        <v>98</v>
      </c>
    </row>
    <row r="44" spans="1:5" x14ac:dyDescent="0.25">
      <c r="A44" s="1" t="s">
        <v>43</v>
      </c>
    </row>
    <row r="45" spans="1:5" x14ac:dyDescent="0.25">
      <c r="A45" s="1"/>
      <c r="B45" s="3" t="s">
        <v>0</v>
      </c>
      <c r="C45" s="3" t="s">
        <v>1</v>
      </c>
      <c r="D45" s="3" t="s">
        <v>2</v>
      </c>
    </row>
    <row r="46" spans="1:5" x14ac:dyDescent="0.25">
      <c r="A46" s="2" t="s">
        <v>44</v>
      </c>
      <c r="B46" s="2">
        <v>110</v>
      </c>
      <c r="C46" s="2">
        <v>24</v>
      </c>
      <c r="D46" s="2">
        <v>43</v>
      </c>
    </row>
    <row r="47" spans="1:5" x14ac:dyDescent="0.25">
      <c r="A47" s="2" t="s">
        <v>42</v>
      </c>
      <c r="B47" s="2">
        <v>227</v>
      </c>
      <c r="C47" s="2">
        <v>39</v>
      </c>
      <c r="D47" s="2">
        <v>98</v>
      </c>
    </row>
    <row r="50" spans="1:5" x14ac:dyDescent="0.25">
      <c r="A50" s="1" t="s">
        <v>46</v>
      </c>
    </row>
    <row r="51" spans="1:5" x14ac:dyDescent="0.25">
      <c r="A51" s="2" t="s">
        <v>90</v>
      </c>
      <c r="B51" s="2" t="s">
        <v>91</v>
      </c>
      <c r="C51" s="3" t="s">
        <v>47</v>
      </c>
      <c r="D51" s="3" t="s">
        <v>48</v>
      </c>
      <c r="E51" s="3" t="s">
        <v>49</v>
      </c>
    </row>
    <row r="52" spans="1:5" x14ac:dyDescent="0.25">
      <c r="A52" s="2" t="s">
        <v>50</v>
      </c>
      <c r="B52" s="2" t="s">
        <v>62</v>
      </c>
      <c r="C52" s="6">
        <v>0.14000000000000001</v>
      </c>
      <c r="D52" s="7">
        <v>0.61</v>
      </c>
      <c r="E52" s="6">
        <v>0.97</v>
      </c>
    </row>
    <row r="53" spans="1:5" x14ac:dyDescent="0.25">
      <c r="A53" s="2" t="s">
        <v>51</v>
      </c>
      <c r="B53" s="2" t="s">
        <v>64</v>
      </c>
      <c r="C53" s="8">
        <v>6.3000000000000003E-4</v>
      </c>
      <c r="D53" s="9">
        <v>1.2999999999999999E-3</v>
      </c>
      <c r="E53" s="6">
        <v>9.5000000000000001E-2</v>
      </c>
    </row>
    <row r="54" spans="1:5" x14ac:dyDescent="0.25">
      <c r="A54" s="2" t="s">
        <v>52</v>
      </c>
      <c r="B54" s="2" t="s">
        <v>65</v>
      </c>
      <c r="C54" s="6">
        <v>0.45</v>
      </c>
      <c r="D54" s="7">
        <v>0.25</v>
      </c>
      <c r="E54" s="6">
        <v>0.9</v>
      </c>
    </row>
    <row r="55" spans="1:5" x14ac:dyDescent="0.25">
      <c r="A55" s="2" t="s">
        <v>53</v>
      </c>
      <c r="B55" s="2" t="s">
        <v>66</v>
      </c>
      <c r="C55" s="6">
        <v>0.62</v>
      </c>
      <c r="D55" s="7">
        <v>1</v>
      </c>
      <c r="E55" s="6">
        <v>0.6</v>
      </c>
    </row>
    <row r="56" spans="1:5" x14ac:dyDescent="0.25">
      <c r="B56" s="2" t="s">
        <v>67</v>
      </c>
      <c r="C56" s="6">
        <v>0.73</v>
      </c>
      <c r="D56" s="7">
        <v>0.33</v>
      </c>
      <c r="E56" s="6">
        <v>0.52</v>
      </c>
    </row>
    <row r="57" spans="1:5" x14ac:dyDescent="0.25">
      <c r="B57" s="2" t="s">
        <v>68</v>
      </c>
      <c r="C57" s="6">
        <v>0.67</v>
      </c>
      <c r="D57" s="7" t="s">
        <v>92</v>
      </c>
      <c r="E57" s="6">
        <v>0.56999999999999995</v>
      </c>
    </row>
    <row r="58" spans="1:5" x14ac:dyDescent="0.25">
      <c r="B58" s="2" t="s">
        <v>69</v>
      </c>
      <c r="C58" s="6">
        <v>0.27</v>
      </c>
      <c r="D58" s="7">
        <v>0.32</v>
      </c>
      <c r="E58" s="6">
        <v>0.87</v>
      </c>
    </row>
    <row r="59" spans="1:5" x14ac:dyDescent="0.25">
      <c r="B59" s="2" t="s">
        <v>70</v>
      </c>
      <c r="C59" s="6">
        <v>0.51</v>
      </c>
      <c r="D59" s="7" t="s">
        <v>92</v>
      </c>
      <c r="E59" s="6">
        <v>0.67</v>
      </c>
    </row>
    <row r="60" spans="1:5" x14ac:dyDescent="0.25">
      <c r="B60" s="2" t="s">
        <v>71</v>
      </c>
      <c r="C60" s="6">
        <v>0.86</v>
      </c>
      <c r="D60" s="7" t="s">
        <v>92</v>
      </c>
      <c r="E60" s="6">
        <v>0.7</v>
      </c>
    </row>
    <row r="61" spans="1:5" x14ac:dyDescent="0.25">
      <c r="A61" s="2" t="s">
        <v>54</v>
      </c>
      <c r="B61" s="2" t="s">
        <v>72</v>
      </c>
      <c r="C61" s="6">
        <v>0.1</v>
      </c>
      <c r="D61" s="6">
        <v>1.4E-2</v>
      </c>
      <c r="E61" s="6">
        <v>0.6</v>
      </c>
    </row>
    <row r="62" spans="1:5" x14ac:dyDescent="0.25">
      <c r="B62" s="2" t="s">
        <v>76</v>
      </c>
      <c r="C62" s="6">
        <v>0.35</v>
      </c>
      <c r="D62" s="6">
        <v>0.22</v>
      </c>
      <c r="E62" s="6">
        <v>0.15</v>
      </c>
    </row>
    <row r="63" spans="1:5" x14ac:dyDescent="0.25">
      <c r="B63" s="2" t="s">
        <v>77</v>
      </c>
      <c r="C63" s="6">
        <v>0.44</v>
      </c>
      <c r="D63" s="6">
        <v>0.25</v>
      </c>
      <c r="E63" s="6">
        <v>0.25</v>
      </c>
    </row>
    <row r="64" spans="1:5" x14ac:dyDescent="0.25">
      <c r="B64" s="2" t="s">
        <v>75</v>
      </c>
      <c r="C64" s="6">
        <v>0.11</v>
      </c>
      <c r="D64" s="6">
        <v>0.31</v>
      </c>
      <c r="E64" s="6">
        <v>0.8</v>
      </c>
    </row>
    <row r="65" spans="1:5" x14ac:dyDescent="0.25">
      <c r="B65" s="2" t="s">
        <v>74</v>
      </c>
      <c r="C65" s="6">
        <v>0.34</v>
      </c>
      <c r="D65" s="6">
        <v>0.27</v>
      </c>
      <c r="E65" s="6">
        <v>0.88</v>
      </c>
    </row>
    <row r="66" spans="1:5" x14ac:dyDescent="0.25">
      <c r="B66" s="2" t="s">
        <v>78</v>
      </c>
      <c r="C66" s="6">
        <v>0.91</v>
      </c>
      <c r="D66" s="6">
        <v>0.78</v>
      </c>
      <c r="E66" s="6">
        <v>0.65</v>
      </c>
    </row>
    <row r="67" spans="1:5" x14ac:dyDescent="0.25">
      <c r="A67" s="2" t="s">
        <v>55</v>
      </c>
      <c r="B67" s="2" t="s">
        <v>80</v>
      </c>
      <c r="C67" s="6">
        <v>4.8000000000000001E-2</v>
      </c>
      <c r="D67" s="6">
        <v>0.95</v>
      </c>
      <c r="E67" s="6">
        <v>3.9E-2</v>
      </c>
    </row>
    <row r="68" spans="1:5" x14ac:dyDescent="0.25">
      <c r="B68" s="2" t="s">
        <v>81</v>
      </c>
      <c r="C68" s="8">
        <v>1.5E-3</v>
      </c>
      <c r="D68" s="6">
        <v>9.0999999999999998E-2</v>
      </c>
      <c r="E68" s="6">
        <v>7.3999999999999996E-2</v>
      </c>
    </row>
    <row r="69" spans="1:5" x14ac:dyDescent="0.25">
      <c r="B69" s="2" t="s">
        <v>82</v>
      </c>
      <c r="C69" s="6">
        <v>8.8999999999999999E-3</v>
      </c>
      <c r="D69" s="6">
        <v>1</v>
      </c>
      <c r="E69" s="6">
        <v>0.64</v>
      </c>
    </row>
    <row r="70" spans="1:5" x14ac:dyDescent="0.25">
      <c r="B70" s="2" t="s">
        <v>83</v>
      </c>
      <c r="C70" s="6">
        <v>0.8</v>
      </c>
      <c r="D70" s="6">
        <v>0.12</v>
      </c>
      <c r="E70" s="6">
        <v>0.62</v>
      </c>
    </row>
    <row r="71" spans="1:5" x14ac:dyDescent="0.25">
      <c r="B71" s="2" t="s">
        <v>84</v>
      </c>
      <c r="C71" s="6">
        <v>0.39</v>
      </c>
      <c r="D71" s="6">
        <v>1</v>
      </c>
      <c r="E71" s="6">
        <v>0.44</v>
      </c>
    </row>
    <row r="72" spans="1:5" x14ac:dyDescent="0.25">
      <c r="B72" s="2" t="s">
        <v>85</v>
      </c>
      <c r="C72" s="6">
        <v>0.37</v>
      </c>
      <c r="D72" s="6">
        <v>1</v>
      </c>
      <c r="E72" s="6">
        <v>0.52</v>
      </c>
    </row>
    <row r="73" spans="1:5" x14ac:dyDescent="0.25">
      <c r="A73" s="2" t="s">
        <v>56</v>
      </c>
      <c r="B73" s="2" t="s">
        <v>79</v>
      </c>
      <c r="C73" s="6">
        <v>9.0999999999999998E-2</v>
      </c>
      <c r="D73" s="8">
        <v>2.3E-3</v>
      </c>
      <c r="E73" s="6">
        <v>0.22</v>
      </c>
    </row>
    <row r="74" spans="1:5" x14ac:dyDescent="0.25">
      <c r="A74" s="2" t="s">
        <v>57</v>
      </c>
      <c r="B74" s="2" t="s">
        <v>79</v>
      </c>
      <c r="C74" s="8">
        <v>4.0000000000000002E-4</v>
      </c>
      <c r="D74" s="6">
        <v>1.6E-2</v>
      </c>
      <c r="E74" s="6">
        <v>0.3</v>
      </c>
    </row>
    <row r="75" spans="1:5" x14ac:dyDescent="0.25">
      <c r="A75" s="2" t="s">
        <v>58</v>
      </c>
      <c r="B75" s="2" t="s">
        <v>86</v>
      </c>
      <c r="C75" s="6">
        <v>0.48</v>
      </c>
      <c r="D75" s="6">
        <v>0.57999999999999996</v>
      </c>
      <c r="E75" s="6">
        <v>0.18</v>
      </c>
    </row>
    <row r="76" spans="1:5" ht="18.75" x14ac:dyDescent="0.25">
      <c r="A76" s="2" t="s">
        <v>63</v>
      </c>
      <c r="B76" s="2" t="s">
        <v>87</v>
      </c>
      <c r="C76" s="6">
        <v>6.3E-2</v>
      </c>
      <c r="D76" s="6">
        <v>0.31</v>
      </c>
      <c r="E76" s="6">
        <v>0.62</v>
      </c>
    </row>
    <row r="77" spans="1:5" x14ac:dyDescent="0.25">
      <c r="B77" s="2" t="s">
        <v>88</v>
      </c>
      <c r="C77" s="6">
        <v>0.17</v>
      </c>
      <c r="D77" s="6">
        <v>0.81</v>
      </c>
      <c r="E77" s="6">
        <v>0.6</v>
      </c>
    </row>
    <row r="78" spans="1:5" x14ac:dyDescent="0.25">
      <c r="B78" s="2" t="s">
        <v>89</v>
      </c>
      <c r="C78" s="6">
        <v>0.71</v>
      </c>
      <c r="D78" s="6">
        <v>0.3</v>
      </c>
      <c r="E78" s="6">
        <v>0.78</v>
      </c>
    </row>
    <row r="79" spans="1:5" x14ac:dyDescent="0.25">
      <c r="A79" s="2" t="s">
        <v>59</v>
      </c>
      <c r="B79" s="2" t="s">
        <v>79</v>
      </c>
      <c r="C79" s="6">
        <v>0.16</v>
      </c>
      <c r="D79" s="6">
        <v>0.13</v>
      </c>
      <c r="E79" s="7" t="s">
        <v>92</v>
      </c>
    </row>
    <row r="80" spans="1:5" x14ac:dyDescent="0.25">
      <c r="A80" s="2" t="s">
        <v>60</v>
      </c>
      <c r="B80" s="2" t="s">
        <v>79</v>
      </c>
      <c r="C80" s="6">
        <v>0.23</v>
      </c>
      <c r="D80" s="6">
        <v>0.11</v>
      </c>
      <c r="E80" s="7" t="s">
        <v>92</v>
      </c>
    </row>
    <row r="81" spans="1:5" x14ac:dyDescent="0.25">
      <c r="A81" s="2" t="s">
        <v>61</v>
      </c>
      <c r="B81" s="2" t="s">
        <v>79</v>
      </c>
      <c r="C81" s="6">
        <v>0.17</v>
      </c>
      <c r="D81" s="6">
        <v>0.12</v>
      </c>
      <c r="E81" s="6">
        <v>0.56999999999999995</v>
      </c>
    </row>
    <row r="84" spans="1:5" x14ac:dyDescent="0.25">
      <c r="A84" s="1" t="s">
        <v>93</v>
      </c>
    </row>
    <row r="85" spans="1:5" x14ac:dyDescent="0.25">
      <c r="A85" s="2" t="s">
        <v>91</v>
      </c>
      <c r="B85" s="3" t="s">
        <v>47</v>
      </c>
      <c r="C85" s="3" t="s">
        <v>48</v>
      </c>
      <c r="D85" s="3" t="s">
        <v>49</v>
      </c>
    </row>
    <row r="86" spans="1:5" x14ac:dyDescent="0.25">
      <c r="A86" s="2" t="s">
        <v>94</v>
      </c>
      <c r="B86" s="5">
        <v>6.9399999999999997E-74</v>
      </c>
      <c r="C86" s="5">
        <v>6.7200000000000004E-20</v>
      </c>
      <c r="D86" s="5">
        <v>2.2899999999999999E-29</v>
      </c>
    </row>
    <row r="89" spans="1:5" x14ac:dyDescent="0.25">
      <c r="A89" s="1" t="s">
        <v>95</v>
      </c>
    </row>
    <row r="90" spans="1:5" x14ac:dyDescent="0.25">
      <c r="A90" s="2" t="s">
        <v>91</v>
      </c>
      <c r="B90" s="3" t="s">
        <v>47</v>
      </c>
      <c r="C90" s="3" t="s">
        <v>48</v>
      </c>
      <c r="D90" s="3" t="s">
        <v>49</v>
      </c>
    </row>
    <row r="91" spans="1:5" x14ac:dyDescent="0.25">
      <c r="A91" s="2" t="s">
        <v>96</v>
      </c>
      <c r="B91" s="5">
        <v>2.5899999999999999E-48</v>
      </c>
      <c r="C91" s="5">
        <v>1.28E-17</v>
      </c>
      <c r="D91" s="5">
        <v>3.4300000000000002E-19</v>
      </c>
    </row>
    <row r="93" spans="1:5" x14ac:dyDescent="0.25">
      <c r="C93" s="5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8615521160633</cp:lastModifiedBy>
  <dcterms:created xsi:type="dcterms:W3CDTF">2015-06-05T18:19:34Z</dcterms:created>
  <dcterms:modified xsi:type="dcterms:W3CDTF">2024-10-23T13:52:26Z</dcterms:modified>
</cp:coreProperties>
</file>