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8" yWindow="833" windowWidth="16200" windowHeight="11408"/>
  </bookViews>
  <sheets>
    <sheet name="Dataset EV4" sheetId="2" r:id="rId1"/>
    <sheet name="Targeted metabolome-B.ca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7" i="1" l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</calcChain>
</file>

<file path=xl/sharedStrings.xml><?xml version="1.0" encoding="utf-8"?>
<sst xmlns="http://schemas.openxmlformats.org/spreadsheetml/2006/main" count="237" uniqueCount="166">
  <si>
    <t>Name</t>
  </si>
  <si>
    <t>HMDB ID</t>
  </si>
  <si>
    <t>Young_1</t>
    <phoneticPr fontId="3" type="noConversion"/>
  </si>
  <si>
    <t>Young_2</t>
  </si>
  <si>
    <t>Young_3</t>
  </si>
  <si>
    <t>Young_4</t>
  </si>
  <si>
    <t>Young_5</t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</si>
  <si>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_1</t>
    </r>
    <phoneticPr fontId="3" type="noConversion"/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</si>
  <si>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_2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</si>
  <si>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_3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</si>
  <si>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_4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</si>
  <si>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_5</t>
    </r>
    <r>
      <rPr>
        <sz val="11"/>
        <color theme="1"/>
        <rFont val="等线"/>
        <family val="2"/>
        <scheme val="minor"/>
      </rPr>
      <t/>
    </r>
  </si>
  <si>
    <t>KEGG ID</t>
  </si>
  <si>
    <t>Class</t>
  </si>
  <si>
    <t>Abbreviation</t>
  </si>
  <si>
    <t>t.test_p.value</t>
  </si>
  <si>
    <t>t.test_p.value_BHcorrect</t>
  </si>
  <si>
    <t>Ratio</t>
  </si>
  <si>
    <t>Sample</t>
    <phoneticPr fontId="2" type="noConversion"/>
  </si>
  <si>
    <t>Regulate</t>
  </si>
  <si>
    <t>3-Hydroxyanthranilic_acid</t>
  </si>
  <si>
    <t>HMDB0001476</t>
  </si>
  <si>
    <t>C00632</t>
  </si>
  <si>
    <t>Neurotransmitters</t>
  </si>
  <si>
    <t>3-HAA</t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</si>
  <si>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:Young</t>
    </r>
    <phoneticPr fontId="3" type="noConversion"/>
  </si>
  <si>
    <t>5-hydroxyindole-3-acetic_acid</t>
  </si>
  <si>
    <t>HMDB0000763</t>
  </si>
  <si>
    <t>C05635</t>
  </si>
  <si>
    <t>5-HIAA</t>
  </si>
  <si>
    <t>5-hydroxytryptamine</t>
  </si>
  <si>
    <t>HMDB0000259</t>
  </si>
  <si>
    <t>C00780</t>
  </si>
  <si>
    <t>5-HT</t>
  </si>
  <si>
    <t>L-5-hydroxytryptophan</t>
  </si>
  <si>
    <t>HMDB0000472</t>
  </si>
  <si>
    <t>C00643</t>
  </si>
  <si>
    <t>5-HTP</t>
  </si>
  <si>
    <t>Acetylcholine</t>
  </si>
  <si>
    <t>HMDB0000895</t>
  </si>
  <si>
    <t>C01996</t>
  </si>
  <si>
    <t>Ach</t>
  </si>
  <si>
    <t>L-arginine</t>
  </si>
  <si>
    <t>HMDB0000517</t>
  </si>
  <si>
    <t>C00062</t>
  </si>
  <si>
    <t>Arg</t>
  </si>
  <si>
    <t>Aspartate</t>
  </si>
  <si>
    <t>HMDB0000191</t>
  </si>
  <si>
    <t>C00049</t>
  </si>
  <si>
    <t>Asp</t>
  </si>
  <si>
    <t>Dopammine</t>
  </si>
  <si>
    <t>HMDB0000073</t>
  </si>
  <si>
    <t>C03758</t>
  </si>
  <si>
    <t>DA</t>
  </si>
  <si>
    <t>3-4-Dihydroxyphenylacetic_acid</t>
  </si>
  <si>
    <t>HMDB0001336</t>
  </si>
  <si>
    <t>C01161</t>
  </si>
  <si>
    <t>DOPAC</t>
  </si>
  <si>
    <t>Epinephrine</t>
  </si>
  <si>
    <t>HMDB0000068</t>
  </si>
  <si>
    <t>C00788</t>
  </si>
  <si>
    <t>E</t>
  </si>
  <si>
    <t>gamma-aminobutyric_acid</t>
  </si>
  <si>
    <t>HMDB0000112</t>
  </si>
  <si>
    <t>C00334</t>
  </si>
  <si>
    <t>GABA</t>
  </si>
  <si>
    <t>L-glutamine</t>
  </si>
  <si>
    <t>HMDB0000641</t>
  </si>
  <si>
    <t>C00064</t>
  </si>
  <si>
    <t>Gln</t>
  </si>
  <si>
    <t>Glutamic_acid</t>
  </si>
  <si>
    <t>HMDB0000148</t>
  </si>
  <si>
    <t>C00025</t>
  </si>
  <si>
    <t>Glu</t>
  </si>
  <si>
    <t>Glycine</t>
  </si>
  <si>
    <t>HMDB0000123</t>
  </si>
  <si>
    <t>C00037</t>
  </si>
  <si>
    <t>Gly</t>
  </si>
  <si>
    <t>Glutathione</t>
  </si>
  <si>
    <t>HMDB0000125</t>
  </si>
  <si>
    <t>C00051</t>
  </si>
  <si>
    <t>GSH</t>
  </si>
  <si>
    <t>L-histidine</t>
  </si>
  <si>
    <t>HMDB0000177</t>
  </si>
  <si>
    <t>C00135</t>
  </si>
  <si>
    <t>His</t>
  </si>
  <si>
    <t>Histamine</t>
  </si>
  <si>
    <t>HMDB0000870</t>
  </si>
  <si>
    <t>C00388</t>
  </si>
  <si>
    <t>HisA</t>
  </si>
  <si>
    <t>Homovanillic_acid</t>
  </si>
  <si>
    <t>HMDB0000118</t>
  </si>
  <si>
    <t>C05582</t>
  </si>
  <si>
    <t>HVA</t>
  </si>
  <si>
    <t>Indole-3-carboxaldehyde</t>
  </si>
  <si>
    <t>HMDB0000195</t>
  </si>
  <si>
    <t>C00294</t>
  </si>
  <si>
    <t>I3A</t>
  </si>
  <si>
    <t>Alpha-ketoglutaric_acid</t>
  </si>
  <si>
    <t>HMDB0000208</t>
  </si>
  <si>
    <t>C00026</t>
  </si>
  <si>
    <t>KGA</t>
  </si>
  <si>
    <t>Kynurenine</t>
  </si>
  <si>
    <t>HMDB0000684</t>
  </si>
  <si>
    <t>C00328</t>
  </si>
  <si>
    <t>KYN</t>
  </si>
  <si>
    <t>Kynurenic_acid</t>
  </si>
  <si>
    <t>HMDB0000715</t>
  </si>
  <si>
    <t>C01717</t>
  </si>
  <si>
    <t>KYNA</t>
  </si>
  <si>
    <t>L-Dopa</t>
  </si>
  <si>
    <t>HMDB0000181</t>
  </si>
  <si>
    <t>C00355</t>
  </si>
  <si>
    <t>Metanephrine</t>
  </si>
  <si>
    <t>HMDB0062493</t>
  </si>
  <si>
    <t>C05588</t>
  </si>
  <si>
    <t>ME</t>
  </si>
  <si>
    <t>Melatonine</t>
  </si>
  <si>
    <t>HMDB0001389</t>
  </si>
  <si>
    <t>C01598</t>
  </si>
  <si>
    <t>MT</t>
  </si>
  <si>
    <t>Norepinephrine</t>
  </si>
  <si>
    <t>HMDB0000216</t>
  </si>
  <si>
    <t>C00547</t>
  </si>
  <si>
    <t>NE</t>
  </si>
  <si>
    <t>Normetanephrine</t>
  </si>
  <si>
    <t>HMDB0000819</t>
  </si>
  <si>
    <t>C05589</t>
  </si>
  <si>
    <t>NME</t>
  </si>
  <si>
    <t>Ornithine</t>
  </si>
  <si>
    <t>HMDB0000214</t>
  </si>
  <si>
    <t>C00077</t>
  </si>
  <si>
    <t>Orn</t>
  </si>
  <si>
    <t>phenethylamine</t>
  </si>
  <si>
    <t>HMDB0012275</t>
  </si>
  <si>
    <t>C05332</t>
  </si>
  <si>
    <t>PEA</t>
  </si>
  <si>
    <t>L-phenylalanine</t>
  </si>
  <si>
    <t>HMDB0000159</t>
  </si>
  <si>
    <t>C00079</t>
  </si>
  <si>
    <t>Phe</t>
  </si>
  <si>
    <t>Quinolinic_acid</t>
  </si>
  <si>
    <t>HMDB0000232</t>
  </si>
  <si>
    <t>C03722</t>
  </si>
  <si>
    <t>QA</t>
  </si>
  <si>
    <t>Succinic_acid</t>
  </si>
  <si>
    <t>HMDB0000254</t>
  </si>
  <si>
    <t>C00042</t>
  </si>
  <si>
    <t>SA</t>
  </si>
  <si>
    <t>Tryptophol</t>
  </si>
  <si>
    <t>HMDB0003447</t>
  </si>
  <si>
    <t>C00955</t>
  </si>
  <si>
    <t>TOL</t>
  </si>
  <si>
    <t>L-tryptophan</t>
  </si>
  <si>
    <t>HMDB0000929</t>
  </si>
  <si>
    <t>C00078</t>
  </si>
  <si>
    <t>Trp</t>
  </si>
  <si>
    <t>L-tyrosine</t>
  </si>
  <si>
    <t>HMDB0000158</t>
  </si>
  <si>
    <t>C00082</t>
  </si>
  <si>
    <t>Tyr</t>
  </si>
  <si>
    <t>Vanillmandelic_acid</t>
  </si>
  <si>
    <t>HMDB0133489</t>
  </si>
  <si>
    <t>C05584</t>
  </si>
  <si>
    <t>VMA</t>
  </si>
  <si>
    <t xml:space="preserve">Dataset EV4. The targeted metabolomic sequencing data of intestinal digesta from young and young + B.ca mice.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</si>
</sst>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5" fillId="0" borderId="0" xfId="2" applyAlignment="1">
      <alignment horizontal="center" vertical="center"/>
    </xf>
    <xf numFmtId="0" fontId="1" fillId="0" borderId="0" xfId="1" applyAlignment="1">
      <alignment horizontal="left" vertical="center"/>
    </xf>
    <xf numFmtId="0" fontId="5" fillId="0" borderId="0" xfId="2" applyAlignment="1">
      <alignment horizontal="left"/>
    </xf>
    <xf numFmtId="11" fontId="1" fillId="0" borderId="0" xfId="1" applyNumberFormat="1" applyAlignment="1">
      <alignment horizontal="left" vertical="center"/>
    </xf>
    <xf numFmtId="0" fontId="0" fillId="0" borderId="0" xfId="0" applyAlignment="1">
      <alignment vertical="top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5" sqref="F15"/>
    </sheetView>
  </sheetViews>
  <sheetFormatPr defaultRowHeight="13.9" x14ac:dyDescent="0.4"/>
  <cols>
    <col min="1" max="1" width="36.46484375" customWidth="1"/>
  </cols>
  <sheetData>
    <row r="1" spans="1:1" ht="48.4" customHeight="1" x14ac:dyDescent="0.4">
      <c r="A1" s="6" t="s">
        <v>165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activeCell="D10" sqref="D10"/>
    </sheetView>
  </sheetViews>
  <sheetFormatPr defaultColWidth="8.6640625" defaultRowHeight="13.9" x14ac:dyDescent="0.4"/>
  <cols>
    <col min="1" max="1" width="27.86328125" style="3" bestFit="1" customWidth="1"/>
    <col min="2" max="2" width="13.46484375" style="3" bestFit="1" customWidth="1"/>
    <col min="3" max="7" width="8.6640625" style="3"/>
    <col min="8" max="12" width="12.6640625" style="3" bestFit="1" customWidth="1"/>
    <col min="13" max="13" width="8.6640625" style="3"/>
    <col min="14" max="14" width="15.796875" style="3" bestFit="1" customWidth="1"/>
    <col min="15" max="15" width="11.33203125" style="3" bestFit="1" customWidth="1"/>
    <col min="16" max="16" width="12.33203125" style="3" bestFit="1" customWidth="1"/>
    <col min="17" max="17" width="20.46484375" style="3" bestFit="1" customWidth="1"/>
    <col min="18" max="18" width="8.6640625" style="3"/>
    <col min="19" max="19" width="17.1328125" style="3" bestFit="1" customWidth="1"/>
    <col min="20" max="20" width="9" style="3" bestFit="1" customWidth="1"/>
    <col min="21" max="16384" width="8.6640625" style="3"/>
  </cols>
  <sheetData>
    <row r="1" spans="1:20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4">
      <c r="A2" s="3" t="s">
        <v>20</v>
      </c>
      <c r="B2" s="3" t="s">
        <v>21</v>
      </c>
      <c r="C2" s="3">
        <v>6.5719564331999996</v>
      </c>
      <c r="D2" s="3">
        <v>6.3331933596000001</v>
      </c>
      <c r="E2" s="3">
        <v>34.625111071299997</v>
      </c>
      <c r="F2" s="3">
        <v>9.1914914793999998</v>
      </c>
      <c r="G2" s="3">
        <v>7.7729988775000001</v>
      </c>
      <c r="H2" s="3">
        <v>3.5859531568</v>
      </c>
      <c r="I2" s="3">
        <v>6.0231399904999998</v>
      </c>
      <c r="J2" s="3">
        <v>4.5654060509000001</v>
      </c>
      <c r="K2" s="3">
        <v>4.3962353188999996</v>
      </c>
      <c r="L2" s="3">
        <v>5.0702874978999999</v>
      </c>
      <c r="M2" s="3" t="s">
        <v>22</v>
      </c>
      <c r="N2" s="3" t="s">
        <v>23</v>
      </c>
      <c r="O2" s="3" t="s">
        <v>24</v>
      </c>
      <c r="P2" s="4">
        <v>0.20879958826589501</v>
      </c>
      <c r="Q2" s="4">
        <v>0.469799073598265</v>
      </c>
      <c r="R2" s="3">
        <v>0.36655730222124339</v>
      </c>
      <c r="S2" s="3" t="s">
        <v>25</v>
      </c>
      <c r="T2" s="3" t="str">
        <f t="shared" ref="T2:T37" si="0">IF(P2&lt;0.05,(IF(R2&gt;1,"Up","Down")),"Normal")</f>
        <v>Normal</v>
      </c>
    </row>
    <row r="3" spans="1:20" x14ac:dyDescent="0.4">
      <c r="A3" s="3" t="s">
        <v>26</v>
      </c>
      <c r="B3" s="3" t="s">
        <v>27</v>
      </c>
      <c r="C3" s="3">
        <v>0.89642246790000002</v>
      </c>
      <c r="D3" s="3">
        <v>0.90690620669999999</v>
      </c>
      <c r="E3" s="3">
        <v>0.77133080539999999</v>
      </c>
      <c r="F3" s="3">
        <v>0.46754128</v>
      </c>
      <c r="G3" s="3">
        <v>0.49750743460000002</v>
      </c>
      <c r="H3" s="3">
        <v>0.26956882100000001</v>
      </c>
      <c r="I3" s="3">
        <v>0.54800098480000003</v>
      </c>
      <c r="J3" s="3">
        <v>0.54208594580000002</v>
      </c>
      <c r="K3" s="3">
        <v>0.55942104159999995</v>
      </c>
      <c r="L3" s="3">
        <v>0.49920698819999998</v>
      </c>
      <c r="M3" s="3" t="s">
        <v>28</v>
      </c>
      <c r="N3" s="3" t="s">
        <v>23</v>
      </c>
      <c r="O3" s="3" t="s">
        <v>29</v>
      </c>
      <c r="P3" s="4">
        <v>8.4129666657106195E-2</v>
      </c>
      <c r="Q3" s="4">
        <v>0.37858349995697799</v>
      </c>
      <c r="R3" s="3">
        <v>0.68318732744388699</v>
      </c>
      <c r="S3" s="3" t="s">
        <v>25</v>
      </c>
      <c r="T3" s="3" t="str">
        <f t="shared" si="0"/>
        <v>Normal</v>
      </c>
    </row>
    <row r="4" spans="1:20" x14ac:dyDescent="0.4">
      <c r="A4" s="3" t="s">
        <v>30</v>
      </c>
      <c r="B4" s="3" t="s">
        <v>31</v>
      </c>
      <c r="C4" s="3">
        <v>3.1785525E-3</v>
      </c>
      <c r="D4" s="3">
        <v>4.3281099E-3</v>
      </c>
      <c r="E4" s="3">
        <v>6.0625740000000005E-4</v>
      </c>
      <c r="F4" s="3">
        <v>7.0493400000000005E-4</v>
      </c>
      <c r="G4" s="3">
        <v>3.0205861000000001E-3</v>
      </c>
      <c r="H4" s="3">
        <v>3.2058884999999998E-3</v>
      </c>
      <c r="I4" s="3">
        <v>3.6282666E-3</v>
      </c>
      <c r="J4" s="3">
        <v>2.5805881E-3</v>
      </c>
      <c r="K4" s="3">
        <v>1.0652401999999999E-3</v>
      </c>
      <c r="L4" s="3">
        <v>3.5747308000000002E-3</v>
      </c>
      <c r="M4" s="3" t="s">
        <v>32</v>
      </c>
      <c r="N4" s="3" t="s">
        <v>23</v>
      </c>
      <c r="O4" s="3" t="s">
        <v>33</v>
      </c>
      <c r="P4" s="4">
        <v>0.62824511197284705</v>
      </c>
      <c r="Q4" s="4">
        <v>0.706775750969453</v>
      </c>
      <c r="R4" s="3">
        <v>1.1872099971551147</v>
      </c>
      <c r="S4" s="3" t="s">
        <v>25</v>
      </c>
      <c r="T4" s="3" t="str">
        <f t="shared" si="0"/>
        <v>Normal</v>
      </c>
    </row>
    <row r="5" spans="1:20" x14ac:dyDescent="0.4">
      <c r="A5" s="3" t="s">
        <v>34</v>
      </c>
      <c r="B5" s="3" t="s">
        <v>35</v>
      </c>
      <c r="C5" s="3">
        <v>1.9761879444999999</v>
      </c>
      <c r="D5" s="3">
        <v>1.9708126531000001</v>
      </c>
      <c r="E5" s="3">
        <v>5.5187943733000004</v>
      </c>
      <c r="F5" s="3">
        <v>2.3773648706000001</v>
      </c>
      <c r="G5" s="3">
        <v>2.3449267738000001</v>
      </c>
      <c r="H5" s="3">
        <v>1.5798680178</v>
      </c>
      <c r="I5" s="3">
        <v>1.8181330089000001</v>
      </c>
      <c r="J5" s="3">
        <v>1.9803704146000001</v>
      </c>
      <c r="K5" s="3">
        <v>1.7155146956</v>
      </c>
      <c r="L5" s="3">
        <v>1.6612291453000001</v>
      </c>
      <c r="M5" s="3" t="s">
        <v>36</v>
      </c>
      <c r="N5" s="3" t="s">
        <v>23</v>
      </c>
      <c r="O5" s="3" t="s">
        <v>37</v>
      </c>
      <c r="P5" s="4">
        <v>0.183550989727157</v>
      </c>
      <c r="Q5" s="4">
        <v>0.469799073598265</v>
      </c>
      <c r="R5" s="3">
        <v>0.6170751222197044</v>
      </c>
      <c r="S5" s="3" t="s">
        <v>25</v>
      </c>
      <c r="T5" s="3" t="str">
        <f t="shared" si="0"/>
        <v>Normal</v>
      </c>
    </row>
    <row r="6" spans="1:20" x14ac:dyDescent="0.4">
      <c r="A6" s="3" t="s">
        <v>38</v>
      </c>
      <c r="B6" s="3" t="s">
        <v>39</v>
      </c>
      <c r="C6" s="3">
        <v>0.13539033049999999</v>
      </c>
      <c r="D6" s="3">
        <v>0.1352038518</v>
      </c>
      <c r="E6" s="3">
        <v>9.2679285299999997E-2</v>
      </c>
      <c r="F6" s="3">
        <v>0.18485407710000001</v>
      </c>
      <c r="G6" s="3">
        <v>0.17798987250000001</v>
      </c>
      <c r="H6" s="3">
        <v>0.2118075391</v>
      </c>
      <c r="I6" s="3">
        <v>0.17224126870000001</v>
      </c>
      <c r="J6" s="3">
        <v>0.1447830189</v>
      </c>
      <c r="K6" s="3">
        <v>0.226429929</v>
      </c>
      <c r="L6" s="3">
        <v>0.16207363720000001</v>
      </c>
      <c r="M6" s="3" t="s">
        <v>40</v>
      </c>
      <c r="N6" s="3" t="s">
        <v>23</v>
      </c>
      <c r="O6" s="3" t="s">
        <v>41</v>
      </c>
      <c r="P6" s="4">
        <v>0.13121197921970101</v>
      </c>
      <c r="Q6" s="4">
        <v>0.469799073598265</v>
      </c>
      <c r="R6" s="3">
        <v>1.2633430505459582</v>
      </c>
      <c r="S6" s="3" t="s">
        <v>25</v>
      </c>
      <c r="T6" s="3" t="str">
        <f t="shared" si="0"/>
        <v>Normal</v>
      </c>
    </row>
    <row r="7" spans="1:20" x14ac:dyDescent="0.4">
      <c r="A7" s="3" t="s">
        <v>42</v>
      </c>
      <c r="B7" s="3" t="s">
        <v>43</v>
      </c>
      <c r="C7" s="3">
        <v>273.44729655229997</v>
      </c>
      <c r="D7" s="3">
        <v>286.48107919530003</v>
      </c>
      <c r="E7" s="3">
        <v>414.08262773860002</v>
      </c>
      <c r="F7" s="3">
        <v>282.99573362680002</v>
      </c>
      <c r="G7" s="3">
        <v>311.14849014499998</v>
      </c>
      <c r="H7" s="3">
        <v>235.32972812450001</v>
      </c>
      <c r="I7" s="3">
        <v>273.16530316379999</v>
      </c>
      <c r="J7" s="3">
        <v>262.383489591</v>
      </c>
      <c r="K7" s="3">
        <v>263.47909504900002</v>
      </c>
      <c r="L7" s="3">
        <v>271.55966224500003</v>
      </c>
      <c r="M7" s="3" t="s">
        <v>44</v>
      </c>
      <c r="N7" s="3" t="s">
        <v>23</v>
      </c>
      <c r="O7" s="3" t="s">
        <v>45</v>
      </c>
      <c r="P7" s="4">
        <v>0.112869252793709</v>
      </c>
      <c r="Q7" s="4">
        <v>0.45147701117483402</v>
      </c>
      <c r="R7" s="3">
        <v>0.8327729649932446</v>
      </c>
      <c r="S7" s="3" t="s">
        <v>25</v>
      </c>
      <c r="T7" s="3" t="str">
        <f t="shared" si="0"/>
        <v>Normal</v>
      </c>
    </row>
    <row r="8" spans="1:20" x14ac:dyDescent="0.4">
      <c r="A8" s="3" t="s">
        <v>46</v>
      </c>
      <c r="B8" s="3" t="s">
        <v>47</v>
      </c>
      <c r="C8" s="3">
        <v>655.70583905349997</v>
      </c>
      <c r="D8" s="3">
        <v>604.15770120750005</v>
      </c>
      <c r="E8" s="3">
        <v>903.66791243880004</v>
      </c>
      <c r="F8" s="3">
        <v>627.27858306769997</v>
      </c>
      <c r="G8" s="3">
        <v>584.55973308319994</v>
      </c>
      <c r="H8" s="3">
        <v>406.73505941330001</v>
      </c>
      <c r="I8" s="3">
        <v>464.60676501109998</v>
      </c>
      <c r="J8" s="3">
        <v>507.81866795439998</v>
      </c>
      <c r="K8" s="3">
        <v>429.4265047829</v>
      </c>
      <c r="L8" s="3">
        <v>531.91447869850003</v>
      </c>
      <c r="M8" s="3" t="s">
        <v>48</v>
      </c>
      <c r="N8" s="3" t="s">
        <v>23</v>
      </c>
      <c r="O8" s="3" t="s">
        <v>49</v>
      </c>
      <c r="P8" s="4">
        <v>2.01585015091021E-2</v>
      </c>
      <c r="Q8" s="4">
        <v>0.24190201810922499</v>
      </c>
      <c r="R8" s="3">
        <v>0.6934059484265428</v>
      </c>
      <c r="S8" s="3" t="s">
        <v>25</v>
      </c>
      <c r="T8" s="3" t="str">
        <f t="shared" si="0"/>
        <v>Down</v>
      </c>
    </row>
    <row r="9" spans="1:20" x14ac:dyDescent="0.4">
      <c r="A9" s="3" t="s">
        <v>50</v>
      </c>
      <c r="B9" s="3" t="s">
        <v>51</v>
      </c>
      <c r="C9" s="3">
        <v>0.13802144390000001</v>
      </c>
      <c r="D9" s="3">
        <v>0.1348651911</v>
      </c>
      <c r="E9" s="3">
        <v>6.7188962500000005E-2</v>
      </c>
      <c r="F9" s="3">
        <v>0.1249634448</v>
      </c>
      <c r="G9" s="3">
        <v>0.1086607889</v>
      </c>
      <c r="H9" s="3">
        <v>0.15486754</v>
      </c>
      <c r="I9" s="3">
        <v>0.13854472330000001</v>
      </c>
      <c r="J9" s="3">
        <v>6.9154865600000004E-2</v>
      </c>
      <c r="K9" s="3">
        <v>0.15616808230000001</v>
      </c>
      <c r="L9" s="3">
        <v>0.27748692489999999</v>
      </c>
      <c r="M9" s="3" t="s">
        <v>52</v>
      </c>
      <c r="N9" s="3" t="s">
        <v>23</v>
      </c>
      <c r="O9" s="3" t="s">
        <v>53</v>
      </c>
      <c r="P9" s="4">
        <v>0.26951514162692403</v>
      </c>
      <c r="Q9" s="4">
        <v>0.48905303973367997</v>
      </c>
      <c r="R9" s="3">
        <v>1.3878723555392256</v>
      </c>
      <c r="S9" s="3" t="s">
        <v>25</v>
      </c>
      <c r="T9" s="3" t="str">
        <f t="shared" si="0"/>
        <v>Normal</v>
      </c>
    </row>
    <row r="10" spans="1:20" x14ac:dyDescent="0.4">
      <c r="A10" s="3" t="s">
        <v>54</v>
      </c>
      <c r="B10" s="3" t="s">
        <v>55</v>
      </c>
      <c r="C10" s="3">
        <v>0.35162510079999998</v>
      </c>
      <c r="D10" s="3">
        <v>0.29704083910000001</v>
      </c>
      <c r="E10" s="3">
        <v>0.17755287889999999</v>
      </c>
      <c r="F10" s="3">
        <v>0.36611766130000001</v>
      </c>
      <c r="G10" s="3">
        <v>0.37601562690000001</v>
      </c>
      <c r="H10" s="3">
        <v>0.45794923570000001</v>
      </c>
      <c r="I10" s="3">
        <v>0.28772112620000001</v>
      </c>
      <c r="J10" s="3">
        <v>0.27184110459999999</v>
      </c>
      <c r="K10" s="3">
        <v>0.43501056220000001</v>
      </c>
      <c r="L10" s="3">
        <v>0.26181264739999999</v>
      </c>
      <c r="M10" s="3" t="s">
        <v>56</v>
      </c>
      <c r="N10" s="3" t="s">
        <v>23</v>
      </c>
      <c r="O10" s="3" t="s">
        <v>57</v>
      </c>
      <c r="P10" s="4">
        <v>0.61806179459467603</v>
      </c>
      <c r="Q10" s="4">
        <v>0.706775750969453</v>
      </c>
      <c r="R10" s="3">
        <v>1.0930802263397603</v>
      </c>
      <c r="S10" s="3" t="s">
        <v>25</v>
      </c>
      <c r="T10" s="3" t="str">
        <f t="shared" si="0"/>
        <v>Normal</v>
      </c>
    </row>
    <row r="11" spans="1:20" x14ac:dyDescent="0.4">
      <c r="A11" s="3" t="s">
        <v>58</v>
      </c>
      <c r="B11" s="3" t="s">
        <v>59</v>
      </c>
      <c r="C11" s="3">
        <v>57.503441037899997</v>
      </c>
      <c r="D11" s="3">
        <v>79.464284454700007</v>
      </c>
      <c r="E11" s="3">
        <v>82.179171019699993</v>
      </c>
      <c r="F11" s="3">
        <v>79.841380531799999</v>
      </c>
      <c r="G11" s="3">
        <v>76.642176044099998</v>
      </c>
      <c r="H11" s="3">
        <v>75.235364453299994</v>
      </c>
      <c r="I11" s="3">
        <v>56.944780954199999</v>
      </c>
      <c r="J11" s="3">
        <v>86.789204751300005</v>
      </c>
      <c r="K11" s="3">
        <v>64.134468151700005</v>
      </c>
      <c r="L11" s="3">
        <v>76.348922127999998</v>
      </c>
      <c r="M11" s="3" t="s">
        <v>60</v>
      </c>
      <c r="N11" s="3" t="s">
        <v>23</v>
      </c>
      <c r="O11" s="3" t="s">
        <v>61</v>
      </c>
      <c r="P11" s="4">
        <v>0.64984994677924901</v>
      </c>
      <c r="Q11" s="4">
        <v>0.70892721466827102</v>
      </c>
      <c r="R11" s="3">
        <v>0.95693183948027394</v>
      </c>
      <c r="S11" s="3" t="s">
        <v>25</v>
      </c>
      <c r="T11" s="3" t="str">
        <f t="shared" si="0"/>
        <v>Normal</v>
      </c>
    </row>
    <row r="12" spans="1:20" x14ac:dyDescent="0.4">
      <c r="A12" s="3" t="s">
        <v>62</v>
      </c>
      <c r="B12" s="3" t="s">
        <v>63</v>
      </c>
      <c r="C12" s="3">
        <v>123.5893082314</v>
      </c>
      <c r="D12" s="3">
        <v>112.57005891510001</v>
      </c>
      <c r="E12" s="3">
        <v>270.55363677700001</v>
      </c>
      <c r="F12" s="3">
        <v>185.37169221600001</v>
      </c>
      <c r="G12" s="3">
        <v>144.03869814710001</v>
      </c>
      <c r="H12" s="3">
        <v>117.39660273609999</v>
      </c>
      <c r="I12" s="3">
        <v>125.6831295588</v>
      </c>
      <c r="J12" s="3">
        <v>143.50105092109999</v>
      </c>
      <c r="K12" s="3">
        <v>152.62755827480001</v>
      </c>
      <c r="L12" s="3">
        <v>178.34557922560001</v>
      </c>
      <c r="M12" s="3" t="s">
        <v>64</v>
      </c>
      <c r="N12" s="3" t="s">
        <v>23</v>
      </c>
      <c r="O12" s="3" t="s">
        <v>65</v>
      </c>
      <c r="P12" s="4">
        <v>0.472813294870358</v>
      </c>
      <c r="Q12" s="4">
        <v>0.706775750969453</v>
      </c>
      <c r="R12" s="3">
        <v>0.8581914172233317</v>
      </c>
      <c r="S12" s="3" t="s">
        <v>25</v>
      </c>
      <c r="T12" s="3" t="str">
        <f t="shared" si="0"/>
        <v>Normal</v>
      </c>
    </row>
    <row r="13" spans="1:20" x14ac:dyDescent="0.4">
      <c r="A13" s="3" t="s">
        <v>66</v>
      </c>
      <c r="B13" s="3" t="s">
        <v>67</v>
      </c>
      <c r="C13" s="3">
        <v>877.31332934169995</v>
      </c>
      <c r="D13" s="3">
        <v>879.17854593209995</v>
      </c>
      <c r="E13" s="3">
        <v>990.00885073200004</v>
      </c>
      <c r="F13" s="3">
        <v>870.93274042589996</v>
      </c>
      <c r="G13" s="3">
        <v>889.62419478219999</v>
      </c>
      <c r="H13" s="3">
        <v>728.16136754590002</v>
      </c>
      <c r="I13" s="3">
        <v>892.96275789560002</v>
      </c>
      <c r="J13" s="3">
        <v>847.87454518890002</v>
      </c>
      <c r="K13" s="3">
        <v>827.87664999200001</v>
      </c>
      <c r="L13" s="3">
        <v>818.93098468439996</v>
      </c>
      <c r="M13" s="3" t="s">
        <v>68</v>
      </c>
      <c r="N13" s="3" t="s">
        <v>23</v>
      </c>
      <c r="O13" s="3" t="s">
        <v>69</v>
      </c>
      <c r="P13" s="4">
        <v>5.7078721912628201E-2</v>
      </c>
      <c r="Q13" s="4">
        <v>0.306959268049664</v>
      </c>
      <c r="R13" s="3">
        <v>0.91319140217040762</v>
      </c>
      <c r="S13" s="3" t="s">
        <v>25</v>
      </c>
      <c r="T13" s="3" t="str">
        <f t="shared" si="0"/>
        <v>Normal</v>
      </c>
    </row>
    <row r="14" spans="1:20" x14ac:dyDescent="0.4">
      <c r="A14" s="3" t="s">
        <v>70</v>
      </c>
      <c r="B14" s="3" t="s">
        <v>71</v>
      </c>
      <c r="C14" s="3">
        <v>849.55439037810004</v>
      </c>
      <c r="D14" s="3">
        <v>822.54031615550002</v>
      </c>
      <c r="E14" s="3">
        <v>845.46422585519997</v>
      </c>
      <c r="F14" s="3">
        <v>766.29256697820006</v>
      </c>
      <c r="G14" s="3">
        <v>807.08529616229998</v>
      </c>
      <c r="H14" s="3">
        <v>665.91853375330004</v>
      </c>
      <c r="I14" s="3">
        <v>790.18725846860002</v>
      </c>
      <c r="J14" s="3">
        <v>722.95670099209997</v>
      </c>
      <c r="K14" s="3">
        <v>768.29947918719995</v>
      </c>
      <c r="L14" s="3">
        <v>784.61079339280002</v>
      </c>
      <c r="M14" s="3" t="s">
        <v>72</v>
      </c>
      <c r="N14" s="3" t="s">
        <v>23</v>
      </c>
      <c r="O14" s="3" t="s">
        <v>73</v>
      </c>
      <c r="P14" s="4">
        <v>3.6970319238642899E-2</v>
      </c>
      <c r="Q14" s="4">
        <v>0.306959268049664</v>
      </c>
      <c r="R14" s="3">
        <v>0.91225383141397176</v>
      </c>
      <c r="S14" s="3" t="s">
        <v>25</v>
      </c>
      <c r="T14" s="3" t="str">
        <f t="shared" si="0"/>
        <v>Down</v>
      </c>
    </row>
    <row r="15" spans="1:20" x14ac:dyDescent="0.4">
      <c r="A15" s="3" t="s">
        <v>74</v>
      </c>
      <c r="B15" s="3" t="s">
        <v>75</v>
      </c>
      <c r="C15" s="3">
        <v>231.27483864089999</v>
      </c>
      <c r="D15" s="3">
        <v>233.68232902509999</v>
      </c>
      <c r="E15" s="3">
        <v>291.8770454424</v>
      </c>
      <c r="F15" s="3">
        <v>238.20941963289999</v>
      </c>
      <c r="G15" s="3">
        <v>248.71833971780001</v>
      </c>
      <c r="H15" s="3">
        <v>229.9160212676</v>
      </c>
      <c r="I15" s="3">
        <v>255.40862532209999</v>
      </c>
      <c r="J15" s="3">
        <v>238.25337199410001</v>
      </c>
      <c r="K15" s="3">
        <v>265.07507836510001</v>
      </c>
      <c r="L15" s="3">
        <v>237.9098223869</v>
      </c>
      <c r="M15" s="3" t="s">
        <v>76</v>
      </c>
      <c r="N15" s="3" t="s">
        <v>23</v>
      </c>
      <c r="O15" s="3" t="s">
        <v>77</v>
      </c>
      <c r="P15" s="4">
        <v>0.79840103354736502</v>
      </c>
      <c r="Q15" s="4">
        <v>0.84145276057322005</v>
      </c>
      <c r="R15" s="3">
        <v>0.98617174869135538</v>
      </c>
      <c r="S15" s="3" t="s">
        <v>25</v>
      </c>
      <c r="T15" s="3" t="str">
        <f t="shared" si="0"/>
        <v>Normal</v>
      </c>
    </row>
    <row r="16" spans="1:20" x14ac:dyDescent="0.4">
      <c r="A16" s="3" t="s">
        <v>78</v>
      </c>
      <c r="B16" s="3" t="s">
        <v>79</v>
      </c>
      <c r="C16" s="3">
        <v>22.626989309100001</v>
      </c>
      <c r="D16" s="3">
        <v>33.732207969699999</v>
      </c>
      <c r="E16" s="3">
        <v>18.589779006499999</v>
      </c>
      <c r="F16" s="3">
        <v>25.452203328</v>
      </c>
      <c r="G16" s="3">
        <v>32.216795894299999</v>
      </c>
      <c r="H16" s="3">
        <v>29.821866826000001</v>
      </c>
      <c r="I16" s="3">
        <v>36.886403427099999</v>
      </c>
      <c r="J16" s="3">
        <v>32.019570459599997</v>
      </c>
      <c r="K16" s="3">
        <v>33.091941551300003</v>
      </c>
      <c r="L16" s="3">
        <v>38.308478319700001</v>
      </c>
      <c r="M16" s="3" t="s">
        <v>80</v>
      </c>
      <c r="N16" s="3" t="s">
        <v>23</v>
      </c>
      <c r="O16" s="3" t="s">
        <v>81</v>
      </c>
      <c r="P16" s="4">
        <v>5.9686524342990099E-2</v>
      </c>
      <c r="Q16" s="4">
        <v>0.306959268049664</v>
      </c>
      <c r="R16" s="3">
        <v>1.282844651583076</v>
      </c>
      <c r="S16" s="3" t="s">
        <v>25</v>
      </c>
      <c r="T16" s="3" t="str">
        <f t="shared" si="0"/>
        <v>Normal</v>
      </c>
    </row>
    <row r="17" spans="1:20" x14ac:dyDescent="0.4">
      <c r="A17" s="3" t="s">
        <v>82</v>
      </c>
      <c r="B17" s="3" t="s">
        <v>83</v>
      </c>
      <c r="C17" s="3">
        <v>122.8501190227</v>
      </c>
      <c r="D17" s="3">
        <v>130.96814312870001</v>
      </c>
      <c r="E17" s="3">
        <v>294.6824726447</v>
      </c>
      <c r="F17" s="3">
        <v>132.61176119539999</v>
      </c>
      <c r="G17" s="3">
        <v>135.03172571260001</v>
      </c>
      <c r="H17" s="3">
        <v>107.4612429597</v>
      </c>
      <c r="I17" s="3">
        <v>124.24913051270001</v>
      </c>
      <c r="J17" s="3">
        <v>116.65485846919999</v>
      </c>
      <c r="K17" s="3">
        <v>120.1522519801</v>
      </c>
      <c r="L17" s="3">
        <v>117.47352044909999</v>
      </c>
      <c r="M17" s="3" t="s">
        <v>84</v>
      </c>
      <c r="N17" s="3" t="s">
        <v>23</v>
      </c>
      <c r="O17" s="3" t="s">
        <v>85</v>
      </c>
      <c r="P17" s="4">
        <v>0.23509521891443499</v>
      </c>
      <c r="Q17" s="4">
        <v>0.47019043782886999</v>
      </c>
      <c r="R17" s="3">
        <v>0.71799933000475979</v>
      </c>
      <c r="S17" s="3" t="s">
        <v>25</v>
      </c>
      <c r="T17" s="3" t="str">
        <f t="shared" si="0"/>
        <v>Normal</v>
      </c>
    </row>
    <row r="18" spans="1:20" x14ac:dyDescent="0.4">
      <c r="A18" s="3" t="s">
        <v>86</v>
      </c>
      <c r="B18" s="3" t="s">
        <v>87</v>
      </c>
      <c r="C18" s="3">
        <v>0.44299586629999999</v>
      </c>
      <c r="D18" s="3">
        <v>0.35508058279999999</v>
      </c>
      <c r="E18" s="3">
        <v>0.1146186206</v>
      </c>
      <c r="F18" s="3">
        <v>3.3033807499999998E-2</v>
      </c>
      <c r="G18" s="3">
        <v>0.18691127169999999</v>
      </c>
      <c r="H18" s="3">
        <v>0.13798351089999999</v>
      </c>
      <c r="I18" s="3">
        <v>0.1977666914</v>
      </c>
      <c r="J18" s="3">
        <v>0.69581578499999996</v>
      </c>
      <c r="K18" s="3">
        <v>0.12509886519999999</v>
      </c>
      <c r="L18" s="3">
        <v>0.33132320650000002</v>
      </c>
      <c r="M18" s="3" t="s">
        <v>88</v>
      </c>
      <c r="N18" s="3" t="s">
        <v>23</v>
      </c>
      <c r="O18" s="3" t="s">
        <v>89</v>
      </c>
      <c r="P18" s="4">
        <v>0.60198784121970295</v>
      </c>
      <c r="Q18" s="4">
        <v>0.706775750969453</v>
      </c>
      <c r="R18" s="3">
        <v>1.3137341638870099</v>
      </c>
      <c r="S18" s="3" t="s">
        <v>25</v>
      </c>
      <c r="T18" s="3" t="str">
        <f t="shared" si="0"/>
        <v>Normal</v>
      </c>
    </row>
    <row r="19" spans="1:20" x14ac:dyDescent="0.4">
      <c r="A19" s="3" t="s">
        <v>90</v>
      </c>
      <c r="B19" s="3" t="s">
        <v>91</v>
      </c>
      <c r="C19" s="3">
        <v>2.7294288978000001</v>
      </c>
      <c r="D19" s="3">
        <v>3.4561939800000001</v>
      </c>
      <c r="E19" s="3">
        <v>7.0354935239999996</v>
      </c>
      <c r="F19" s="3">
        <v>4.1059876321999997</v>
      </c>
      <c r="G19" s="3">
        <v>4.0595510651</v>
      </c>
      <c r="H19" s="3">
        <v>3.7134672206000001</v>
      </c>
      <c r="I19" s="3">
        <v>3.5865744962999999</v>
      </c>
      <c r="J19" s="3">
        <v>4.2932666399999997</v>
      </c>
      <c r="K19" s="3">
        <v>4.8040983222999998</v>
      </c>
      <c r="L19" s="3">
        <v>4.3860085636999999</v>
      </c>
      <c r="M19" s="3" t="s">
        <v>92</v>
      </c>
      <c r="N19" s="3" t="s">
        <v>23</v>
      </c>
      <c r="O19" s="3" t="s">
        <v>93</v>
      </c>
      <c r="P19" s="4">
        <v>0.88148368811008304</v>
      </c>
      <c r="Q19" s="4">
        <v>0.88148368811008304</v>
      </c>
      <c r="R19" s="3">
        <v>0.97179363236538152</v>
      </c>
      <c r="S19" s="3" t="s">
        <v>25</v>
      </c>
      <c r="T19" s="3" t="str">
        <f t="shared" si="0"/>
        <v>Normal</v>
      </c>
    </row>
    <row r="20" spans="1:20" x14ac:dyDescent="0.4">
      <c r="A20" s="3" t="s">
        <v>94</v>
      </c>
      <c r="B20" s="3" t="s">
        <v>95</v>
      </c>
      <c r="C20" s="3">
        <v>0.50074174660000004</v>
      </c>
      <c r="D20" s="3">
        <v>0.65406202790000001</v>
      </c>
      <c r="E20" s="3">
        <v>0.56452850330000004</v>
      </c>
      <c r="F20" s="3">
        <v>0.63017344850000001</v>
      </c>
      <c r="G20" s="3">
        <v>0.56652005459999999</v>
      </c>
      <c r="H20" s="3">
        <v>0.54023262999999999</v>
      </c>
      <c r="I20" s="3">
        <v>0.59660787520000003</v>
      </c>
      <c r="J20" s="3">
        <v>0.52920009349999997</v>
      </c>
      <c r="K20" s="3">
        <v>0.55023390620000001</v>
      </c>
      <c r="L20" s="3">
        <v>0.51871281849999995</v>
      </c>
      <c r="M20" s="3" t="s">
        <v>96</v>
      </c>
      <c r="N20" s="3" t="s">
        <v>23</v>
      </c>
      <c r="O20" s="3" t="s">
        <v>97</v>
      </c>
      <c r="P20" s="4">
        <v>0.27727458516244102</v>
      </c>
      <c r="Q20" s="4">
        <v>0.48905303973367997</v>
      </c>
      <c r="R20" s="3">
        <v>0.93791602986304035</v>
      </c>
      <c r="S20" s="3" t="s">
        <v>25</v>
      </c>
      <c r="T20" s="3" t="str">
        <f t="shared" si="0"/>
        <v>Normal</v>
      </c>
    </row>
    <row r="21" spans="1:20" x14ac:dyDescent="0.4">
      <c r="A21" s="3" t="s">
        <v>98</v>
      </c>
      <c r="B21" s="3" t="s">
        <v>99</v>
      </c>
      <c r="C21" s="3">
        <v>5.3156951600999998</v>
      </c>
      <c r="D21" s="3">
        <v>5.7457835171999996</v>
      </c>
      <c r="E21" s="3">
        <v>1.8410613479</v>
      </c>
      <c r="F21" s="3">
        <v>3.6182290300000002</v>
      </c>
      <c r="G21" s="3">
        <v>4.3860150824000002</v>
      </c>
      <c r="H21" s="3">
        <v>4.2204043176999999</v>
      </c>
      <c r="I21" s="3">
        <v>0.17868844210000001</v>
      </c>
      <c r="J21" s="3">
        <v>4.1922535191000003</v>
      </c>
      <c r="K21" s="3">
        <v>4.9770703440000004</v>
      </c>
      <c r="L21" s="3">
        <v>4.3777038780000002</v>
      </c>
      <c r="M21" s="3" t="s">
        <v>100</v>
      </c>
      <c r="N21" s="3" t="s">
        <v>23</v>
      </c>
      <c r="O21" s="3" t="s">
        <v>101</v>
      </c>
      <c r="P21" s="4">
        <v>0.607963483507174</v>
      </c>
      <c r="Q21" s="4">
        <v>0.706775750969453</v>
      </c>
      <c r="R21" s="3">
        <v>0.85838742021660963</v>
      </c>
      <c r="S21" s="3" t="s">
        <v>25</v>
      </c>
      <c r="T21" s="3" t="str">
        <f t="shared" si="0"/>
        <v>Normal</v>
      </c>
    </row>
    <row r="22" spans="1:20" x14ac:dyDescent="0.4">
      <c r="A22" s="3" t="s">
        <v>102</v>
      </c>
      <c r="B22" s="3" t="s">
        <v>103</v>
      </c>
      <c r="C22" s="3">
        <v>1.7400414431</v>
      </c>
      <c r="D22" s="3">
        <v>1.5381993573999999</v>
      </c>
      <c r="E22" s="3">
        <v>1.5041062663</v>
      </c>
      <c r="F22" s="3">
        <v>2.4835783337000001</v>
      </c>
      <c r="G22" s="3">
        <v>2.0671731992</v>
      </c>
      <c r="H22" s="3">
        <v>2.1242705944</v>
      </c>
      <c r="I22" s="3">
        <v>2.5218584271000002</v>
      </c>
      <c r="J22" s="3">
        <v>2.1354528768000001</v>
      </c>
      <c r="K22" s="3">
        <v>2.1736437418999999</v>
      </c>
      <c r="L22" s="3">
        <v>2.0093874411999999</v>
      </c>
      <c r="M22" s="3" t="s">
        <v>104</v>
      </c>
      <c r="N22" s="3" t="s">
        <v>23</v>
      </c>
      <c r="O22" s="3" t="s">
        <v>105</v>
      </c>
      <c r="P22" s="4">
        <v>0.16221186929477899</v>
      </c>
      <c r="Q22" s="4">
        <v>0.469799073598265</v>
      </c>
      <c r="R22" s="3">
        <v>1.1748095195043198</v>
      </c>
      <c r="S22" s="3" t="s">
        <v>25</v>
      </c>
      <c r="T22" s="3" t="str">
        <f t="shared" si="0"/>
        <v>Normal</v>
      </c>
    </row>
    <row r="23" spans="1:20" x14ac:dyDescent="0.4">
      <c r="A23" s="3" t="s">
        <v>106</v>
      </c>
      <c r="B23" s="3" t="s">
        <v>107</v>
      </c>
      <c r="C23" s="3">
        <v>1.8309700754</v>
      </c>
      <c r="D23" s="3">
        <v>1.9586791419</v>
      </c>
      <c r="E23" s="3">
        <v>1.9192932118999999</v>
      </c>
      <c r="F23" s="3">
        <v>1.8449351583</v>
      </c>
      <c r="G23" s="3">
        <v>2.0406088788000001</v>
      </c>
      <c r="H23" s="3">
        <v>1.9444177855</v>
      </c>
      <c r="I23" s="3">
        <v>0.30780165999999998</v>
      </c>
      <c r="J23" s="3">
        <v>2.0128826311000001</v>
      </c>
      <c r="K23" s="3">
        <v>2.0788326807000002</v>
      </c>
      <c r="L23" s="3">
        <v>2.0063893218</v>
      </c>
      <c r="M23" s="3" t="s">
        <v>108</v>
      </c>
      <c r="N23" s="3" t="s">
        <v>23</v>
      </c>
      <c r="O23" s="3" t="s">
        <v>109</v>
      </c>
      <c r="P23" s="4">
        <v>0.50785909921285799</v>
      </c>
      <c r="Q23" s="4">
        <v>0.706775750969453</v>
      </c>
      <c r="R23" s="3">
        <v>0.87032527571225005</v>
      </c>
      <c r="S23" s="3" t="s">
        <v>25</v>
      </c>
      <c r="T23" s="3" t="str">
        <f t="shared" si="0"/>
        <v>Normal</v>
      </c>
    </row>
    <row r="24" spans="1:20" x14ac:dyDescent="0.4">
      <c r="A24" s="3" t="s">
        <v>110</v>
      </c>
      <c r="B24" s="3" t="s">
        <v>111</v>
      </c>
      <c r="C24" s="3">
        <v>21.9087300604</v>
      </c>
      <c r="D24" s="3">
        <v>25.5795402338</v>
      </c>
      <c r="E24" s="3">
        <v>19.247172011300002</v>
      </c>
      <c r="F24" s="3">
        <v>22.445846550999999</v>
      </c>
      <c r="G24" s="3">
        <v>22.644562081699998</v>
      </c>
      <c r="H24" s="3">
        <v>20.461502247399999</v>
      </c>
      <c r="I24" s="3">
        <v>21.173471049100002</v>
      </c>
      <c r="J24" s="3">
        <v>22.178810818199999</v>
      </c>
      <c r="K24" s="3">
        <v>18.093390959499999</v>
      </c>
      <c r="L24" s="3">
        <v>21.2090872546</v>
      </c>
      <c r="M24" s="3" t="s">
        <v>112</v>
      </c>
      <c r="N24" s="3" t="s">
        <v>23</v>
      </c>
      <c r="O24" s="3" t="s">
        <v>110</v>
      </c>
      <c r="P24" s="4">
        <v>0.19649429803466001</v>
      </c>
      <c r="Q24" s="4">
        <v>0.469799073598265</v>
      </c>
      <c r="R24" s="3">
        <v>0.92211471197108685</v>
      </c>
      <c r="S24" s="3" t="s">
        <v>25</v>
      </c>
      <c r="T24" s="3" t="str">
        <f t="shared" si="0"/>
        <v>Normal</v>
      </c>
    </row>
    <row r="25" spans="1:20" x14ac:dyDescent="0.4">
      <c r="A25" s="3" t="s">
        <v>113</v>
      </c>
      <c r="B25" s="3" t="s">
        <v>114</v>
      </c>
      <c r="C25" s="3">
        <v>0.14005611970000001</v>
      </c>
      <c r="D25" s="3">
        <v>0.48204663939999998</v>
      </c>
      <c r="E25" s="3">
        <v>1.2743288865</v>
      </c>
      <c r="F25" s="3">
        <v>0.62973910799999999</v>
      </c>
      <c r="G25" s="3">
        <v>0.53694087540000002</v>
      </c>
      <c r="H25" s="3">
        <v>0.36731453279999998</v>
      </c>
      <c r="I25" s="3">
        <v>0.45497324189999999</v>
      </c>
      <c r="J25" s="3">
        <v>0.45469089540000002</v>
      </c>
      <c r="K25" s="3">
        <v>0.31466958029999997</v>
      </c>
      <c r="L25" s="3">
        <v>0.32525772469999997</v>
      </c>
      <c r="M25" s="3" t="s">
        <v>115</v>
      </c>
      <c r="N25" s="3" t="s">
        <v>23</v>
      </c>
      <c r="O25" s="3" t="s">
        <v>116</v>
      </c>
      <c r="P25" s="4">
        <v>0.28528093984464697</v>
      </c>
      <c r="Q25" s="4">
        <v>0.48905303973367997</v>
      </c>
      <c r="R25" s="3">
        <v>0.62580349894913989</v>
      </c>
      <c r="S25" s="3" t="s">
        <v>25</v>
      </c>
      <c r="T25" s="3" t="str">
        <f t="shared" si="0"/>
        <v>Normal</v>
      </c>
    </row>
    <row r="26" spans="1:20" x14ac:dyDescent="0.4">
      <c r="A26" s="3" t="s">
        <v>117</v>
      </c>
      <c r="B26" s="3" t="s">
        <v>118</v>
      </c>
      <c r="C26" s="3">
        <v>9.1840387100000004E-2</v>
      </c>
      <c r="D26" s="3">
        <v>9.86488794E-2</v>
      </c>
      <c r="E26" s="3">
        <v>9.2271663500000003E-2</v>
      </c>
      <c r="F26" s="3">
        <v>9.1798465199999998E-2</v>
      </c>
      <c r="G26" s="3">
        <v>0.10736493950000001</v>
      </c>
      <c r="H26" s="3">
        <v>9.9905943400000002E-2</v>
      </c>
      <c r="I26" s="3">
        <v>8.9191859999999998E-2</v>
      </c>
      <c r="J26" s="3">
        <v>8.7223890600000006E-2</v>
      </c>
      <c r="K26" s="3">
        <v>9.9944921500000006E-2</v>
      </c>
      <c r="L26" s="3">
        <v>9.2613057799999995E-2</v>
      </c>
      <c r="M26" s="3" t="s">
        <v>119</v>
      </c>
      <c r="N26" s="3" t="s">
        <v>23</v>
      </c>
      <c r="O26" s="3" t="s">
        <v>120</v>
      </c>
      <c r="P26" s="4">
        <v>0.53607950657137005</v>
      </c>
      <c r="Q26" s="4">
        <v>0.706775750969453</v>
      </c>
      <c r="R26" s="3">
        <v>0.97293213797116018</v>
      </c>
      <c r="S26" s="3" t="s">
        <v>25</v>
      </c>
      <c r="T26" s="3" t="str">
        <f t="shared" si="0"/>
        <v>Normal</v>
      </c>
    </row>
    <row r="27" spans="1:20" x14ac:dyDescent="0.4">
      <c r="A27" s="3" t="s">
        <v>121</v>
      </c>
      <c r="B27" s="3" t="s">
        <v>122</v>
      </c>
      <c r="C27" s="3">
        <v>0.23463250399999999</v>
      </c>
      <c r="D27" s="3">
        <v>0.41514876000000001</v>
      </c>
      <c r="E27" s="3">
        <v>0.19841192799999999</v>
      </c>
      <c r="F27" s="3">
        <v>0.19184945149999999</v>
      </c>
      <c r="G27" s="3">
        <v>0.34145183379999999</v>
      </c>
      <c r="H27" s="3">
        <v>0.22008433669999999</v>
      </c>
      <c r="I27" s="3">
        <v>0.28136619340000002</v>
      </c>
      <c r="J27" s="5">
        <v>1.2036E-6</v>
      </c>
      <c r="K27" s="3">
        <v>0.30898206909999998</v>
      </c>
      <c r="L27" s="3">
        <v>0.2583011945</v>
      </c>
      <c r="M27" s="3" t="s">
        <v>123</v>
      </c>
      <c r="N27" s="3" t="s">
        <v>23</v>
      </c>
      <c r="O27" s="3" t="s">
        <v>124</v>
      </c>
      <c r="P27" s="4">
        <v>0.40306041680510701</v>
      </c>
      <c r="Q27" s="4">
        <v>0.65955340931744799</v>
      </c>
      <c r="R27" s="3">
        <v>0.77360786804500392</v>
      </c>
      <c r="S27" s="3" t="s">
        <v>25</v>
      </c>
      <c r="T27" s="3" t="str">
        <f t="shared" si="0"/>
        <v>Normal</v>
      </c>
    </row>
    <row r="28" spans="1:20" x14ac:dyDescent="0.4">
      <c r="A28" s="3" t="s">
        <v>125</v>
      </c>
      <c r="B28" s="3" t="s">
        <v>126</v>
      </c>
      <c r="C28" s="3">
        <v>5.7302864000000002E-2</v>
      </c>
      <c r="D28" s="5">
        <v>1.7830999999999999E-6</v>
      </c>
      <c r="E28" s="5">
        <v>4.2359000000000004E-6</v>
      </c>
      <c r="F28" s="3">
        <v>4.9224483700000002E-2</v>
      </c>
      <c r="G28" s="3">
        <v>0.1470459224</v>
      </c>
      <c r="H28" s="3">
        <v>7.7128131799999999E-2</v>
      </c>
      <c r="I28" s="5">
        <v>1.6736E-6</v>
      </c>
      <c r="J28" s="3">
        <v>2.79516847E-2</v>
      </c>
      <c r="K28" s="3">
        <v>5.5840400800000002E-2</v>
      </c>
      <c r="L28" s="3">
        <v>5.6518117499999999E-2</v>
      </c>
      <c r="M28" s="3" t="s">
        <v>127</v>
      </c>
      <c r="N28" s="3" t="s">
        <v>23</v>
      </c>
      <c r="O28" s="3" t="s">
        <v>128</v>
      </c>
      <c r="P28" s="4">
        <v>0.81807907277951997</v>
      </c>
      <c r="Q28" s="4">
        <v>0.84145276057322005</v>
      </c>
      <c r="R28" s="3">
        <v>0.85748331092706731</v>
      </c>
      <c r="S28" s="3" t="s">
        <v>25</v>
      </c>
      <c r="T28" s="3" t="str">
        <f t="shared" si="0"/>
        <v>Normal</v>
      </c>
    </row>
    <row r="29" spans="1:20" x14ac:dyDescent="0.4">
      <c r="A29" s="3" t="s">
        <v>129</v>
      </c>
      <c r="B29" s="3" t="s">
        <v>130</v>
      </c>
      <c r="C29" s="3">
        <v>31.623579270800001</v>
      </c>
      <c r="D29" s="3">
        <v>39.1225410375</v>
      </c>
      <c r="E29" s="3">
        <v>94.629588019799996</v>
      </c>
      <c r="F29" s="3">
        <v>51.469488147100002</v>
      </c>
      <c r="G29" s="3">
        <v>40.333428979200001</v>
      </c>
      <c r="H29" s="3">
        <v>31.072722447099999</v>
      </c>
      <c r="I29" s="3">
        <v>62.225266374100002</v>
      </c>
      <c r="J29" s="3">
        <v>46.026294225000001</v>
      </c>
      <c r="K29" s="3">
        <v>42.117662241200001</v>
      </c>
      <c r="L29" s="3">
        <v>41.8697907345</v>
      </c>
      <c r="M29" s="3" t="s">
        <v>131</v>
      </c>
      <c r="N29" s="3" t="s">
        <v>23</v>
      </c>
      <c r="O29" s="3" t="s">
        <v>132</v>
      </c>
      <c r="P29" s="4">
        <v>0.60426925194644698</v>
      </c>
      <c r="Q29" s="4">
        <v>0.706775750969453</v>
      </c>
      <c r="R29" s="3">
        <v>0.86831374740936662</v>
      </c>
      <c r="S29" s="3" t="s">
        <v>25</v>
      </c>
      <c r="T29" s="3" t="str">
        <f t="shared" si="0"/>
        <v>Normal</v>
      </c>
    </row>
    <row r="30" spans="1:20" x14ac:dyDescent="0.4">
      <c r="A30" s="3" t="s">
        <v>133</v>
      </c>
      <c r="B30" s="3" t="s">
        <v>134</v>
      </c>
      <c r="C30" s="5">
        <v>1.5023E-6</v>
      </c>
      <c r="D30" s="3">
        <v>5.0198254900000003E-2</v>
      </c>
      <c r="E30" s="3">
        <v>4.6279476799999997E-2</v>
      </c>
      <c r="F30" s="3">
        <v>4.3988489499999998E-2</v>
      </c>
      <c r="G30" s="3">
        <v>4.4791643899999997E-2</v>
      </c>
      <c r="H30" s="5">
        <v>4.0763000000000003E-6</v>
      </c>
      <c r="I30" s="5">
        <v>1.0821E-6</v>
      </c>
      <c r="J30" s="5">
        <v>4.617E-6</v>
      </c>
      <c r="K30" s="5">
        <v>4.0080999999999998E-6</v>
      </c>
      <c r="L30" s="5">
        <v>4.7554999999999996E-6</v>
      </c>
      <c r="M30" s="3" t="s">
        <v>135</v>
      </c>
      <c r="N30" s="3" t="s">
        <v>23</v>
      </c>
      <c r="O30" s="3" t="s">
        <v>136</v>
      </c>
      <c r="P30" s="4">
        <v>1.6491287567455899E-2</v>
      </c>
      <c r="Q30" s="4">
        <v>0.24190201810922499</v>
      </c>
      <c r="R30" s="3">
        <v>1.0007051335748003E-4</v>
      </c>
      <c r="S30" s="3" t="s">
        <v>25</v>
      </c>
      <c r="T30" s="3" t="str">
        <f t="shared" si="0"/>
        <v>Down</v>
      </c>
    </row>
    <row r="31" spans="1:20" x14ac:dyDescent="0.4">
      <c r="A31" s="3" t="s">
        <v>137</v>
      </c>
      <c r="B31" s="3" t="s">
        <v>138</v>
      </c>
      <c r="C31" s="3">
        <v>502.73043803590002</v>
      </c>
      <c r="D31" s="3">
        <v>499.24955933669997</v>
      </c>
      <c r="E31" s="3">
        <v>781.14888350080003</v>
      </c>
      <c r="F31" s="3">
        <v>523.13029333179998</v>
      </c>
      <c r="G31" s="3">
        <v>539.85330949460001</v>
      </c>
      <c r="H31" s="3">
        <v>441.0032051197</v>
      </c>
      <c r="I31" s="3">
        <v>530.61715279500004</v>
      </c>
      <c r="J31" s="3">
        <v>487.06205404489998</v>
      </c>
      <c r="K31" s="3">
        <v>482.04050553579998</v>
      </c>
      <c r="L31" s="3">
        <v>445.86949663920001</v>
      </c>
      <c r="M31" s="3" t="s">
        <v>139</v>
      </c>
      <c r="N31" s="3" t="s">
        <v>23</v>
      </c>
      <c r="O31" s="3" t="s">
        <v>140</v>
      </c>
      <c r="P31" s="4">
        <v>0.164369544021053</v>
      </c>
      <c r="Q31" s="4">
        <v>0.469799073598265</v>
      </c>
      <c r="R31" s="3">
        <v>0.83854465619438645</v>
      </c>
      <c r="S31" s="3" t="s">
        <v>25</v>
      </c>
      <c r="T31" s="3" t="str">
        <f t="shared" si="0"/>
        <v>Normal</v>
      </c>
    </row>
    <row r="32" spans="1:20" x14ac:dyDescent="0.4">
      <c r="A32" s="3" t="s">
        <v>141</v>
      </c>
      <c r="B32" s="3" t="s">
        <v>142</v>
      </c>
      <c r="C32" s="3">
        <v>60.779011094300003</v>
      </c>
      <c r="D32" s="3">
        <v>62.662780855199998</v>
      </c>
      <c r="E32" s="3">
        <v>55.335066472800001</v>
      </c>
      <c r="F32" s="3">
        <v>59.841649232100004</v>
      </c>
      <c r="G32" s="3">
        <v>51.864464080099999</v>
      </c>
      <c r="H32" s="3">
        <v>52.856696849800002</v>
      </c>
      <c r="I32" s="3">
        <v>4.7582526184000002</v>
      </c>
      <c r="J32" s="3">
        <v>52.964733730699997</v>
      </c>
      <c r="K32" s="3">
        <v>51.565099348399997</v>
      </c>
      <c r="L32" s="3">
        <v>57.3664555987</v>
      </c>
      <c r="M32" s="3" t="s">
        <v>143</v>
      </c>
      <c r="N32" s="3" t="s">
        <v>23</v>
      </c>
      <c r="O32" s="3" t="s">
        <v>144</v>
      </c>
      <c r="P32" s="4">
        <v>0.22489116510516799</v>
      </c>
      <c r="Q32" s="4">
        <v>0.47019043782886999</v>
      </c>
      <c r="R32" s="3">
        <v>0.75567678489130918</v>
      </c>
      <c r="S32" s="3" t="s">
        <v>25</v>
      </c>
      <c r="T32" s="3" t="str">
        <f t="shared" si="0"/>
        <v>Normal</v>
      </c>
    </row>
    <row r="33" spans="1:20" x14ac:dyDescent="0.4">
      <c r="A33" s="3" t="s">
        <v>145</v>
      </c>
      <c r="B33" s="3" t="s">
        <v>146</v>
      </c>
      <c r="C33" s="3">
        <v>3.0068713133</v>
      </c>
      <c r="D33" s="3">
        <v>3.4582210495000001</v>
      </c>
      <c r="E33" s="3">
        <v>3.4288644717999999</v>
      </c>
      <c r="F33" s="3">
        <v>3.0576417240999998</v>
      </c>
      <c r="G33" s="3">
        <v>3.6481208161000001</v>
      </c>
      <c r="H33" s="3">
        <v>3.3472818966000002</v>
      </c>
      <c r="I33" s="3">
        <v>0.28890175550000002</v>
      </c>
      <c r="J33" s="3">
        <v>3.6708557821999999</v>
      </c>
      <c r="K33" s="3">
        <v>3.7544623618999999</v>
      </c>
      <c r="L33" s="3">
        <v>3.3833291457999999</v>
      </c>
      <c r="M33" s="3" t="s">
        <v>147</v>
      </c>
      <c r="N33" s="3" t="s">
        <v>23</v>
      </c>
      <c r="O33" s="3" t="s">
        <v>148</v>
      </c>
      <c r="P33" s="4">
        <v>0.55080977270368403</v>
      </c>
      <c r="Q33" s="4">
        <v>0.706775750969453</v>
      </c>
      <c r="R33" s="3">
        <v>0.87018524927166352</v>
      </c>
      <c r="S33" s="3" t="s">
        <v>25</v>
      </c>
      <c r="T33" s="3" t="str">
        <f t="shared" si="0"/>
        <v>Normal</v>
      </c>
    </row>
    <row r="34" spans="1:20" x14ac:dyDescent="0.4">
      <c r="A34" s="3" t="s">
        <v>149</v>
      </c>
      <c r="B34" s="3" t="s">
        <v>150</v>
      </c>
      <c r="C34" s="5">
        <v>4.6600000000000003E-6</v>
      </c>
      <c r="D34" s="5">
        <v>3.1468000000000001E-6</v>
      </c>
      <c r="E34" s="5">
        <v>4.1161000000000003E-6</v>
      </c>
      <c r="F34" s="5">
        <v>1.8001999999999999E-6</v>
      </c>
      <c r="G34" s="5">
        <v>1.1369000000000001E-6</v>
      </c>
      <c r="H34" s="3">
        <v>6.5816793999999998E-2</v>
      </c>
      <c r="I34" s="3">
        <v>6.5824272899999994E-2</v>
      </c>
      <c r="J34" s="3">
        <v>4.2552064899999999E-2</v>
      </c>
      <c r="K34" s="3">
        <v>7.0234431E-2</v>
      </c>
      <c r="L34" s="3">
        <v>4.23571165E-2</v>
      </c>
      <c r="M34" s="3" t="s">
        <v>151</v>
      </c>
      <c r="N34" s="3" t="s">
        <v>23</v>
      </c>
      <c r="O34" s="3" t="s">
        <v>152</v>
      </c>
      <c r="P34" s="4">
        <v>7.2995995562213901E-4</v>
      </c>
      <c r="Q34" s="4">
        <v>2.6278558402397002E-2</v>
      </c>
      <c r="R34" s="3">
        <v>19299.103586810226</v>
      </c>
      <c r="S34" s="3" t="s">
        <v>25</v>
      </c>
      <c r="T34" s="3" t="str">
        <f t="shared" si="0"/>
        <v>Up</v>
      </c>
    </row>
    <row r="35" spans="1:20" x14ac:dyDescent="0.4">
      <c r="A35" s="3" t="s">
        <v>153</v>
      </c>
      <c r="B35" s="3" t="s">
        <v>154</v>
      </c>
      <c r="C35" s="3">
        <v>352.3752048888</v>
      </c>
      <c r="D35" s="3">
        <v>388.92061764419998</v>
      </c>
      <c r="E35" s="3">
        <v>646.72424222890004</v>
      </c>
      <c r="F35" s="3">
        <v>406.59436189109999</v>
      </c>
      <c r="G35" s="3">
        <v>397.21460469499999</v>
      </c>
      <c r="H35" s="3">
        <v>311.56389542620002</v>
      </c>
      <c r="I35" s="3">
        <v>418.25966865549998</v>
      </c>
      <c r="J35" s="3">
        <v>346.4777642153</v>
      </c>
      <c r="K35" s="3">
        <v>329.23122650160002</v>
      </c>
      <c r="L35" s="3">
        <v>341.36680747489999</v>
      </c>
      <c r="M35" s="3" t="s">
        <v>155</v>
      </c>
      <c r="N35" s="3" t="s">
        <v>23</v>
      </c>
      <c r="O35" s="3" t="s">
        <v>156</v>
      </c>
      <c r="P35" s="4">
        <v>0.17333528558552599</v>
      </c>
      <c r="Q35" s="4">
        <v>0.469799073598265</v>
      </c>
      <c r="R35" s="3">
        <v>0.79700530346526932</v>
      </c>
      <c r="S35" s="3" t="s">
        <v>25</v>
      </c>
      <c r="T35" s="3" t="str">
        <f t="shared" si="0"/>
        <v>Normal</v>
      </c>
    </row>
    <row r="36" spans="1:20" x14ac:dyDescent="0.4">
      <c r="A36" s="3" t="s">
        <v>157</v>
      </c>
      <c r="B36" s="3" t="s">
        <v>158</v>
      </c>
      <c r="C36" s="3">
        <v>89.575867617399993</v>
      </c>
      <c r="D36" s="3">
        <v>90.052943687199999</v>
      </c>
      <c r="E36" s="3">
        <v>116.52157406809999</v>
      </c>
      <c r="F36" s="3">
        <v>87.058448689200006</v>
      </c>
      <c r="G36" s="3">
        <v>91.293741315199995</v>
      </c>
      <c r="H36" s="3">
        <v>78.118405854100004</v>
      </c>
      <c r="I36" s="3">
        <v>87.731630951900001</v>
      </c>
      <c r="J36" s="3">
        <v>77.483602673099995</v>
      </c>
      <c r="K36" s="3">
        <v>82.861769296000006</v>
      </c>
      <c r="L36" s="3">
        <v>76.590221654499999</v>
      </c>
      <c r="M36" s="3" t="s">
        <v>159</v>
      </c>
      <c r="N36" s="3" t="s">
        <v>23</v>
      </c>
      <c r="O36" s="3" t="s">
        <v>160</v>
      </c>
      <c r="P36" s="4">
        <v>5.5943510174458498E-2</v>
      </c>
      <c r="Q36" s="4">
        <v>0.306959268049664</v>
      </c>
      <c r="R36" s="3">
        <v>0.84885868134539699</v>
      </c>
      <c r="S36" s="3" t="s">
        <v>25</v>
      </c>
      <c r="T36" s="3" t="str">
        <f t="shared" si="0"/>
        <v>Normal</v>
      </c>
    </row>
    <row r="37" spans="1:20" x14ac:dyDescent="0.4">
      <c r="A37" s="3" t="s">
        <v>161</v>
      </c>
      <c r="B37" s="3" t="s">
        <v>162</v>
      </c>
      <c r="C37" s="3">
        <v>4.2201973062000002</v>
      </c>
      <c r="D37" s="3">
        <v>4.8534077843999999</v>
      </c>
      <c r="E37" s="3">
        <v>4.2767527076</v>
      </c>
      <c r="F37" s="3">
        <v>4.0133871328000001</v>
      </c>
      <c r="G37" s="3">
        <v>4.3666117280999996</v>
      </c>
      <c r="H37" s="3">
        <v>4.3062573521000003</v>
      </c>
      <c r="I37" s="3">
        <v>0.3432841049</v>
      </c>
      <c r="J37" s="3">
        <v>4.5041733898</v>
      </c>
      <c r="K37" s="3">
        <v>4.8109253094</v>
      </c>
      <c r="L37" s="3">
        <v>4.5923177506000004</v>
      </c>
      <c r="M37" s="3" t="s">
        <v>163</v>
      </c>
      <c r="N37" s="3" t="s">
        <v>23</v>
      </c>
      <c r="O37" s="3" t="s">
        <v>164</v>
      </c>
      <c r="P37" s="4">
        <v>0.49822607697233801</v>
      </c>
      <c r="Q37" s="4">
        <v>0.706775750969453</v>
      </c>
      <c r="R37" s="3">
        <v>0.85396471847731592</v>
      </c>
      <c r="S37" s="3" t="s">
        <v>25</v>
      </c>
      <c r="T37" s="3" t="str">
        <f t="shared" si="0"/>
        <v>Normal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EV4</vt:lpstr>
      <vt:lpstr>Targeted metabolome-B.ca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王飞雪</dc:creator>
  <cp:lastModifiedBy>Bo Xiong</cp:lastModifiedBy>
  <dcterms:created xsi:type="dcterms:W3CDTF">2015-06-05T18:19:34Z</dcterms:created>
  <dcterms:modified xsi:type="dcterms:W3CDTF">2026-04-23T23:50:01Z</dcterms:modified>
</cp:coreProperties>
</file>