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@My Thesis Publications\With SLIIT Students\2024 Studnets\Group 1 U5MR\Paper 2 - SARRC\"/>
    </mc:Choice>
  </mc:AlternateContent>
  <xr:revisionPtr revIDLastSave="0" documentId="13_ncr:1_{D2B21F99-105B-4D30-ABB4-679B0A8AE496}" xr6:coauthVersionLast="47" xr6:coauthVersionMax="47" xr10:uidLastSave="{00000000-0000-0000-0000-000000000000}"/>
  <bookViews>
    <workbookView xWindow="-20610" yWindow="-120" windowWidth="20730" windowHeight="11160" xr2:uid="{450D0586-BF61-418C-81D7-B6D3CDA90D31}"/>
  </bookViews>
  <sheets>
    <sheet name="SAARC" sheetId="7" r:id="rId1"/>
    <sheet name="Global" sheetId="1" state="hidden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8" i="7" l="1"/>
  <c r="J148" i="7" s="1"/>
  <c r="G148" i="7" s="1"/>
  <c r="I147" i="7"/>
  <c r="J147" i="7" s="1"/>
  <c r="G147" i="7" s="1"/>
  <c r="I146" i="7"/>
  <c r="J146" i="7" s="1"/>
  <c r="G146" i="7" s="1"/>
  <c r="I145" i="7"/>
  <c r="J145" i="7" s="1"/>
  <c r="G145" i="7" s="1"/>
  <c r="I144" i="7"/>
  <c r="J144" i="7" s="1"/>
  <c r="G144" i="7" s="1"/>
  <c r="I143" i="7"/>
  <c r="J143" i="7" s="1"/>
  <c r="G143" i="7" s="1"/>
  <c r="I142" i="7"/>
  <c r="J142" i="7" s="1"/>
  <c r="G142" i="7" s="1"/>
  <c r="I141" i="7"/>
  <c r="J141" i="7" s="1"/>
  <c r="G141" i="7" s="1"/>
  <c r="I140" i="7"/>
  <c r="J140" i="7" s="1"/>
  <c r="G140" i="7" s="1"/>
  <c r="J139" i="7"/>
  <c r="G139" i="7" s="1"/>
  <c r="I139" i="7"/>
  <c r="I138" i="7"/>
  <c r="J138" i="7" s="1"/>
  <c r="G138" i="7" s="1"/>
  <c r="I137" i="7"/>
  <c r="J137" i="7" s="1"/>
  <c r="G137" i="7" s="1"/>
  <c r="I136" i="7"/>
  <c r="J136" i="7" s="1"/>
  <c r="G136" i="7" s="1"/>
  <c r="J135" i="7"/>
  <c r="G135" i="7" s="1"/>
  <c r="I135" i="7"/>
  <c r="I134" i="7"/>
  <c r="J134" i="7" s="1"/>
  <c r="G134" i="7" s="1"/>
  <c r="I133" i="7"/>
  <c r="J133" i="7" s="1"/>
  <c r="G133" i="7" s="1"/>
  <c r="I132" i="7"/>
  <c r="J132" i="7" s="1"/>
  <c r="G132" i="7" s="1"/>
  <c r="I131" i="7"/>
  <c r="J131" i="7" s="1"/>
  <c r="G131" i="7" s="1"/>
  <c r="I130" i="7"/>
  <c r="J130" i="7" s="1"/>
  <c r="G130" i="7" s="1"/>
  <c r="I129" i="7"/>
  <c r="J129" i="7" s="1"/>
  <c r="G129" i="7" s="1"/>
  <c r="I128" i="7"/>
  <c r="J128" i="7" s="1"/>
  <c r="G128" i="7" s="1"/>
  <c r="I127" i="7"/>
  <c r="J127" i="7" s="1"/>
  <c r="G127" i="7" s="1"/>
  <c r="I126" i="7"/>
  <c r="J126" i="7" s="1"/>
  <c r="G126" i="7" s="1"/>
  <c r="I125" i="7"/>
  <c r="J125" i="7" s="1"/>
  <c r="G125" i="7" s="1"/>
  <c r="I124" i="7"/>
  <c r="J124" i="7" s="1"/>
  <c r="G124" i="7" s="1"/>
  <c r="J123" i="7"/>
  <c r="G123" i="7" s="1"/>
  <c r="I123" i="7"/>
  <c r="I122" i="7"/>
  <c r="J122" i="7" s="1"/>
  <c r="G122" i="7" s="1"/>
  <c r="I121" i="7"/>
  <c r="J121" i="7" s="1"/>
  <c r="G121" i="7" s="1"/>
  <c r="I120" i="7"/>
  <c r="J120" i="7" s="1"/>
  <c r="G120" i="7" s="1"/>
  <c r="J119" i="7"/>
  <c r="G119" i="7" s="1"/>
  <c r="I119" i="7"/>
  <c r="I118" i="7"/>
  <c r="J118" i="7" s="1"/>
  <c r="G118" i="7" s="1"/>
  <c r="I117" i="7"/>
  <c r="J117" i="7" s="1"/>
  <c r="G117" i="7" s="1"/>
  <c r="I116" i="7"/>
  <c r="J116" i="7" s="1"/>
  <c r="G116" i="7" s="1"/>
  <c r="I115" i="7"/>
  <c r="J115" i="7" s="1"/>
  <c r="G115" i="7" s="1"/>
  <c r="I114" i="7"/>
  <c r="J114" i="7" s="1"/>
  <c r="G114" i="7" s="1"/>
  <c r="I113" i="7"/>
  <c r="J113" i="7" s="1"/>
  <c r="G113" i="7" s="1"/>
  <c r="I112" i="7"/>
  <c r="J112" i="7" s="1"/>
  <c r="G112" i="7" s="1"/>
  <c r="I111" i="7"/>
  <c r="J111" i="7" s="1"/>
  <c r="G111" i="7" s="1"/>
  <c r="I110" i="7"/>
  <c r="J110" i="7" s="1"/>
  <c r="G110" i="7" s="1"/>
  <c r="I109" i="7"/>
  <c r="J109" i="7" s="1"/>
  <c r="G109" i="7" s="1"/>
  <c r="I108" i="7"/>
  <c r="J108" i="7" s="1"/>
  <c r="G108" i="7" s="1"/>
  <c r="J107" i="7"/>
  <c r="G107" i="7" s="1"/>
  <c r="I107" i="7"/>
  <c r="I106" i="7"/>
  <c r="J106" i="7" s="1"/>
  <c r="G106" i="7" s="1"/>
  <c r="I105" i="7"/>
  <c r="J105" i="7" s="1"/>
  <c r="G105" i="7" s="1"/>
  <c r="I104" i="7"/>
  <c r="J104" i="7" s="1"/>
  <c r="G104" i="7" s="1"/>
  <c r="J103" i="7"/>
  <c r="G103" i="7" s="1"/>
  <c r="I103" i="7"/>
  <c r="I102" i="7"/>
  <c r="J102" i="7" s="1"/>
  <c r="G102" i="7" s="1"/>
  <c r="I101" i="7"/>
  <c r="J101" i="7" s="1"/>
  <c r="G101" i="7" s="1"/>
  <c r="I100" i="7"/>
  <c r="J100" i="7" s="1"/>
  <c r="G100" i="7" s="1"/>
  <c r="I99" i="7"/>
  <c r="J99" i="7" s="1"/>
  <c r="G99" i="7" s="1"/>
  <c r="I98" i="7"/>
  <c r="J98" i="7" s="1"/>
  <c r="G98" i="7" s="1"/>
  <c r="I97" i="7"/>
  <c r="J97" i="7" s="1"/>
  <c r="G97" i="7" s="1"/>
  <c r="I96" i="7"/>
  <c r="J96" i="7" s="1"/>
  <c r="G96" i="7" s="1"/>
  <c r="I95" i="7"/>
  <c r="J95" i="7" s="1"/>
  <c r="G95" i="7" s="1"/>
  <c r="I94" i="7"/>
  <c r="J94" i="7" s="1"/>
  <c r="G94" i="7" s="1"/>
  <c r="I93" i="7"/>
  <c r="J93" i="7" s="1"/>
  <c r="G93" i="7" s="1"/>
  <c r="I92" i="7"/>
  <c r="J92" i="7" s="1"/>
  <c r="G92" i="7" s="1"/>
  <c r="J91" i="7"/>
  <c r="G91" i="7" s="1"/>
  <c r="I91" i="7"/>
  <c r="I90" i="7"/>
  <c r="J90" i="7" s="1"/>
  <c r="G90" i="7" s="1"/>
  <c r="I89" i="7"/>
  <c r="J89" i="7" s="1"/>
  <c r="G89" i="7" s="1"/>
  <c r="I88" i="7"/>
  <c r="J88" i="7" s="1"/>
  <c r="G88" i="7" s="1"/>
  <c r="J87" i="7"/>
  <c r="G87" i="7" s="1"/>
  <c r="I87" i="7"/>
  <c r="I86" i="7"/>
  <c r="J86" i="7" s="1"/>
  <c r="G86" i="7" s="1"/>
  <c r="I85" i="7"/>
  <c r="J85" i="7" s="1"/>
  <c r="G85" i="7" s="1"/>
  <c r="I84" i="7"/>
  <c r="J84" i="7" s="1"/>
  <c r="G84" i="7" s="1"/>
  <c r="I83" i="7"/>
  <c r="J83" i="7" s="1"/>
  <c r="G83" i="7" s="1"/>
  <c r="I82" i="7"/>
  <c r="J82" i="7" s="1"/>
  <c r="G82" i="7" s="1"/>
  <c r="I81" i="7"/>
  <c r="J81" i="7" s="1"/>
  <c r="G81" i="7" s="1"/>
  <c r="I80" i="7"/>
  <c r="J80" i="7" s="1"/>
  <c r="G80" i="7" s="1"/>
  <c r="I79" i="7"/>
  <c r="J79" i="7" s="1"/>
  <c r="G79" i="7" s="1"/>
  <c r="I78" i="7"/>
  <c r="J78" i="7" s="1"/>
  <c r="G78" i="7" s="1"/>
  <c r="I77" i="7"/>
  <c r="J77" i="7" s="1"/>
  <c r="G77" i="7" s="1"/>
  <c r="I76" i="7"/>
  <c r="J76" i="7" s="1"/>
  <c r="G76" i="7" s="1"/>
  <c r="J75" i="7"/>
  <c r="G75" i="7" s="1"/>
  <c r="I75" i="7"/>
  <c r="I74" i="7"/>
  <c r="J74" i="7" s="1"/>
  <c r="G74" i="7" s="1"/>
  <c r="I73" i="7"/>
  <c r="J73" i="7" s="1"/>
  <c r="G73" i="7" s="1"/>
  <c r="I72" i="7"/>
  <c r="J72" i="7" s="1"/>
  <c r="G72" i="7" s="1"/>
  <c r="J71" i="7"/>
  <c r="G71" i="7" s="1"/>
  <c r="I71" i="7"/>
  <c r="I70" i="7"/>
  <c r="J70" i="7" s="1"/>
  <c r="G70" i="7" s="1"/>
  <c r="I69" i="7"/>
  <c r="J69" i="7" s="1"/>
  <c r="G69" i="7" s="1"/>
  <c r="I68" i="7"/>
  <c r="J68" i="7" s="1"/>
  <c r="G68" i="7" s="1"/>
  <c r="I67" i="7"/>
  <c r="J67" i="7" s="1"/>
  <c r="G67" i="7" s="1"/>
  <c r="I66" i="7"/>
  <c r="J66" i="7" s="1"/>
  <c r="G66" i="7" s="1"/>
  <c r="I65" i="7"/>
  <c r="J65" i="7" s="1"/>
  <c r="G65" i="7" s="1"/>
  <c r="I64" i="7"/>
  <c r="J64" i="7" s="1"/>
  <c r="G64" i="7" s="1"/>
  <c r="I63" i="7"/>
  <c r="J63" i="7" s="1"/>
  <c r="G63" i="7" s="1"/>
  <c r="I62" i="7"/>
  <c r="J62" i="7" s="1"/>
  <c r="G62" i="7" s="1"/>
  <c r="I61" i="7"/>
  <c r="J61" i="7" s="1"/>
  <c r="G61" i="7" s="1"/>
  <c r="I60" i="7"/>
  <c r="J60" i="7" s="1"/>
  <c r="G60" i="7" s="1"/>
  <c r="J59" i="7"/>
  <c r="G59" i="7" s="1"/>
  <c r="I59" i="7"/>
  <c r="I58" i="7"/>
  <c r="J58" i="7" s="1"/>
  <c r="G58" i="7" s="1"/>
  <c r="I57" i="7"/>
  <c r="J57" i="7" s="1"/>
  <c r="G57" i="7" s="1"/>
  <c r="I56" i="7"/>
  <c r="J56" i="7" s="1"/>
  <c r="G56" i="7" s="1"/>
  <c r="I55" i="7"/>
  <c r="J55" i="7" s="1"/>
  <c r="G55" i="7" s="1"/>
  <c r="I54" i="7"/>
  <c r="J54" i="7" s="1"/>
  <c r="G54" i="7" s="1"/>
  <c r="I53" i="7"/>
  <c r="J53" i="7" s="1"/>
  <c r="G53" i="7" s="1"/>
  <c r="I52" i="7"/>
  <c r="J52" i="7" s="1"/>
  <c r="G52" i="7" s="1"/>
  <c r="I51" i="7"/>
  <c r="J51" i="7" s="1"/>
  <c r="G51" i="7" s="1"/>
  <c r="I50" i="7"/>
  <c r="J50" i="7" s="1"/>
  <c r="G50" i="7" s="1"/>
  <c r="I49" i="7"/>
  <c r="J49" i="7" s="1"/>
  <c r="G49" i="7" s="1"/>
  <c r="I48" i="7"/>
  <c r="J48" i="7" s="1"/>
  <c r="G48" i="7" s="1"/>
  <c r="I47" i="7"/>
  <c r="J47" i="7" s="1"/>
  <c r="G47" i="7" s="1"/>
  <c r="I46" i="7"/>
  <c r="J46" i="7" s="1"/>
  <c r="G46" i="7" s="1"/>
  <c r="I45" i="7"/>
  <c r="J45" i="7" s="1"/>
  <c r="G45" i="7" s="1"/>
  <c r="I44" i="7"/>
  <c r="J44" i="7" s="1"/>
  <c r="G44" i="7" s="1"/>
  <c r="J43" i="7"/>
  <c r="G43" i="7" s="1"/>
  <c r="I43" i="7"/>
  <c r="I42" i="7"/>
  <c r="J42" i="7" s="1"/>
  <c r="G42" i="7" s="1"/>
  <c r="I41" i="7"/>
  <c r="J41" i="7" s="1"/>
  <c r="G41" i="7" s="1"/>
  <c r="I40" i="7"/>
  <c r="J40" i="7" s="1"/>
  <c r="G40" i="7" s="1"/>
  <c r="I39" i="7"/>
  <c r="J39" i="7" s="1"/>
  <c r="G39" i="7" s="1"/>
  <c r="I38" i="7"/>
  <c r="J38" i="7" s="1"/>
  <c r="G38" i="7" s="1"/>
  <c r="I37" i="7"/>
  <c r="J37" i="7" s="1"/>
  <c r="G37" i="7" s="1"/>
  <c r="I36" i="7"/>
  <c r="J36" i="7" s="1"/>
  <c r="G36" i="7" s="1"/>
  <c r="I35" i="7"/>
  <c r="J35" i="7" s="1"/>
  <c r="G35" i="7" s="1"/>
  <c r="I34" i="7"/>
  <c r="J34" i="7" s="1"/>
  <c r="G34" i="7" s="1"/>
  <c r="I33" i="7"/>
  <c r="J33" i="7" s="1"/>
  <c r="G33" i="7" s="1"/>
  <c r="I32" i="7"/>
  <c r="J32" i="7" s="1"/>
  <c r="G32" i="7" s="1"/>
  <c r="I31" i="7"/>
  <c r="J31" i="7" s="1"/>
  <c r="G31" i="7" s="1"/>
  <c r="I30" i="7"/>
  <c r="J30" i="7" s="1"/>
  <c r="G30" i="7" s="1"/>
  <c r="I29" i="7"/>
  <c r="J29" i="7" s="1"/>
  <c r="G29" i="7" s="1"/>
  <c r="I28" i="7"/>
  <c r="J28" i="7" s="1"/>
  <c r="G28" i="7" s="1"/>
  <c r="J27" i="7"/>
  <c r="G27" i="7" s="1"/>
  <c r="I27" i="7"/>
  <c r="I26" i="7"/>
  <c r="J26" i="7" s="1"/>
  <c r="G26" i="7" s="1"/>
  <c r="I25" i="7"/>
  <c r="J25" i="7" s="1"/>
  <c r="G25" i="7" s="1"/>
  <c r="I24" i="7"/>
  <c r="J24" i="7" s="1"/>
  <c r="G24" i="7" s="1"/>
  <c r="I23" i="7"/>
  <c r="J23" i="7" s="1"/>
  <c r="G23" i="7" s="1"/>
  <c r="I22" i="7"/>
  <c r="J22" i="7" s="1"/>
  <c r="G22" i="7" s="1"/>
  <c r="I21" i="7"/>
  <c r="J21" i="7" s="1"/>
  <c r="G21" i="7" s="1"/>
  <c r="I20" i="7"/>
  <c r="J20" i="7" s="1"/>
  <c r="G20" i="7" s="1"/>
  <c r="I19" i="7"/>
  <c r="J19" i="7" s="1"/>
  <c r="G19" i="7" s="1"/>
  <c r="I18" i="7"/>
  <c r="J18" i="7" s="1"/>
  <c r="G18" i="7" s="1"/>
  <c r="I17" i="7"/>
  <c r="J17" i="7" s="1"/>
  <c r="G17" i="7" s="1"/>
  <c r="I16" i="7"/>
  <c r="J16" i="7" s="1"/>
  <c r="G16" i="7" s="1"/>
  <c r="I15" i="7"/>
  <c r="J15" i="7" s="1"/>
  <c r="G15" i="7" s="1"/>
  <c r="I14" i="7"/>
  <c r="J14" i="7" s="1"/>
  <c r="G14" i="7" s="1"/>
  <c r="I13" i="7"/>
  <c r="J13" i="7" s="1"/>
  <c r="G13" i="7" s="1"/>
  <c r="I12" i="7"/>
  <c r="J12" i="7" s="1"/>
  <c r="G12" i="7" s="1"/>
  <c r="J11" i="7"/>
  <c r="G11" i="7" s="1"/>
  <c r="I11" i="7"/>
  <c r="I10" i="7"/>
  <c r="J10" i="7" s="1"/>
  <c r="G10" i="7" s="1"/>
  <c r="I9" i="7"/>
  <c r="J9" i="7" s="1"/>
  <c r="G9" i="7" s="1"/>
  <c r="I8" i="7"/>
  <c r="J8" i="7" s="1"/>
  <c r="G8" i="7" s="1"/>
  <c r="I7" i="7"/>
  <c r="J7" i="7" s="1"/>
  <c r="G7" i="7" s="1"/>
  <c r="I6" i="7"/>
  <c r="J6" i="7" s="1"/>
  <c r="G6" i="7" s="1"/>
  <c r="I5" i="7"/>
  <c r="J5" i="7" s="1"/>
  <c r="G5" i="7" s="1"/>
  <c r="I4" i="7"/>
  <c r="J4" i="7" s="1"/>
  <c r="G4" i="7" s="1"/>
  <c r="I3" i="7"/>
  <c r="J3" i="7" s="1"/>
  <c r="G3" i="7" s="1"/>
  <c r="I2" i="7"/>
  <c r="J2" i="7" s="1"/>
  <c r="G2" i="7" s="1"/>
</calcChain>
</file>

<file path=xl/sharedStrings.xml><?xml version="1.0" encoding="utf-8"?>
<sst xmlns="http://schemas.openxmlformats.org/spreadsheetml/2006/main" count="7574" uniqueCount="194">
  <si>
    <t>Country</t>
  </si>
  <si>
    <t>Continent</t>
  </si>
  <si>
    <t>Year</t>
  </si>
  <si>
    <t>DTP1</t>
  </si>
  <si>
    <t>GDP</t>
  </si>
  <si>
    <t>U5 Mortality Median</t>
  </si>
  <si>
    <t>Health Expenditure %</t>
  </si>
  <si>
    <t>Albania</t>
  </si>
  <si>
    <t xml:space="preserve"> Europe</t>
  </si>
  <si>
    <t>Algeria</t>
  </si>
  <si>
    <t>Africa</t>
  </si>
  <si>
    <t>Andorra</t>
  </si>
  <si>
    <t xml:space="preserve">Europe </t>
  </si>
  <si>
    <t>Angola</t>
  </si>
  <si>
    <t xml:space="preserve">Africa </t>
  </si>
  <si>
    <t>Antigua and Barbuda</t>
  </si>
  <si>
    <t xml:space="preserve">North America </t>
  </si>
  <si>
    <t>Argentina</t>
  </si>
  <si>
    <t xml:space="preserve">South America </t>
  </si>
  <si>
    <t>Armenia</t>
  </si>
  <si>
    <t xml:space="preserve">Asia </t>
  </si>
  <si>
    <t>Australia</t>
  </si>
  <si>
    <t>Oceania</t>
  </si>
  <si>
    <t>Austria</t>
  </si>
  <si>
    <t>Azerbaijan</t>
  </si>
  <si>
    <t xml:space="preserve">Eurasia </t>
  </si>
  <si>
    <t>Bahamas</t>
  </si>
  <si>
    <t>Bahrain</t>
  </si>
  <si>
    <t>Bangladesh</t>
  </si>
  <si>
    <t>Barbados</t>
  </si>
  <si>
    <t>Belarus</t>
  </si>
  <si>
    <t>Europe</t>
  </si>
  <si>
    <t>Belgium</t>
  </si>
  <si>
    <t>Belize</t>
  </si>
  <si>
    <t>Benin</t>
  </si>
  <si>
    <t>Bhutan</t>
  </si>
  <si>
    <t>Bolivia (Plurinational State of)</t>
  </si>
  <si>
    <t>Bosnia and Herzegovina</t>
  </si>
  <si>
    <t>Botswana</t>
  </si>
  <si>
    <t>Brazil</t>
  </si>
  <si>
    <t>Brunei Darussalam</t>
  </si>
  <si>
    <t>Bulgaria</t>
  </si>
  <si>
    <t>Burkina Faso</t>
  </si>
  <si>
    <t>Burundi</t>
  </si>
  <si>
    <t>Cabo Verde</t>
  </si>
  <si>
    <t>Cambodia</t>
  </si>
  <si>
    <t>Asia</t>
  </si>
  <si>
    <t>Cameroon</t>
  </si>
  <si>
    <t>Canada</t>
  </si>
  <si>
    <t>Chile</t>
  </si>
  <si>
    <t>China</t>
  </si>
  <si>
    <t>Colombia</t>
  </si>
  <si>
    <t>Comoros</t>
  </si>
  <si>
    <t>Congo</t>
  </si>
  <si>
    <t>Costa Rica</t>
  </si>
  <si>
    <t>Cote d'Ivoire</t>
  </si>
  <si>
    <t>Croatia</t>
  </si>
  <si>
    <t>Cuba</t>
  </si>
  <si>
    <t>Cyprus</t>
  </si>
  <si>
    <t>Czechia</t>
  </si>
  <si>
    <t>Central African Republic</t>
  </si>
  <si>
    <t>Chad</t>
  </si>
  <si>
    <t>Congo, Dem. Rep.</t>
  </si>
  <si>
    <t>Denmark</t>
  </si>
  <si>
    <t>Dominica</t>
  </si>
  <si>
    <t>Dominican Republic</t>
  </si>
  <si>
    <t>Ecuador</t>
  </si>
  <si>
    <t>Egypt</t>
  </si>
  <si>
    <t>El Salvador</t>
  </si>
  <si>
    <t>Estonia</t>
  </si>
  <si>
    <t>Eswatini</t>
  </si>
  <si>
    <t xml:space="preserve">South Africa </t>
  </si>
  <si>
    <t>Djibouti</t>
  </si>
  <si>
    <t>Equatorial Guinea</t>
  </si>
  <si>
    <t>Ethiopia</t>
  </si>
  <si>
    <t>Fiji</t>
  </si>
  <si>
    <t>Finland</t>
  </si>
  <si>
    <t>France</t>
  </si>
  <si>
    <t>Gambia</t>
  </si>
  <si>
    <t>Georgia</t>
  </si>
  <si>
    <t>Germany</t>
  </si>
  <si>
    <t>Ghana</t>
  </si>
  <si>
    <t>Greece</t>
  </si>
  <si>
    <t>Grenada</t>
  </si>
  <si>
    <t>Guatemala</t>
  </si>
  <si>
    <t>Guyana</t>
  </si>
  <si>
    <t>Gabon</t>
  </si>
  <si>
    <t>Guinea</t>
  </si>
  <si>
    <t>Haiti</t>
  </si>
  <si>
    <t>Honduras</t>
  </si>
  <si>
    <t>Hungary</t>
  </si>
  <si>
    <t>Iceland</t>
  </si>
  <si>
    <t>India</t>
  </si>
  <si>
    <t>Indonesia</t>
  </si>
  <si>
    <t>Iran (Islamic Republic of)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</si>
  <si>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</si>
  <si>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</si>
  <si>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</si>
  <si>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</si>
  <si>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</si>
  <si>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</si>
  <si>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</si>
  <si>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</si>
  <si>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</si>
  <si>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 xml:space="preserve">Oceania </t>
  </si>
  <si>
    <t>Kuwait</t>
  </si>
  <si>
    <t>Kyrgyzstan</t>
  </si>
  <si>
    <t>Lao People's Democratic Republic</t>
  </si>
  <si>
    <t>Latvia</t>
  </si>
  <si>
    <t>Lebanon</t>
  </si>
  <si>
    <t>Lesotho</t>
  </si>
  <si>
    <t>Lithuania</t>
  </si>
  <si>
    <t>Luxembourg</t>
  </si>
  <si>
    <t>Liberia</t>
  </si>
  <si>
    <t>Malawi</t>
  </si>
  <si>
    <t>Malaysia</t>
  </si>
  <si>
    <t>Maldives</t>
  </si>
  <si>
    <t>Malta</t>
  </si>
  <si>
    <t>Marshall Islands</t>
  </si>
  <si>
    <t>Mauritania</t>
  </si>
  <si>
    <t>Mauritius</t>
  </si>
  <si>
    <t>Mexico</t>
  </si>
  <si>
    <t>Micronesia (Federated States of)</t>
  </si>
  <si>
    <t>Monaco</t>
  </si>
  <si>
    <t>Mongolia</t>
  </si>
  <si>
    <t>Morocco</t>
  </si>
  <si>
    <t>Mozambique</t>
  </si>
  <si>
    <t>Myanmar</t>
  </si>
  <si>
    <t>Namibia</t>
  </si>
  <si>
    <t>Nepal</t>
  </si>
  <si>
    <t>Netherlands (Kingdom of the)</t>
  </si>
  <si>
    <t>New Zealand</t>
  </si>
  <si>
    <t>Nicaragua</t>
  </si>
  <si>
    <t>North Macedonia</t>
  </si>
  <si>
    <t>Norway</t>
  </si>
  <si>
    <t>Oman</t>
  </si>
  <si>
    <t>Madagascar</t>
  </si>
  <si>
    <t>Mali</t>
  </si>
  <si>
    <t>Niger</t>
  </si>
  <si>
    <t>Nigeria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</si>
  <si>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</si>
  <si>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</si>
  <si>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</si>
  <si>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</si>
  <si>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</si>
  <si>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</si>
  <si>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</si>
  <si>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</si>
  <si>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</si>
  <si>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Republic of Korea</t>
  </si>
  <si>
    <t>Republic of Moldova</t>
  </si>
  <si>
    <t>Romania</t>
  </si>
  <si>
    <t>Russian Federation</t>
  </si>
  <si>
    <t>Rwanda</t>
  </si>
  <si>
    <t>Saint Kitts and Nevis</t>
  </si>
  <si>
    <t>Saint Lucia</t>
  </si>
  <si>
    <t>Saint Vincent and the Grenadines</t>
  </si>
  <si>
    <t>Samoa</t>
  </si>
  <si>
    <t>San Marino</t>
  </si>
  <si>
    <t>Senegal</t>
  </si>
  <si>
    <t>Seychelles</t>
  </si>
  <si>
    <t>Sierra Leone</t>
  </si>
  <si>
    <t>Singapore</t>
  </si>
  <si>
    <t>Slovakia</t>
  </si>
  <si>
    <t>Slovenia</t>
  </si>
  <si>
    <t>Solomon Islands</t>
  </si>
  <si>
    <t>Spain</t>
  </si>
  <si>
    <t>Sri Lanka</t>
  </si>
  <si>
    <t>Suriname</t>
  </si>
  <si>
    <t>Sweden</t>
  </si>
  <si>
    <t>Switzerland</t>
  </si>
  <si>
    <t>Pakistan</t>
  </si>
  <si>
    <t>South Africa</t>
  </si>
  <si>
    <t>Sudan</t>
  </si>
  <si>
    <t>Tajikistan</t>
  </si>
  <si>
    <t>Thailand</t>
  </si>
  <si>
    <t>Togo</t>
  </si>
  <si>
    <t>Tonga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</si>
  <si>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</si>
  <si>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</si>
  <si>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</si>
  <si>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</si>
  <si>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</si>
  <si>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</si>
  <si>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</si>
  <si>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</si>
  <si>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Republic of Tanzania</t>
  </si>
  <si>
    <t>United States</t>
  </si>
  <si>
    <t>Uruguay</t>
  </si>
  <si>
    <t>Uzbekistan</t>
  </si>
  <si>
    <t>Vanuatu</t>
  </si>
  <si>
    <t>Viet Nam</t>
  </si>
  <si>
    <t>Zambia</t>
  </si>
  <si>
    <t>Domestic general government health expenditure (% of GDP)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</si>
</sst>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Segoe UI"/>
      <family val="2"/>
    </font>
    <font>
      <sz val="10"/>
      <color rgb="FF000000"/>
      <name val="Segoe U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5">
    <xf numFmtId="0" fontId="0" fillId="0" borderId="0" xfId="0"/>
    <xf numFmtId="0" fontId="2" fillId="2" borderId="0" xfId="0" applyFont="1" applyFill="1" applyAlignment="1">
      <alignment horizontal="center"/>
    </xf>
    <xf numFmtId="165" fontId="2" fillId="2" borderId="0" xfId="1" applyNumberFormat="1" applyFont="1" applyFill="1" applyAlignment="1">
      <alignment horizontal="center"/>
    </xf>
    <xf numFmtId="44" fontId="2" fillId="2" borderId="0" xfId="2" applyFont="1" applyFill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165" fontId="0" fillId="0" borderId="0" xfId="1" applyNumberFormat="1" applyFont="1" applyFill="1" applyAlignment="1">
      <alignment horizontal="center"/>
    </xf>
    <xf numFmtId="2" fontId="0" fillId="0" borderId="0" xfId="2" applyNumberFormat="1" applyFont="1" applyFill="1" applyAlignment="1">
      <alignment horizontal="center"/>
    </xf>
    <xf numFmtId="166" fontId="2" fillId="2" borderId="0" xfId="4" applyFont="1" applyFill="1" applyAlignment="1">
      <alignment horizontal="center" vertical="center"/>
    </xf>
    <xf numFmtId="165" fontId="0" fillId="0" borderId="0" xfId="3" applyNumberFormat="1" applyFont="1" applyFill="1" applyAlignment="1">
      <alignment horizontal="center"/>
    </xf>
    <xf numFmtId="2" fontId="0" fillId="0" borderId="0" xfId="4" applyNumberFormat="1" applyFont="1" applyFill="1" applyAlignment="1">
      <alignment horizontal="center"/>
    </xf>
    <xf numFmtId="166" fontId="2" fillId="2" borderId="0" xfId="4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165" fontId="2" fillId="2" borderId="0" xfId="3" applyNumberFormat="1" applyFont="1" applyFill="1" applyAlignment="1">
      <alignment horizontal="center" vertical="center"/>
    </xf>
    <xf numFmtId="0" fontId="3" fillId="0" borderId="0" xfId="0" applyFont="1" applyAlignment="1">
      <alignment horizontal="center"/>
    </xf>
  </cellXfs>
  <cellStyles count="5">
    <cellStyle name="Comma" xfId="1" builtinId="3"/>
    <cellStyle name="Comma 2" xfId="3" xr:uid="{F29C58BA-4F18-49D8-A0C0-7FA5804CF565}"/>
    <cellStyle name="Currency" xfId="2" builtinId="4"/>
    <cellStyle name="Currency 2" xfId="4" xr:uid="{54F7910E-1F1B-4CC5-A6E3-735D62578861}"/>
    <cellStyle name="Normal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Research\Progress%20Review\Updated%20doc%20Data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lobal"/>
      <sheetName val="South America "/>
      <sheetName val="South Africa "/>
      <sheetName val="Oceania"/>
      <sheetName val="North America "/>
      <sheetName val=" Europe"/>
      <sheetName val="Eurasia"/>
      <sheetName val="Africa"/>
      <sheetName val="SAARC"/>
      <sheetName val="LIC"/>
      <sheetName val="LM"/>
      <sheetName val="UM"/>
      <sheetName val="HIC"/>
      <sheetName val="Graph Tables"/>
      <sheetName val="Income Graphs 02"/>
      <sheetName val="Income Graphs 01"/>
      <sheetName val="Summary Stats"/>
      <sheetName val="Test"/>
      <sheetName val="RE Model &amp; MLR Model"/>
      <sheetName val="Domestic general government hea"/>
    </sheetNames>
    <sheetDataSet>
      <sheetData sheetId="0">
        <row r="2">
          <cell r="U2" t="str">
            <v>Albania2000</v>
          </cell>
          <cell r="V2">
            <v>2.76583457</v>
          </cell>
        </row>
        <row r="3">
          <cell r="U3" t="str">
            <v>Albania2001</v>
          </cell>
          <cell r="V3">
            <v>2.75328398</v>
          </cell>
        </row>
        <row r="4">
          <cell r="U4" t="str">
            <v>Albania2002</v>
          </cell>
          <cell r="V4">
            <v>2.58867884</v>
          </cell>
        </row>
        <row r="5">
          <cell r="U5" t="str">
            <v>Albania2003</v>
          </cell>
          <cell r="V5">
            <v>2.6703534100000001</v>
          </cell>
        </row>
        <row r="6">
          <cell r="U6" t="str">
            <v>Albania2004</v>
          </cell>
          <cell r="V6">
            <v>2.8208270099999999</v>
          </cell>
        </row>
        <row r="7">
          <cell r="U7" t="str">
            <v>Albania2005</v>
          </cell>
          <cell r="V7">
            <v>2.6653177700000001</v>
          </cell>
        </row>
        <row r="8">
          <cell r="U8" t="str">
            <v>Albania2006</v>
          </cell>
          <cell r="V8">
            <v>2.5593106699999999</v>
          </cell>
        </row>
        <row r="9">
          <cell r="U9" t="str">
            <v>Albania2007</v>
          </cell>
          <cell r="V9">
            <v>2.4357140099999999</v>
          </cell>
        </row>
        <row r="10">
          <cell r="U10" t="str">
            <v>Albania2008</v>
          </cell>
          <cell r="V10">
            <v>2.2712636000000002</v>
          </cell>
        </row>
        <row r="11">
          <cell r="U11" t="str">
            <v>Albania2009</v>
          </cell>
          <cell r="V11">
            <v>2.3380677699999999</v>
          </cell>
        </row>
        <row r="12">
          <cell r="U12" t="str">
            <v>Albania2010</v>
          </cell>
          <cell r="V12">
            <v>2.37874556</v>
          </cell>
        </row>
        <row r="13">
          <cell r="U13" t="str">
            <v>Albania2011</v>
          </cell>
          <cell r="V13">
            <v>2.3655569600000002</v>
          </cell>
        </row>
        <row r="14">
          <cell r="U14" t="str">
            <v>Albania2012</v>
          </cell>
          <cell r="V14">
            <v>2.4551868400000001</v>
          </cell>
        </row>
        <row r="15">
          <cell r="U15" t="str">
            <v>Albania2013</v>
          </cell>
          <cell r="V15">
            <v>2.5777506799999998</v>
          </cell>
        </row>
        <row r="16">
          <cell r="U16" t="str">
            <v>Albania2014</v>
          </cell>
          <cell r="V16">
            <v>2.5936265000000001</v>
          </cell>
        </row>
        <row r="17">
          <cell r="U17" t="str">
            <v>Albania2015</v>
          </cell>
          <cell r="V17">
            <v>2.7313540000000001</v>
          </cell>
        </row>
        <row r="18">
          <cell r="U18" t="str">
            <v>Albania2016</v>
          </cell>
          <cell r="V18">
            <v>2.8037071199999999</v>
          </cell>
        </row>
        <row r="19">
          <cell r="U19" t="str">
            <v>Albania2017</v>
          </cell>
          <cell r="V19">
            <v>2.6750802999999999</v>
          </cell>
        </row>
        <row r="20">
          <cell r="U20" t="str">
            <v>Albania2018</v>
          </cell>
          <cell r="V20">
            <v>2.8232512500000002</v>
          </cell>
        </row>
        <row r="21">
          <cell r="U21" t="str">
            <v>Albania2019</v>
          </cell>
          <cell r="V21">
            <v>2.8673038499999999</v>
          </cell>
        </row>
        <row r="22">
          <cell r="U22" t="str">
            <v>Albania2020</v>
          </cell>
          <cell r="V22">
            <v>2.9346556700000002</v>
          </cell>
        </row>
        <row r="23">
          <cell r="U23" t="str">
            <v>Algeria2000</v>
          </cell>
          <cell r="V23">
            <v>2.5108277800000001</v>
          </cell>
        </row>
        <row r="24">
          <cell r="U24" t="str">
            <v>Algeria2001</v>
          </cell>
          <cell r="V24">
            <v>2.9254992</v>
          </cell>
        </row>
        <row r="25">
          <cell r="U25" t="str">
            <v>Algeria2002</v>
          </cell>
          <cell r="V25">
            <v>2.8079257000000002</v>
          </cell>
        </row>
        <row r="26">
          <cell r="U26" t="str">
            <v>Algeria2003</v>
          </cell>
          <cell r="V26">
            <v>2.7617897999999999</v>
          </cell>
        </row>
        <row r="27">
          <cell r="U27" t="str">
            <v>Algeria2004</v>
          </cell>
          <cell r="V27">
            <v>2.5288200399999998</v>
          </cell>
        </row>
        <row r="28">
          <cell r="U28" t="str">
            <v>Algeria2005</v>
          </cell>
          <cell r="V28">
            <v>2.24167132</v>
          </cell>
        </row>
        <row r="29">
          <cell r="U29" t="str">
            <v>Algeria2006</v>
          </cell>
          <cell r="V29">
            <v>2.2969939699999999</v>
          </cell>
        </row>
        <row r="30">
          <cell r="U30" t="str">
            <v>Algeria2007</v>
          </cell>
          <cell r="V30">
            <v>2.6668772700000001</v>
          </cell>
        </row>
        <row r="31">
          <cell r="U31" t="str">
            <v>Algeria2008</v>
          </cell>
          <cell r="V31">
            <v>3.0251631699999999</v>
          </cell>
        </row>
        <row r="32">
          <cell r="U32" t="str">
            <v>Algeria2009</v>
          </cell>
          <cell r="V32">
            <v>3.7989592600000002</v>
          </cell>
        </row>
        <row r="33">
          <cell r="U33" t="str">
            <v>Algeria2010</v>
          </cell>
          <cell r="V33">
            <v>3.5555217300000002</v>
          </cell>
        </row>
        <row r="34">
          <cell r="U34" t="str">
            <v>Algeria2011</v>
          </cell>
          <cell r="V34">
            <v>3.7197592300000002</v>
          </cell>
        </row>
        <row r="35">
          <cell r="U35" t="str">
            <v>Algeria2012</v>
          </cell>
          <cell r="V35">
            <v>4.3761405900000003</v>
          </cell>
        </row>
        <row r="36">
          <cell r="U36" t="str">
            <v>Algeria2013</v>
          </cell>
          <cell r="V36">
            <v>4.2883033800000003</v>
          </cell>
        </row>
        <row r="37">
          <cell r="U37" t="str">
            <v>Algeria2014</v>
          </cell>
          <cell r="V37">
            <v>4.7145428699999998</v>
          </cell>
        </row>
        <row r="38">
          <cell r="U38" t="str">
            <v>Algeria2015</v>
          </cell>
          <cell r="V38">
            <v>4.9170021999999998</v>
          </cell>
        </row>
        <row r="39">
          <cell r="U39" t="str">
            <v>Algeria2016</v>
          </cell>
          <cell r="V39">
            <v>4.4724516899999998</v>
          </cell>
        </row>
        <row r="40">
          <cell r="U40" t="str">
            <v>Algeria2017</v>
          </cell>
          <cell r="V40">
            <v>4.1414079700000004</v>
          </cell>
        </row>
        <row r="41">
          <cell r="U41" t="str">
            <v>Algeria2018</v>
          </cell>
          <cell r="V41">
            <v>4.05819464</v>
          </cell>
        </row>
        <row r="42">
          <cell r="U42" t="str">
            <v>Algeria2019</v>
          </cell>
          <cell r="V42">
            <v>4.0665154499999998</v>
          </cell>
        </row>
        <row r="43">
          <cell r="U43" t="str">
            <v>Algeria2020</v>
          </cell>
          <cell r="V43">
            <v>3.95616674</v>
          </cell>
        </row>
        <row r="44">
          <cell r="U44" t="str">
            <v>Andorra2000</v>
          </cell>
          <cell r="V44">
            <v>3.90049219</v>
          </cell>
        </row>
        <row r="45">
          <cell r="U45" t="str">
            <v>Andorra2001</v>
          </cell>
          <cell r="V45">
            <v>3.81791759</v>
          </cell>
        </row>
        <row r="46">
          <cell r="U46" t="str">
            <v>Andorra2002</v>
          </cell>
          <cell r="V46">
            <v>3.9761176100000002</v>
          </cell>
        </row>
        <row r="47">
          <cell r="U47" t="str">
            <v>Andorra2003</v>
          </cell>
          <cell r="V47">
            <v>3.55367517</v>
          </cell>
        </row>
        <row r="48">
          <cell r="U48" t="str">
            <v>Andorra2004</v>
          </cell>
          <cell r="V48">
            <v>3.2834096000000002</v>
          </cell>
        </row>
        <row r="49">
          <cell r="U49" t="str">
            <v>Andorra2005</v>
          </cell>
          <cell r="V49">
            <v>3.5952506099999999</v>
          </cell>
        </row>
        <row r="50">
          <cell r="U50" t="str">
            <v>Andorra2006</v>
          </cell>
          <cell r="V50">
            <v>2.9766631100000001</v>
          </cell>
        </row>
        <row r="51">
          <cell r="U51" t="str">
            <v>Andorra2007</v>
          </cell>
          <cell r="V51">
            <v>2.9396061900000001</v>
          </cell>
        </row>
        <row r="52">
          <cell r="U52" t="str">
            <v>Andorra2008</v>
          </cell>
          <cell r="V52">
            <v>3.6927342400000001</v>
          </cell>
        </row>
        <row r="53">
          <cell r="U53" t="str">
            <v>Andorra2009</v>
          </cell>
          <cell r="V53">
            <v>4.1212344200000004</v>
          </cell>
        </row>
        <row r="54">
          <cell r="U54" t="str">
            <v>Andorra2010</v>
          </cell>
          <cell r="V54">
            <v>5.8793873799999998</v>
          </cell>
        </row>
        <row r="55">
          <cell r="U55" t="str">
            <v>Andorra2011</v>
          </cell>
          <cell r="V55">
            <v>5.69188356</v>
          </cell>
        </row>
        <row r="56">
          <cell r="U56" t="str">
            <v>Andorra2012</v>
          </cell>
          <cell r="V56">
            <v>4.6981153500000001</v>
          </cell>
        </row>
        <row r="57">
          <cell r="U57" t="str">
            <v>Andorra2013</v>
          </cell>
          <cell r="V57">
            <v>4.8034167300000004</v>
          </cell>
        </row>
        <row r="58">
          <cell r="U58" t="str">
            <v>Andorra2014</v>
          </cell>
          <cell r="V58">
            <v>4.8645982700000001</v>
          </cell>
        </row>
        <row r="59">
          <cell r="U59" t="str">
            <v>Andorra2015</v>
          </cell>
          <cell r="V59">
            <v>5.0825042700000003</v>
          </cell>
        </row>
        <row r="60">
          <cell r="U60" t="str">
            <v>Andorra2016</v>
          </cell>
          <cell r="V60">
            <v>5.0709595700000003</v>
          </cell>
        </row>
        <row r="61">
          <cell r="U61" t="str">
            <v>Andorra2017</v>
          </cell>
          <cell r="V61">
            <v>5.17742872</v>
          </cell>
        </row>
        <row r="62">
          <cell r="U62" t="str">
            <v>Andorra2018</v>
          </cell>
          <cell r="V62">
            <v>5.2728729200000002</v>
          </cell>
        </row>
        <row r="63">
          <cell r="U63" t="str">
            <v>Andorra2019</v>
          </cell>
          <cell r="V63">
            <v>5.3079385800000001</v>
          </cell>
        </row>
        <row r="64">
          <cell r="U64" t="str">
            <v>Andorra2020</v>
          </cell>
          <cell r="V64">
            <v>6.6233353599999996</v>
          </cell>
        </row>
        <row r="65">
          <cell r="U65" t="str">
            <v>Angola2000</v>
          </cell>
          <cell r="V65">
            <v>1.1109874200000001</v>
          </cell>
        </row>
        <row r="66">
          <cell r="U66" t="str">
            <v>Angola2001</v>
          </cell>
          <cell r="V66">
            <v>2.0463147199999998</v>
          </cell>
        </row>
        <row r="67">
          <cell r="U67" t="str">
            <v>Angola2002</v>
          </cell>
          <cell r="V67">
            <v>1.30862689</v>
          </cell>
        </row>
        <row r="68">
          <cell r="U68" t="str">
            <v>Angola2003</v>
          </cell>
          <cell r="V68">
            <v>1.46559668</v>
          </cell>
        </row>
        <row r="69">
          <cell r="U69" t="str">
            <v>Angola2004</v>
          </cell>
          <cell r="V69">
            <v>1.6866339400000001</v>
          </cell>
        </row>
        <row r="70">
          <cell r="U70" t="str">
            <v>Angola2005</v>
          </cell>
          <cell r="V70">
            <v>1.2787581699999999</v>
          </cell>
        </row>
        <row r="71">
          <cell r="U71" t="str">
            <v>Angola2006</v>
          </cell>
          <cell r="V71">
            <v>1.44411969</v>
          </cell>
        </row>
        <row r="72">
          <cell r="U72" t="str">
            <v>Angola2007</v>
          </cell>
          <cell r="V72">
            <v>1.72198772</v>
          </cell>
        </row>
        <row r="73">
          <cell r="U73" t="str">
            <v>Angola2008</v>
          </cell>
          <cell r="V73">
            <v>2.1384356000000002</v>
          </cell>
        </row>
        <row r="74">
          <cell r="U74" t="str">
            <v>Angola2009</v>
          </cell>
          <cell r="V74">
            <v>2.6004579099999998</v>
          </cell>
        </row>
        <row r="75">
          <cell r="U75" t="str">
            <v>Angola2010</v>
          </cell>
          <cell r="V75">
            <v>1.6740956300000001</v>
          </cell>
        </row>
        <row r="76">
          <cell r="U76" t="str">
            <v>Angola2011</v>
          </cell>
          <cell r="V76">
            <v>1.7132177399999999</v>
          </cell>
        </row>
        <row r="77">
          <cell r="U77" t="str">
            <v>Angola2012</v>
          </cell>
          <cell r="V77">
            <v>1.5633356599999999</v>
          </cell>
        </row>
        <row r="78">
          <cell r="U78" t="str">
            <v>Angola2013</v>
          </cell>
          <cell r="V78">
            <v>1.69516695</v>
          </cell>
        </row>
        <row r="79">
          <cell r="U79" t="str">
            <v>Angola2014</v>
          </cell>
          <cell r="V79">
            <v>1.31816018</v>
          </cell>
        </row>
        <row r="80">
          <cell r="U80" t="str">
            <v>Angola2015</v>
          </cell>
          <cell r="V80">
            <v>1.2342406500000001</v>
          </cell>
        </row>
        <row r="81">
          <cell r="U81" t="str">
            <v>Angola2016</v>
          </cell>
          <cell r="V81">
            <v>1.1975369499999999</v>
          </cell>
        </row>
        <row r="82">
          <cell r="U82" t="str">
            <v>Angola2017</v>
          </cell>
          <cell r="V82">
            <v>1.2929503899999999</v>
          </cell>
        </row>
        <row r="83">
          <cell r="U83" t="str">
            <v>Angola2018</v>
          </cell>
          <cell r="V83">
            <v>1.1039103299999999</v>
          </cell>
        </row>
        <row r="84">
          <cell r="U84" t="str">
            <v>Angola2019</v>
          </cell>
          <cell r="V84">
            <v>1.09448123</v>
          </cell>
        </row>
        <row r="85">
          <cell r="U85" t="str">
            <v>Angola2020</v>
          </cell>
          <cell r="V85">
            <v>1.22474134</v>
          </cell>
        </row>
        <row r="86">
          <cell r="U86" t="str">
            <v>Antigua and Barbuda2000</v>
          </cell>
          <cell r="V86">
            <v>2.72769094</v>
          </cell>
        </row>
        <row r="87">
          <cell r="U87" t="str">
            <v>Antigua and Barbuda2001</v>
          </cell>
          <cell r="V87">
            <v>3.2129254299999999</v>
          </cell>
        </row>
        <row r="88">
          <cell r="U88" t="str">
            <v>Antigua and Barbuda2002</v>
          </cell>
          <cell r="V88">
            <v>3.0901610900000001</v>
          </cell>
        </row>
        <row r="89">
          <cell r="U89" t="str">
            <v>Antigua and Barbuda2003</v>
          </cell>
          <cell r="V89">
            <v>3.34376001</v>
          </cell>
        </row>
        <row r="90">
          <cell r="U90" t="str">
            <v>Antigua and Barbuda2004</v>
          </cell>
          <cell r="V90">
            <v>2.9693729900000001</v>
          </cell>
        </row>
        <row r="91">
          <cell r="U91" t="str">
            <v>Antigua and Barbuda2005</v>
          </cell>
          <cell r="V91">
            <v>2.7760915800000001</v>
          </cell>
        </row>
        <row r="92">
          <cell r="U92" t="str">
            <v>Antigua and Barbuda2006</v>
          </cell>
          <cell r="V92">
            <v>2.4520678500000002</v>
          </cell>
        </row>
        <row r="93">
          <cell r="U93" t="str">
            <v>Antigua and Barbuda2007</v>
          </cell>
          <cell r="V93">
            <v>2.2822844999999998</v>
          </cell>
        </row>
        <row r="94">
          <cell r="U94" t="str">
            <v>Antigua and Barbuda2008</v>
          </cell>
          <cell r="V94">
            <v>2.1322293299999999</v>
          </cell>
        </row>
        <row r="95">
          <cell r="U95" t="str">
            <v>Antigua and Barbuda2009</v>
          </cell>
          <cell r="V95">
            <v>2.29312468</v>
          </cell>
        </row>
        <row r="96">
          <cell r="U96" t="str">
            <v>Antigua and Barbuda2010</v>
          </cell>
          <cell r="V96">
            <v>3.1368827800000001</v>
          </cell>
        </row>
        <row r="97">
          <cell r="U97" t="str">
            <v>Antigua and Barbuda2011</v>
          </cell>
          <cell r="V97">
            <v>3.0994508299999999</v>
          </cell>
        </row>
        <row r="98">
          <cell r="U98" t="str">
            <v>Antigua and Barbuda2012</v>
          </cell>
          <cell r="V98">
            <v>3.0845382200000002</v>
          </cell>
        </row>
        <row r="99">
          <cell r="U99" t="str">
            <v>Antigua and Barbuda2013</v>
          </cell>
          <cell r="V99">
            <v>3.0896058100000001</v>
          </cell>
        </row>
        <row r="100">
          <cell r="U100" t="str">
            <v>Antigua and Barbuda2014</v>
          </cell>
          <cell r="V100">
            <v>3.47427654</v>
          </cell>
        </row>
        <row r="101">
          <cell r="U101" t="str">
            <v>Antigua and Barbuda2015</v>
          </cell>
          <cell r="V101">
            <v>3.1565825900000002</v>
          </cell>
        </row>
        <row r="102">
          <cell r="U102" t="str">
            <v>Antigua and Barbuda2016</v>
          </cell>
          <cell r="V102">
            <v>2.8605775800000002</v>
          </cell>
        </row>
        <row r="103">
          <cell r="U103" t="str">
            <v>Antigua and Barbuda2017</v>
          </cell>
          <cell r="V103">
            <v>2.7378678299999999</v>
          </cell>
        </row>
        <row r="104">
          <cell r="U104" t="str">
            <v>Antigua and Barbuda2018</v>
          </cell>
          <cell r="V104">
            <v>2.9128229600000002</v>
          </cell>
        </row>
        <row r="105">
          <cell r="U105" t="str">
            <v>Antigua and Barbuda2019</v>
          </cell>
          <cell r="V105">
            <v>2.5571322400000001</v>
          </cell>
        </row>
        <row r="106">
          <cell r="U106" t="str">
            <v>Antigua and Barbuda2020</v>
          </cell>
          <cell r="V106">
            <v>3.3813629199999999</v>
          </cell>
        </row>
        <row r="107">
          <cell r="U107" t="str">
            <v>Argentina2000</v>
          </cell>
          <cell r="V107">
            <v>4.4989514399999999</v>
          </cell>
        </row>
        <row r="108">
          <cell r="U108" t="str">
            <v>Argentina2001</v>
          </cell>
          <cell r="V108">
            <v>4.59210253</v>
          </cell>
        </row>
        <row r="109">
          <cell r="U109" t="str">
            <v>Argentina2002</v>
          </cell>
          <cell r="V109">
            <v>4.0335049600000001</v>
          </cell>
        </row>
        <row r="110">
          <cell r="U110" t="str">
            <v>Argentina2003</v>
          </cell>
          <cell r="V110">
            <v>3.77215648</v>
          </cell>
        </row>
        <row r="111">
          <cell r="U111" t="str">
            <v>Argentina2004</v>
          </cell>
          <cell r="V111">
            <v>3.7443835700000001</v>
          </cell>
        </row>
        <row r="112">
          <cell r="U112" t="str">
            <v>Argentina2005</v>
          </cell>
          <cell r="V112">
            <v>3.9133994599999999</v>
          </cell>
        </row>
        <row r="113">
          <cell r="U113" t="str">
            <v>Argentina2006</v>
          </cell>
          <cell r="V113">
            <v>4.0189890899999998</v>
          </cell>
        </row>
        <row r="114">
          <cell r="U114" t="str">
            <v>Argentina2007</v>
          </cell>
          <cell r="V114">
            <v>4.2549161900000003</v>
          </cell>
        </row>
        <row r="115">
          <cell r="U115" t="str">
            <v>Argentina2008</v>
          </cell>
          <cell r="V115">
            <v>4.5085468300000002</v>
          </cell>
        </row>
        <row r="116">
          <cell r="U116" t="str">
            <v>Argentina2009</v>
          </cell>
          <cell r="V116">
            <v>5.66982841</v>
          </cell>
        </row>
        <row r="117">
          <cell r="U117" t="str">
            <v>Argentina2010</v>
          </cell>
          <cell r="V117">
            <v>5.5683426899999997</v>
          </cell>
        </row>
        <row r="118">
          <cell r="U118" t="str">
            <v>Argentina2011</v>
          </cell>
          <cell r="V118">
            <v>5.6811728500000003</v>
          </cell>
        </row>
        <row r="119">
          <cell r="U119" t="str">
            <v>Argentina2012</v>
          </cell>
          <cell r="V119">
            <v>6.1348547900000003</v>
          </cell>
        </row>
        <row r="120">
          <cell r="U120" t="str">
            <v>Argentina2013</v>
          </cell>
          <cell r="V120">
            <v>6.2204227400000001</v>
          </cell>
        </row>
        <row r="121">
          <cell r="U121" t="str">
            <v>Argentina2014</v>
          </cell>
          <cell r="V121">
            <v>6.3273077000000004</v>
          </cell>
        </row>
        <row r="122">
          <cell r="U122" t="str">
            <v>Argentina2015</v>
          </cell>
          <cell r="V122">
            <v>6.8243732499999998</v>
          </cell>
        </row>
        <row r="123">
          <cell r="U123" t="str">
            <v>Argentina2016</v>
          </cell>
          <cell r="V123">
            <v>5.5911865199999999</v>
          </cell>
        </row>
        <row r="124">
          <cell r="U124" t="str">
            <v>Argentina2017</v>
          </cell>
          <cell r="V124">
            <v>6.5993571299999996</v>
          </cell>
        </row>
        <row r="125">
          <cell r="U125" t="str">
            <v>Argentina2018</v>
          </cell>
          <cell r="V125">
            <v>5.9625163099999998</v>
          </cell>
        </row>
        <row r="126">
          <cell r="U126" t="str">
            <v>Argentina2019</v>
          </cell>
          <cell r="V126">
            <v>6.05942106</v>
          </cell>
        </row>
        <row r="127">
          <cell r="U127" t="str">
            <v>Argentina2020</v>
          </cell>
          <cell r="V127">
            <v>6.6165266000000003</v>
          </cell>
        </row>
        <row r="128">
          <cell r="U128" t="str">
            <v>Armenia2000</v>
          </cell>
          <cell r="V128">
            <v>0.95468217</v>
          </cell>
        </row>
        <row r="129">
          <cell r="U129" t="str">
            <v>Armenia2001</v>
          </cell>
          <cell r="V129">
            <v>1.3390855800000001</v>
          </cell>
        </row>
        <row r="130">
          <cell r="U130" t="str">
            <v>Armenia2002</v>
          </cell>
          <cell r="V130">
            <v>1.17184055</v>
          </cell>
        </row>
        <row r="131">
          <cell r="U131" t="str">
            <v>Armenia2003</v>
          </cell>
          <cell r="V131">
            <v>1.2063573599999999</v>
          </cell>
        </row>
        <row r="132">
          <cell r="U132" t="str">
            <v>Armenia2004</v>
          </cell>
          <cell r="V132">
            <v>1.29411483</v>
          </cell>
        </row>
        <row r="133">
          <cell r="U133" t="str">
            <v>Armenia2005</v>
          </cell>
          <cell r="V133">
            <v>1.4784110800000001</v>
          </cell>
        </row>
        <row r="134">
          <cell r="U134" t="str">
            <v>Armenia2006</v>
          </cell>
          <cell r="V134">
            <v>1.5864075399999999</v>
          </cell>
        </row>
        <row r="135">
          <cell r="U135" t="str">
            <v>Armenia2007</v>
          </cell>
          <cell r="V135">
            <v>1.6138911199999999</v>
          </cell>
        </row>
        <row r="136">
          <cell r="U136" t="str">
            <v>Armenia2008</v>
          </cell>
          <cell r="V136">
            <v>1.4881335499999999</v>
          </cell>
        </row>
        <row r="137">
          <cell r="U137" t="str">
            <v>Armenia2009</v>
          </cell>
          <cell r="V137">
            <v>1.81169069</v>
          </cell>
        </row>
        <row r="138">
          <cell r="U138" t="str">
            <v>Armenia2010</v>
          </cell>
          <cell r="V138">
            <v>1.68628836</v>
          </cell>
        </row>
        <row r="139">
          <cell r="U139" t="str">
            <v>Armenia2011</v>
          </cell>
          <cell r="V139">
            <v>1.6728666999999999</v>
          </cell>
        </row>
        <row r="140">
          <cell r="U140" t="str">
            <v>Armenia2012</v>
          </cell>
          <cell r="V140">
            <v>1.5781698200000001</v>
          </cell>
        </row>
        <row r="141">
          <cell r="U141" t="str">
            <v>Armenia2013</v>
          </cell>
          <cell r="V141">
            <v>1.37565804</v>
          </cell>
        </row>
        <row r="142">
          <cell r="U142" t="str">
            <v>Armenia2014</v>
          </cell>
          <cell r="V142">
            <v>1.5054800500000001</v>
          </cell>
        </row>
        <row r="143">
          <cell r="U143" t="str">
            <v>Armenia2015</v>
          </cell>
          <cell r="V143">
            <v>1.6102083899999999</v>
          </cell>
        </row>
        <row r="144">
          <cell r="U144" t="str">
            <v>Armenia2016</v>
          </cell>
          <cell r="V144">
            <v>1.63734329</v>
          </cell>
        </row>
        <row r="145">
          <cell r="U145" t="str">
            <v>Armenia2017</v>
          </cell>
          <cell r="V145">
            <v>1.3725060200000001</v>
          </cell>
        </row>
        <row r="146">
          <cell r="U146" t="str">
            <v>Armenia2018</v>
          </cell>
          <cell r="V146">
            <v>1.23468125</v>
          </cell>
        </row>
        <row r="147">
          <cell r="U147" t="str">
            <v>Armenia2019</v>
          </cell>
          <cell r="V147">
            <v>1.4116736700000001</v>
          </cell>
        </row>
        <row r="148">
          <cell r="U148" t="str">
            <v>Armenia2020</v>
          </cell>
          <cell r="V148">
            <v>2.3568282100000002</v>
          </cell>
        </row>
        <row r="149">
          <cell r="U149" t="str">
            <v>Australia2000</v>
          </cell>
          <cell r="V149">
            <v>5.4592847799999999</v>
          </cell>
        </row>
        <row r="150">
          <cell r="U150" t="str">
            <v>Australia2001</v>
          </cell>
          <cell r="V150">
            <v>5.46306753</v>
          </cell>
        </row>
        <row r="151">
          <cell r="U151" t="str">
            <v>Australia2002</v>
          </cell>
          <cell r="V151">
            <v>5.6673064200000001</v>
          </cell>
        </row>
        <row r="152">
          <cell r="U152" t="str">
            <v>Australia2003</v>
          </cell>
          <cell r="V152">
            <v>5.6237783400000003</v>
          </cell>
        </row>
        <row r="153">
          <cell r="U153" t="str">
            <v>Australia2004</v>
          </cell>
          <cell r="V153">
            <v>5.7995109600000001</v>
          </cell>
        </row>
        <row r="154">
          <cell r="U154" t="str">
            <v>Australia2005</v>
          </cell>
          <cell r="V154">
            <v>5.7283420600000001</v>
          </cell>
        </row>
        <row r="155">
          <cell r="U155" t="str">
            <v>Australia2006</v>
          </cell>
          <cell r="V155">
            <v>5.7199983599999999</v>
          </cell>
        </row>
        <row r="156">
          <cell r="U156" t="str">
            <v>Australia2007</v>
          </cell>
          <cell r="V156">
            <v>5.8754386900000002</v>
          </cell>
        </row>
        <row r="157">
          <cell r="U157" t="str">
            <v>Australia2008</v>
          </cell>
          <cell r="V157">
            <v>5.96992397</v>
          </cell>
        </row>
        <row r="158">
          <cell r="U158" t="str">
            <v>Australia2009</v>
          </cell>
          <cell r="V158">
            <v>6.2441096299999996</v>
          </cell>
        </row>
        <row r="159">
          <cell r="U159" t="str">
            <v>Australia2010</v>
          </cell>
          <cell r="V159">
            <v>6.0948381400000002</v>
          </cell>
        </row>
        <row r="160">
          <cell r="U160" t="str">
            <v>Australia2011</v>
          </cell>
          <cell r="V160">
            <v>6.2561125799999999</v>
          </cell>
        </row>
        <row r="161">
          <cell r="U161" t="str">
            <v>Australia2012</v>
          </cell>
          <cell r="V161">
            <v>6.1794762600000004</v>
          </cell>
        </row>
        <row r="162">
          <cell r="U162" t="str">
            <v>Australia2013</v>
          </cell>
          <cell r="V162">
            <v>5.9267602000000004</v>
          </cell>
        </row>
        <row r="163">
          <cell r="U163" t="str">
            <v>Australia2014</v>
          </cell>
          <cell r="V163">
            <v>6.9087181099999997</v>
          </cell>
        </row>
        <row r="164">
          <cell r="U164" t="str">
            <v>Australia2015</v>
          </cell>
          <cell r="V164">
            <v>7.2340669599999998</v>
          </cell>
        </row>
        <row r="165">
          <cell r="U165" t="str">
            <v>Australia2016</v>
          </cell>
          <cell r="V165">
            <v>7.1745991699999996</v>
          </cell>
        </row>
        <row r="166">
          <cell r="U166" t="str">
            <v>Australia2017</v>
          </cell>
          <cell r="V166">
            <v>7.2165594100000003</v>
          </cell>
        </row>
        <row r="167">
          <cell r="U167" t="str">
            <v>Australia2018</v>
          </cell>
          <cell r="V167">
            <v>7.2035269700000004</v>
          </cell>
        </row>
        <row r="168">
          <cell r="U168" t="str">
            <v>Australia2019</v>
          </cell>
          <cell r="V168">
            <v>7.5498395</v>
          </cell>
        </row>
        <row r="169">
          <cell r="U169" t="str">
            <v>Australia2020</v>
          </cell>
          <cell r="V169">
            <v>7.9961314200000002</v>
          </cell>
        </row>
        <row r="170">
          <cell r="U170" t="str">
            <v>Austria2000</v>
          </cell>
          <cell r="V170">
            <v>6.8257870699999996</v>
          </cell>
        </row>
        <row r="171">
          <cell r="U171" t="str">
            <v>Austria2001</v>
          </cell>
          <cell r="V171">
            <v>6.8264980299999998</v>
          </cell>
        </row>
        <row r="172">
          <cell r="U172" t="str">
            <v>Austria2002</v>
          </cell>
          <cell r="V172">
            <v>6.8993406300000002</v>
          </cell>
        </row>
        <row r="173">
          <cell r="U173" t="str">
            <v>Austria2003</v>
          </cell>
          <cell r="V173">
            <v>6.9826855700000001</v>
          </cell>
        </row>
        <row r="174">
          <cell r="U174" t="str">
            <v>Austria2004</v>
          </cell>
          <cell r="V174">
            <v>6.99610281</v>
          </cell>
        </row>
        <row r="175">
          <cell r="U175" t="str">
            <v>Austria2005</v>
          </cell>
          <cell r="V175">
            <v>6.9941992800000001</v>
          </cell>
        </row>
        <row r="176">
          <cell r="U176" t="str">
            <v>Austria2006</v>
          </cell>
          <cell r="V176">
            <v>6.9434433000000002</v>
          </cell>
        </row>
        <row r="177">
          <cell r="U177" t="str">
            <v>Austria2007</v>
          </cell>
          <cell r="V177">
            <v>6.9392724000000001</v>
          </cell>
        </row>
        <row r="178">
          <cell r="U178" t="str">
            <v>Austria2008</v>
          </cell>
          <cell r="V178">
            <v>7.1763205499999998</v>
          </cell>
        </row>
        <row r="179">
          <cell r="U179" t="str">
            <v>Austria2009</v>
          </cell>
          <cell r="V179">
            <v>7.4491767900000001</v>
          </cell>
        </row>
        <row r="180">
          <cell r="U180" t="str">
            <v>Austria2010</v>
          </cell>
          <cell r="V180">
            <v>7.3995785700000001</v>
          </cell>
        </row>
        <row r="181">
          <cell r="U181" t="str">
            <v>Austria2011</v>
          </cell>
          <cell r="V181">
            <v>7.2878980599999998</v>
          </cell>
        </row>
        <row r="182">
          <cell r="U182" t="str">
            <v>Austria2012</v>
          </cell>
          <cell r="V182">
            <v>7.4325108499999999</v>
          </cell>
        </row>
        <row r="183">
          <cell r="U183" t="str">
            <v>Austria2013</v>
          </cell>
          <cell r="V183">
            <v>7.4231286000000001</v>
          </cell>
        </row>
        <row r="184">
          <cell r="U184" t="str">
            <v>Austria2014</v>
          </cell>
          <cell r="V184">
            <v>7.51863861</v>
          </cell>
        </row>
        <row r="185">
          <cell r="U185" t="str">
            <v>Austria2015</v>
          </cell>
          <cell r="V185">
            <v>7.5118532199999999</v>
          </cell>
        </row>
        <row r="186">
          <cell r="U186" t="str">
            <v>Austria2016</v>
          </cell>
          <cell r="V186">
            <v>7.4908599899999997</v>
          </cell>
        </row>
        <row r="187">
          <cell r="U187" t="str">
            <v>Austria2017</v>
          </cell>
          <cell r="V187">
            <v>7.6650490800000002</v>
          </cell>
        </row>
        <row r="188">
          <cell r="U188" t="str">
            <v>Austria2018</v>
          </cell>
          <cell r="V188">
            <v>7.7050190000000001</v>
          </cell>
        </row>
        <row r="189">
          <cell r="U189" t="str">
            <v>Austria2019</v>
          </cell>
          <cell r="V189">
            <v>7.8467526400000001</v>
          </cell>
        </row>
        <row r="190">
          <cell r="U190" t="str">
            <v>Austria2020</v>
          </cell>
          <cell r="V190">
            <v>8.7631340000000009</v>
          </cell>
        </row>
        <row r="191">
          <cell r="U191" t="str">
            <v>Azerbaijan2000</v>
          </cell>
          <cell r="V191">
            <v>0.86689276000000004</v>
          </cell>
        </row>
        <row r="192">
          <cell r="U192" t="str">
            <v>Azerbaijan2001</v>
          </cell>
          <cell r="V192">
            <v>0.79006772999999997</v>
          </cell>
        </row>
        <row r="193">
          <cell r="U193" t="str">
            <v>Azerbaijan2002</v>
          </cell>
          <cell r="V193">
            <v>0.73446827999999997</v>
          </cell>
        </row>
        <row r="194">
          <cell r="U194" t="str">
            <v>Azerbaijan2003</v>
          </cell>
          <cell r="V194">
            <v>0.77900064000000002</v>
          </cell>
        </row>
        <row r="195">
          <cell r="U195" t="str">
            <v>Azerbaijan2004</v>
          </cell>
          <cell r="V195">
            <v>0.86431676000000002</v>
          </cell>
        </row>
        <row r="196">
          <cell r="U196" t="str">
            <v>Azerbaijan2005</v>
          </cell>
          <cell r="V196">
            <v>0.91786504000000002</v>
          </cell>
        </row>
        <row r="197">
          <cell r="U197" t="str">
            <v>Azerbaijan2006</v>
          </cell>
          <cell r="V197">
            <v>0.8660776</v>
          </cell>
        </row>
        <row r="198">
          <cell r="U198" t="str">
            <v>Azerbaijan2007</v>
          </cell>
          <cell r="V198">
            <v>0.90689105000000003</v>
          </cell>
        </row>
        <row r="199">
          <cell r="U199" t="str">
            <v>Azerbaijan2008</v>
          </cell>
          <cell r="V199">
            <v>0.86374002999999999</v>
          </cell>
        </row>
        <row r="200">
          <cell r="U200" t="str">
            <v>Azerbaijan2009</v>
          </cell>
          <cell r="V200">
            <v>1.13072789</v>
          </cell>
        </row>
        <row r="201">
          <cell r="U201" t="str">
            <v>Azerbaijan2010</v>
          </cell>
          <cell r="V201">
            <v>1.0107778300000001</v>
          </cell>
        </row>
        <row r="202">
          <cell r="U202" t="str">
            <v>Azerbaijan2011</v>
          </cell>
          <cell r="V202">
            <v>0.94790989000000003</v>
          </cell>
        </row>
        <row r="203">
          <cell r="U203" t="str">
            <v>Azerbaijan2012</v>
          </cell>
          <cell r="V203">
            <v>1.11365366</v>
          </cell>
        </row>
        <row r="204">
          <cell r="U204" t="str">
            <v>Azerbaijan2013</v>
          </cell>
          <cell r="V204">
            <v>1.06307197</v>
          </cell>
        </row>
        <row r="205">
          <cell r="U205" t="str">
            <v>Azerbaijan2014</v>
          </cell>
          <cell r="V205">
            <v>1.12798095</v>
          </cell>
        </row>
        <row r="206">
          <cell r="U206" t="str">
            <v>Azerbaijan2015</v>
          </cell>
          <cell r="V206">
            <v>1.30261827</v>
          </cell>
        </row>
        <row r="207">
          <cell r="U207" t="str">
            <v>Azerbaijan2016</v>
          </cell>
          <cell r="V207">
            <v>1.16339755</v>
          </cell>
        </row>
        <row r="208">
          <cell r="U208" t="str">
            <v>Azerbaijan2017</v>
          </cell>
          <cell r="V208">
            <v>1.00201261</v>
          </cell>
        </row>
        <row r="209">
          <cell r="U209" t="str">
            <v>Azerbaijan2018</v>
          </cell>
          <cell r="V209">
            <v>0.92868203000000005</v>
          </cell>
        </row>
        <row r="210">
          <cell r="U210" t="str">
            <v>Azerbaijan2019</v>
          </cell>
          <cell r="V210">
            <v>1.27820647</v>
          </cell>
        </row>
        <row r="211">
          <cell r="U211" t="str">
            <v>Azerbaijan2020</v>
          </cell>
          <cell r="V211">
            <v>1.5892838199999999</v>
          </cell>
        </row>
        <row r="212">
          <cell r="U212" t="str">
            <v>Bahamas2000</v>
          </cell>
          <cell r="V212">
            <v>1.5059162399999999</v>
          </cell>
        </row>
        <row r="213">
          <cell r="U213" t="str">
            <v>Bahamas2001</v>
          </cell>
          <cell r="V213">
            <v>1.5661814199999999</v>
          </cell>
        </row>
        <row r="214">
          <cell r="U214" t="str">
            <v>Bahamas2002</v>
          </cell>
          <cell r="V214">
            <v>1.5094329099999999</v>
          </cell>
        </row>
        <row r="215">
          <cell r="U215" t="str">
            <v>Bahamas2003</v>
          </cell>
          <cell r="V215">
            <v>1.6284656500000001</v>
          </cell>
        </row>
        <row r="216">
          <cell r="U216" t="str">
            <v>Bahamas2004</v>
          </cell>
          <cell r="V216">
            <v>1.6116779999999999</v>
          </cell>
        </row>
        <row r="217">
          <cell r="U217" t="str">
            <v>Bahamas2005</v>
          </cell>
          <cell r="V217">
            <v>1.5876555400000001</v>
          </cell>
        </row>
        <row r="218">
          <cell r="U218" t="str">
            <v>Bahamas2006</v>
          </cell>
          <cell r="V218">
            <v>1.65727472</v>
          </cell>
        </row>
        <row r="219">
          <cell r="U219" t="str">
            <v>Bahamas2007</v>
          </cell>
          <cell r="V219">
            <v>1.8002530299999999</v>
          </cell>
        </row>
        <row r="220">
          <cell r="U220" t="str">
            <v>Bahamas2008</v>
          </cell>
          <cell r="V220">
            <v>2.0845289199999999</v>
          </cell>
        </row>
        <row r="221">
          <cell r="U221" t="str">
            <v>Bahamas2009</v>
          </cell>
          <cell r="V221">
            <v>2.3472368700000001</v>
          </cell>
        </row>
        <row r="222">
          <cell r="U222" t="str">
            <v>Bahamas2010</v>
          </cell>
          <cell r="V222">
            <v>2.3692817700000002</v>
          </cell>
        </row>
        <row r="223">
          <cell r="U223" t="str">
            <v>Bahamas2011</v>
          </cell>
          <cell r="V223">
            <v>2.3749799700000001</v>
          </cell>
        </row>
        <row r="224">
          <cell r="U224" t="str">
            <v>Bahamas2012</v>
          </cell>
          <cell r="V224">
            <v>2.3136742099999998</v>
          </cell>
        </row>
        <row r="225">
          <cell r="U225" t="str">
            <v>Bahamas2013</v>
          </cell>
          <cell r="V225">
            <v>2.5691325699999998</v>
          </cell>
        </row>
        <row r="226">
          <cell r="U226" t="str">
            <v>Bahamas2014</v>
          </cell>
          <cell r="V226">
            <v>2.4974312799999998</v>
          </cell>
        </row>
        <row r="227">
          <cell r="U227" t="str">
            <v>Bahamas2015</v>
          </cell>
          <cell r="V227">
            <v>2.28325391</v>
          </cell>
        </row>
        <row r="228">
          <cell r="U228" t="str">
            <v>Bahamas2016</v>
          </cell>
          <cell r="V228">
            <v>2.7201118499999999</v>
          </cell>
        </row>
        <row r="229">
          <cell r="U229" t="str">
            <v>Bahamas2017</v>
          </cell>
          <cell r="V229">
            <v>3.69670224</v>
          </cell>
        </row>
        <row r="230">
          <cell r="U230" t="str">
            <v>Bahamas2018</v>
          </cell>
          <cell r="V230">
            <v>3.0042190600000001</v>
          </cell>
        </row>
        <row r="231">
          <cell r="U231" t="str">
            <v>Bahamas2019</v>
          </cell>
          <cell r="V231">
            <v>3.0802030600000001</v>
          </cell>
        </row>
        <row r="232">
          <cell r="U232" t="str">
            <v>Bahamas2020</v>
          </cell>
          <cell r="V232">
            <v>4.5983018900000001</v>
          </cell>
        </row>
        <row r="233">
          <cell r="U233" t="str">
            <v>Bahrain2000</v>
          </cell>
          <cell r="V233">
            <v>2.3711853000000001</v>
          </cell>
        </row>
        <row r="234">
          <cell r="U234" t="str">
            <v>Bahrain2001</v>
          </cell>
          <cell r="V234">
            <v>2.4987835899999999</v>
          </cell>
        </row>
        <row r="235">
          <cell r="U235" t="str">
            <v>Bahrain2002</v>
          </cell>
          <cell r="V235">
            <v>2.62110639</v>
          </cell>
        </row>
        <row r="236">
          <cell r="U236" t="str">
            <v>Bahrain2003</v>
          </cell>
          <cell r="V236">
            <v>2.5639340900000001</v>
          </cell>
        </row>
        <row r="237">
          <cell r="U237" t="str">
            <v>Bahrain2004</v>
          </cell>
          <cell r="V237">
            <v>2.3555397999999999</v>
          </cell>
        </row>
        <row r="238">
          <cell r="U238" t="str">
            <v>Bahrain2005</v>
          </cell>
          <cell r="V238">
            <v>2.2769961400000001</v>
          </cell>
        </row>
        <row r="239">
          <cell r="U239" t="str">
            <v>Bahrain2006</v>
          </cell>
          <cell r="V239">
            <v>2.1571061600000001</v>
          </cell>
        </row>
        <row r="240">
          <cell r="U240" t="str">
            <v>Bahrain2007</v>
          </cell>
          <cell r="V240">
            <v>2.11737251</v>
          </cell>
        </row>
        <row r="241">
          <cell r="U241" t="str">
            <v>Bahrain2008</v>
          </cell>
          <cell r="V241">
            <v>2.0890796200000001</v>
          </cell>
        </row>
        <row r="242">
          <cell r="U242" t="str">
            <v>Bahrain2009</v>
          </cell>
          <cell r="V242">
            <v>2.8623099299999999</v>
          </cell>
        </row>
        <row r="243">
          <cell r="U243" t="str">
            <v>Bahrain2010</v>
          </cell>
          <cell r="V243">
            <v>2.6662631000000001</v>
          </cell>
        </row>
        <row r="244">
          <cell r="U244" t="str">
            <v>Bahrain2011</v>
          </cell>
          <cell r="V244">
            <v>2.5251853500000001</v>
          </cell>
        </row>
        <row r="245">
          <cell r="U245" t="str">
            <v>Bahrain2012</v>
          </cell>
          <cell r="V245">
            <v>2.6834809800000001</v>
          </cell>
        </row>
        <row r="246">
          <cell r="U246" t="str">
            <v>Bahrain2013</v>
          </cell>
          <cell r="V246">
            <v>2.8083627199999999</v>
          </cell>
        </row>
        <row r="247">
          <cell r="U247" t="str">
            <v>Bahrain2014</v>
          </cell>
          <cell r="V247">
            <v>2.8672535400000001</v>
          </cell>
        </row>
        <row r="248">
          <cell r="U248" t="str">
            <v>Bahrain2015</v>
          </cell>
          <cell r="V248">
            <v>3.23580289</v>
          </cell>
        </row>
        <row r="249">
          <cell r="U249" t="str">
            <v>Bahrain2016</v>
          </cell>
          <cell r="V249">
            <v>2.9826898599999998</v>
          </cell>
        </row>
        <row r="250">
          <cell r="U250" t="str">
            <v>Bahrain2017</v>
          </cell>
          <cell r="V250">
            <v>2.5667879</v>
          </cell>
        </row>
        <row r="251">
          <cell r="U251" t="str">
            <v>Bahrain2018</v>
          </cell>
          <cell r="V251">
            <v>2.4282797199999999</v>
          </cell>
        </row>
        <row r="252">
          <cell r="U252" t="str">
            <v>Bahrain2019</v>
          </cell>
          <cell r="V252">
            <v>2.3075155000000001</v>
          </cell>
        </row>
        <row r="253">
          <cell r="U253" t="str">
            <v>Bahrain2020</v>
          </cell>
          <cell r="V253">
            <v>2.9611839400000002</v>
          </cell>
        </row>
        <row r="254">
          <cell r="U254" t="str">
            <v>Bangladesh2000</v>
          </cell>
          <cell r="V254">
            <v>0.59449898999999995</v>
          </cell>
        </row>
        <row r="255">
          <cell r="U255" t="str">
            <v>Bangladesh2001</v>
          </cell>
          <cell r="V255">
            <v>0.45552713</v>
          </cell>
        </row>
        <row r="256">
          <cell r="U256" t="str">
            <v>Bangladesh2002</v>
          </cell>
          <cell r="V256">
            <v>0.55840307</v>
          </cell>
        </row>
        <row r="257">
          <cell r="U257" t="str">
            <v>Bangladesh2003</v>
          </cell>
          <cell r="V257">
            <v>0.57762228999999998</v>
          </cell>
        </row>
        <row r="258">
          <cell r="U258" t="str">
            <v>Bangladesh2004</v>
          </cell>
          <cell r="V258">
            <v>0.57157778999999997</v>
          </cell>
        </row>
        <row r="259">
          <cell r="U259" t="str">
            <v>Bangladesh2005</v>
          </cell>
          <cell r="V259">
            <v>0.53574931999999997</v>
          </cell>
        </row>
        <row r="260">
          <cell r="U260" t="str">
            <v>Bangladesh2006</v>
          </cell>
          <cell r="V260">
            <v>0.57358545000000005</v>
          </cell>
        </row>
        <row r="261">
          <cell r="U261" t="str">
            <v>Bangladesh2007</v>
          </cell>
          <cell r="V261">
            <v>0.58527147999999996</v>
          </cell>
        </row>
        <row r="262">
          <cell r="U262" t="str">
            <v>Bangladesh2008</v>
          </cell>
          <cell r="V262">
            <v>0.53094940999999996</v>
          </cell>
        </row>
        <row r="263">
          <cell r="U263" t="str">
            <v>Bangladesh2009</v>
          </cell>
          <cell r="V263">
            <v>0.52135735999999999</v>
          </cell>
        </row>
        <row r="264">
          <cell r="U264" t="str">
            <v>Bangladesh2010</v>
          </cell>
          <cell r="V264">
            <v>0.56377016999999996</v>
          </cell>
        </row>
        <row r="265">
          <cell r="U265" t="str">
            <v>Bangladesh2011</v>
          </cell>
          <cell r="V265">
            <v>0.57777011</v>
          </cell>
        </row>
        <row r="266">
          <cell r="U266" t="str">
            <v>Bangladesh2012</v>
          </cell>
          <cell r="V266">
            <v>0.56263942</v>
          </cell>
        </row>
        <row r="267">
          <cell r="U267" t="str">
            <v>Bangladesh2013</v>
          </cell>
          <cell r="V267">
            <v>0.52380126999999999</v>
          </cell>
        </row>
        <row r="268">
          <cell r="U268" t="str">
            <v>Bangladesh2014</v>
          </cell>
          <cell r="V268">
            <v>0.50557046999999999</v>
          </cell>
        </row>
        <row r="269">
          <cell r="U269" t="str">
            <v>Bangladesh2015</v>
          </cell>
          <cell r="V269">
            <v>0.46532738000000001</v>
          </cell>
        </row>
        <row r="270">
          <cell r="U270" t="str">
            <v>Bangladesh2016</v>
          </cell>
          <cell r="V270">
            <v>0.56968527999999996</v>
          </cell>
        </row>
        <row r="271">
          <cell r="U271" t="str">
            <v>Bangladesh2017</v>
          </cell>
          <cell r="V271">
            <v>0.59113610000000005</v>
          </cell>
        </row>
        <row r="272">
          <cell r="U272" t="str">
            <v>Bangladesh2018</v>
          </cell>
          <cell r="V272">
            <v>0.56958538000000003</v>
          </cell>
        </row>
        <row r="273">
          <cell r="U273" t="str">
            <v>Bangladesh2019</v>
          </cell>
          <cell r="V273">
            <v>0.51866281000000003</v>
          </cell>
        </row>
        <row r="274">
          <cell r="U274" t="str">
            <v>Bangladesh2020</v>
          </cell>
          <cell r="V274">
            <v>0.47426897000000001</v>
          </cell>
        </row>
        <row r="275">
          <cell r="U275" t="str">
            <v>Barbados2000</v>
          </cell>
          <cell r="V275">
            <v>2.7647612100000001</v>
          </cell>
        </row>
        <row r="276">
          <cell r="U276" t="str">
            <v>Barbados2001</v>
          </cell>
          <cell r="V276">
            <v>2.9443569200000002</v>
          </cell>
        </row>
        <row r="277">
          <cell r="U277" t="str">
            <v>Barbados2002</v>
          </cell>
          <cell r="V277">
            <v>3.13669062</v>
          </cell>
        </row>
        <row r="278">
          <cell r="U278" t="str">
            <v>Barbados2003</v>
          </cell>
          <cell r="V278">
            <v>3.75885224</v>
          </cell>
        </row>
        <row r="279">
          <cell r="U279" t="str">
            <v>Barbados2004</v>
          </cell>
          <cell r="V279">
            <v>4.34377909</v>
          </cell>
        </row>
        <row r="280">
          <cell r="U280" t="str">
            <v>Barbados2005</v>
          </cell>
          <cell r="V280">
            <v>3.8717071999999999</v>
          </cell>
        </row>
        <row r="281">
          <cell r="U281" t="str">
            <v>Barbados2006</v>
          </cell>
          <cell r="V281">
            <v>3.7041220699999999</v>
          </cell>
        </row>
        <row r="282">
          <cell r="U282" t="str">
            <v>Barbados2007</v>
          </cell>
          <cell r="V282">
            <v>3.29791284</v>
          </cell>
        </row>
        <row r="283">
          <cell r="U283" t="str">
            <v>Barbados2008</v>
          </cell>
          <cell r="V283">
            <v>3.5830388100000001</v>
          </cell>
        </row>
        <row r="284">
          <cell r="U284" t="str">
            <v>Barbados2009</v>
          </cell>
          <cell r="V284">
            <v>3.90286708</v>
          </cell>
        </row>
        <row r="285">
          <cell r="U285" t="str">
            <v>Barbados2010</v>
          </cell>
          <cell r="V285">
            <v>3.6207561500000001</v>
          </cell>
        </row>
        <row r="286">
          <cell r="U286" t="str">
            <v>Barbados2011</v>
          </cell>
          <cell r="V286">
            <v>3.3458585699999999</v>
          </cell>
        </row>
        <row r="287">
          <cell r="U287" t="str">
            <v>Barbados2012</v>
          </cell>
          <cell r="V287">
            <v>4.3039045299999996</v>
          </cell>
        </row>
        <row r="288">
          <cell r="U288" t="str">
            <v>Barbados2013</v>
          </cell>
          <cell r="V288">
            <v>3.80649638</v>
          </cell>
        </row>
        <row r="289">
          <cell r="U289" t="str">
            <v>Barbados2014</v>
          </cell>
          <cell r="V289">
            <v>3.2854676199999999</v>
          </cell>
        </row>
        <row r="290">
          <cell r="U290" t="str">
            <v>Barbados2015</v>
          </cell>
          <cell r="V290">
            <v>3.2003292999999999</v>
          </cell>
        </row>
        <row r="291">
          <cell r="U291" t="str">
            <v>Barbados2016</v>
          </cell>
          <cell r="V291">
            <v>3.1507828199999999</v>
          </cell>
        </row>
        <row r="292">
          <cell r="U292" t="str">
            <v>Barbados2017</v>
          </cell>
          <cell r="V292">
            <v>3.0033566999999999</v>
          </cell>
        </row>
        <row r="293">
          <cell r="U293" t="str">
            <v>Barbados2018</v>
          </cell>
          <cell r="V293">
            <v>2.9384310199999999</v>
          </cell>
        </row>
        <row r="294">
          <cell r="U294" t="str">
            <v>Barbados2019</v>
          </cell>
          <cell r="V294">
            <v>2.77706695</v>
          </cell>
        </row>
        <row r="295">
          <cell r="U295" t="str">
            <v>Barbados2020</v>
          </cell>
          <cell r="V295">
            <v>3.7492630500000002</v>
          </cell>
        </row>
        <row r="296">
          <cell r="U296" t="str">
            <v>Belarus2000</v>
          </cell>
          <cell r="V296">
            <v>4.1542282100000003</v>
          </cell>
        </row>
        <row r="297">
          <cell r="U297" t="str">
            <v>Belarus2001</v>
          </cell>
          <cell r="V297">
            <v>4.2579164499999997</v>
          </cell>
        </row>
        <row r="298">
          <cell r="U298" t="str">
            <v>Belarus2002</v>
          </cell>
          <cell r="V298">
            <v>4.0793414099999996</v>
          </cell>
        </row>
        <row r="299">
          <cell r="U299" t="str">
            <v>Belarus2003</v>
          </cell>
          <cell r="V299">
            <v>4.3855409600000002</v>
          </cell>
        </row>
        <row r="300">
          <cell r="U300" t="str">
            <v>Belarus2004</v>
          </cell>
          <cell r="V300">
            <v>4.3993654299999996</v>
          </cell>
        </row>
        <row r="301">
          <cell r="U301" t="str">
            <v>Belarus2005</v>
          </cell>
          <cell r="V301">
            <v>4.5223679499999996</v>
          </cell>
        </row>
        <row r="302">
          <cell r="U302" t="str">
            <v>Belarus2006</v>
          </cell>
          <cell r="V302">
            <v>3.9855391999999998</v>
          </cell>
        </row>
        <row r="303">
          <cell r="U303" t="str">
            <v>Belarus2007</v>
          </cell>
          <cell r="V303">
            <v>3.9947466899999999</v>
          </cell>
        </row>
        <row r="304">
          <cell r="U304" t="str">
            <v>Belarus2008</v>
          </cell>
          <cell r="V304">
            <v>3.4828226600000001</v>
          </cell>
        </row>
        <row r="305">
          <cell r="U305" t="str">
            <v>Belarus2009</v>
          </cell>
          <cell r="V305">
            <v>3.48038435</v>
          </cell>
        </row>
        <row r="306">
          <cell r="U306" t="str">
            <v>Belarus2010</v>
          </cell>
          <cell r="V306">
            <v>3.84921932</v>
          </cell>
        </row>
        <row r="307">
          <cell r="U307" t="str">
            <v>Belarus2011</v>
          </cell>
          <cell r="V307">
            <v>3.0884153799999998</v>
          </cell>
        </row>
        <row r="308">
          <cell r="U308" t="str">
            <v>Belarus2012</v>
          </cell>
          <cell r="V308">
            <v>3.4436979299999999</v>
          </cell>
        </row>
        <row r="309">
          <cell r="U309" t="str">
            <v>Belarus2013</v>
          </cell>
          <cell r="V309">
            <v>3.5686817199999998</v>
          </cell>
        </row>
        <row r="310">
          <cell r="U310" t="str">
            <v>Belarus2014</v>
          </cell>
          <cell r="V310">
            <v>3.3728802199999999</v>
          </cell>
        </row>
        <row r="311">
          <cell r="U311" t="str">
            <v>Belarus2015</v>
          </cell>
          <cell r="V311">
            <v>3.6867420700000002</v>
          </cell>
        </row>
        <row r="312">
          <cell r="U312" t="str">
            <v>Belarus2016</v>
          </cell>
          <cell r="V312">
            <v>4.1929879200000002</v>
          </cell>
        </row>
        <row r="313">
          <cell r="U313" t="str">
            <v>Belarus2017</v>
          </cell>
          <cell r="V313">
            <v>3.9805469499999999</v>
          </cell>
        </row>
        <row r="314">
          <cell r="U314" t="str">
            <v>Belarus2018</v>
          </cell>
          <cell r="V314">
            <v>3.9000001000000002</v>
          </cell>
        </row>
        <row r="315">
          <cell r="U315" t="str">
            <v>Belarus2019</v>
          </cell>
          <cell r="V315">
            <v>4.1252694099999996</v>
          </cell>
        </row>
        <row r="316">
          <cell r="U316" t="str">
            <v>Belarus2020</v>
          </cell>
          <cell r="V316">
            <v>4.5408854500000002</v>
          </cell>
        </row>
        <row r="317">
          <cell r="U317" t="str">
            <v>Belgium2000</v>
          </cell>
          <cell r="V317">
            <v>5.96185923</v>
          </cell>
        </row>
        <row r="318">
          <cell r="U318" t="str">
            <v>Belgium2001</v>
          </cell>
          <cell r="V318">
            <v>6.1394844099999997</v>
          </cell>
        </row>
        <row r="319">
          <cell r="U319" t="str">
            <v>Belgium2002</v>
          </cell>
          <cell r="V319">
            <v>6.1324567800000001</v>
          </cell>
        </row>
        <row r="320">
          <cell r="U320" t="str">
            <v>Belgium2003</v>
          </cell>
          <cell r="V320">
            <v>6.7923984500000003</v>
          </cell>
        </row>
        <row r="321">
          <cell r="U321" t="str">
            <v>Belgium2004</v>
          </cell>
          <cell r="V321">
            <v>6.9957842799999996</v>
          </cell>
        </row>
        <row r="322">
          <cell r="U322" t="str">
            <v>Belgium2005</v>
          </cell>
          <cell r="V322">
            <v>6.8994855900000003</v>
          </cell>
        </row>
        <row r="323">
          <cell r="U323" t="str">
            <v>Belgium2006</v>
          </cell>
          <cell r="V323">
            <v>6.8094258300000003</v>
          </cell>
        </row>
        <row r="324">
          <cell r="U324" t="str">
            <v>Belgium2007</v>
          </cell>
          <cell r="V324">
            <v>6.77762508</v>
          </cell>
        </row>
        <row r="325">
          <cell r="U325" t="str">
            <v>Belgium2008</v>
          </cell>
          <cell r="V325">
            <v>7.2682390200000002</v>
          </cell>
        </row>
        <row r="326">
          <cell r="U326" t="str">
            <v>Belgium2009</v>
          </cell>
          <cell r="V326">
            <v>7.8751058599999997</v>
          </cell>
        </row>
        <row r="327">
          <cell r="U327" t="str">
            <v>Belgium2010</v>
          </cell>
          <cell r="V327">
            <v>7.7789673800000001</v>
          </cell>
        </row>
        <row r="328">
          <cell r="U328" t="str">
            <v>Belgium2011</v>
          </cell>
          <cell r="V328">
            <v>7.8950004600000003</v>
          </cell>
        </row>
        <row r="329">
          <cell r="U329" t="str">
            <v>Belgium2012</v>
          </cell>
          <cell r="V329">
            <v>8.0298299800000006</v>
          </cell>
        </row>
        <row r="330">
          <cell r="U330" t="str">
            <v>Belgium2013</v>
          </cell>
          <cell r="V330">
            <v>8.0367546099999991</v>
          </cell>
        </row>
        <row r="331">
          <cell r="U331" t="str">
            <v>Belgium2014</v>
          </cell>
          <cell r="V331">
            <v>8.0758276000000002</v>
          </cell>
        </row>
        <row r="332">
          <cell r="U332" t="str">
            <v>Belgium2015</v>
          </cell>
          <cell r="V332">
            <v>8.2621364600000007</v>
          </cell>
        </row>
        <row r="333">
          <cell r="U333" t="str">
            <v>Belgium2016</v>
          </cell>
          <cell r="V333">
            <v>8.3020067199999996</v>
          </cell>
        </row>
        <row r="334">
          <cell r="U334" t="str">
            <v>Belgium2017</v>
          </cell>
          <cell r="V334">
            <v>8.3005533200000006</v>
          </cell>
        </row>
        <row r="335">
          <cell r="U335" t="str">
            <v>Belgium2018</v>
          </cell>
          <cell r="V335">
            <v>8.3338127100000001</v>
          </cell>
        </row>
        <row r="336">
          <cell r="U336" t="str">
            <v>Belgium2019</v>
          </cell>
          <cell r="V336">
            <v>8.1039123499999999</v>
          </cell>
        </row>
        <row r="337">
          <cell r="U337" t="str">
            <v>Belgium2020</v>
          </cell>
          <cell r="V337">
            <v>8.7598304700000007</v>
          </cell>
        </row>
        <row r="338">
          <cell r="U338" t="str">
            <v>Belize2000</v>
          </cell>
          <cell r="V338">
            <v>1.8519673299999999</v>
          </cell>
        </row>
        <row r="339">
          <cell r="U339" t="str">
            <v>Belize2001</v>
          </cell>
          <cell r="V339">
            <v>2.3736035800000002</v>
          </cell>
        </row>
        <row r="340">
          <cell r="U340" t="str">
            <v>Belize2002</v>
          </cell>
          <cell r="V340">
            <v>2.4417221499999999</v>
          </cell>
        </row>
        <row r="341">
          <cell r="U341" t="str">
            <v>Belize2003</v>
          </cell>
          <cell r="V341">
            <v>2.31612515</v>
          </cell>
        </row>
        <row r="342">
          <cell r="U342" t="str">
            <v>Belize2004</v>
          </cell>
          <cell r="V342">
            <v>2.2658214600000002</v>
          </cell>
        </row>
        <row r="343">
          <cell r="U343" t="str">
            <v>Belize2005</v>
          </cell>
          <cell r="V343">
            <v>2.3650927500000001</v>
          </cell>
        </row>
        <row r="344">
          <cell r="U344" t="str">
            <v>Belize2006</v>
          </cell>
          <cell r="V344">
            <v>2.59320211</v>
          </cell>
        </row>
        <row r="345">
          <cell r="U345" t="str">
            <v>Belize2007</v>
          </cell>
          <cell r="V345">
            <v>3.1599319000000001</v>
          </cell>
        </row>
        <row r="346">
          <cell r="U346" t="str">
            <v>Belize2008</v>
          </cell>
          <cell r="V346">
            <v>3.7455489599999998</v>
          </cell>
        </row>
        <row r="347">
          <cell r="U347" t="str">
            <v>Belize2009</v>
          </cell>
          <cell r="V347">
            <v>3.7008628799999999</v>
          </cell>
        </row>
        <row r="348">
          <cell r="U348" t="str">
            <v>Belize2010</v>
          </cell>
          <cell r="V348">
            <v>3.7473208900000001</v>
          </cell>
        </row>
        <row r="349">
          <cell r="U349" t="str">
            <v>Belize2011</v>
          </cell>
          <cell r="V349">
            <v>3.7214541400000001</v>
          </cell>
        </row>
        <row r="350">
          <cell r="U350" t="str">
            <v>Belize2012</v>
          </cell>
          <cell r="V350">
            <v>3.5730271299999998</v>
          </cell>
        </row>
        <row r="351">
          <cell r="U351" t="str">
            <v>Belize2013</v>
          </cell>
          <cell r="V351">
            <v>3.7587654599999998</v>
          </cell>
        </row>
        <row r="352">
          <cell r="U352" t="str">
            <v>Belize2014</v>
          </cell>
          <cell r="V352">
            <v>3.8713128600000002</v>
          </cell>
        </row>
        <row r="353">
          <cell r="U353" t="str">
            <v>Belize2015</v>
          </cell>
          <cell r="V353">
            <v>4.0097036399999997</v>
          </cell>
        </row>
        <row r="354">
          <cell r="U354" t="str">
            <v>Belize2016</v>
          </cell>
          <cell r="V354">
            <v>4.1763930299999998</v>
          </cell>
        </row>
        <row r="355">
          <cell r="U355" t="str">
            <v>Belize2017</v>
          </cell>
          <cell r="V355">
            <v>3.9505965700000001</v>
          </cell>
        </row>
        <row r="356">
          <cell r="U356" t="str">
            <v>Belize2018</v>
          </cell>
          <cell r="V356">
            <v>3.9815425900000001</v>
          </cell>
        </row>
        <row r="357">
          <cell r="U357" t="str">
            <v>Belize2019</v>
          </cell>
          <cell r="V357">
            <v>4.0877480500000001</v>
          </cell>
        </row>
        <row r="358">
          <cell r="U358" t="str">
            <v>Belize2020</v>
          </cell>
          <cell r="V358">
            <v>4.9749450700000004</v>
          </cell>
        </row>
        <row r="359">
          <cell r="U359" t="str">
            <v>Benin2000</v>
          </cell>
          <cell r="V359">
            <v>0.80706602000000005</v>
          </cell>
        </row>
        <row r="360">
          <cell r="U360" t="str">
            <v>Benin2001</v>
          </cell>
          <cell r="V360">
            <v>0.92711984999999997</v>
          </cell>
        </row>
        <row r="361">
          <cell r="U361" t="str">
            <v>Benin2002</v>
          </cell>
          <cell r="V361">
            <v>0.72565292999999997</v>
          </cell>
        </row>
        <row r="362">
          <cell r="U362" t="str">
            <v>Benin2003</v>
          </cell>
          <cell r="V362">
            <v>0.66474717999999999</v>
          </cell>
        </row>
        <row r="363">
          <cell r="U363" t="str">
            <v>Benin2004</v>
          </cell>
          <cell r="V363">
            <v>0.73166089999999995</v>
          </cell>
        </row>
        <row r="364">
          <cell r="U364" t="str">
            <v>Benin2005</v>
          </cell>
          <cell r="V364">
            <v>0.68285859000000004</v>
          </cell>
        </row>
        <row r="365">
          <cell r="U365" t="str">
            <v>Benin2006</v>
          </cell>
          <cell r="V365">
            <v>0.71946441999999999</v>
          </cell>
        </row>
        <row r="366">
          <cell r="U366" t="str">
            <v>Benin2007</v>
          </cell>
          <cell r="V366">
            <v>0.59594429000000004</v>
          </cell>
        </row>
        <row r="367">
          <cell r="U367" t="str">
            <v>Benin2008</v>
          </cell>
          <cell r="V367">
            <v>0.56289971000000005</v>
          </cell>
        </row>
        <row r="368">
          <cell r="U368" t="str">
            <v>Benin2009</v>
          </cell>
          <cell r="V368">
            <v>0.74733609000000001</v>
          </cell>
        </row>
        <row r="369">
          <cell r="U369" t="str">
            <v>Benin2010</v>
          </cell>
          <cell r="V369">
            <v>0.72442709999999999</v>
          </cell>
        </row>
        <row r="370">
          <cell r="U370" t="str">
            <v>Benin2011</v>
          </cell>
          <cell r="V370">
            <v>0.79594522999999995</v>
          </cell>
        </row>
        <row r="371">
          <cell r="U371" t="str">
            <v>Benin2012</v>
          </cell>
          <cell r="V371">
            <v>0.74672179999999999</v>
          </cell>
        </row>
        <row r="372">
          <cell r="U372" t="str">
            <v>Benin2013</v>
          </cell>
          <cell r="V372">
            <v>0.76462752</v>
          </cell>
        </row>
        <row r="373">
          <cell r="U373" t="str">
            <v>Benin2014</v>
          </cell>
          <cell r="V373">
            <v>0.57532828999999996</v>
          </cell>
        </row>
        <row r="374">
          <cell r="U374" t="str">
            <v>Benin2015</v>
          </cell>
          <cell r="V374">
            <v>0.58544808999999998</v>
          </cell>
        </row>
        <row r="375">
          <cell r="U375" t="str">
            <v>Benin2016</v>
          </cell>
          <cell r="V375">
            <v>0.57491307999999997</v>
          </cell>
        </row>
        <row r="376">
          <cell r="U376" t="str">
            <v>Benin2017</v>
          </cell>
          <cell r="V376">
            <v>0.81440330000000005</v>
          </cell>
        </row>
        <row r="377">
          <cell r="U377" t="str">
            <v>Benin2018</v>
          </cell>
          <cell r="V377">
            <v>0.49088362000000002</v>
          </cell>
        </row>
        <row r="378">
          <cell r="U378" t="str">
            <v>Benin2019</v>
          </cell>
          <cell r="V378">
            <v>0.54099989000000004</v>
          </cell>
        </row>
        <row r="379">
          <cell r="U379" t="str">
            <v>Benin2020</v>
          </cell>
          <cell r="V379">
            <v>0.86860554999999995</v>
          </cell>
        </row>
        <row r="380">
          <cell r="U380" t="str">
            <v>Bhutan2000</v>
          </cell>
          <cell r="V380">
            <v>3.54262948</v>
          </cell>
        </row>
        <row r="381">
          <cell r="U381" t="str">
            <v>Bhutan2001</v>
          </cell>
          <cell r="V381">
            <v>3.5378773200000002</v>
          </cell>
        </row>
        <row r="382">
          <cell r="U382" t="str">
            <v>Bhutan2002</v>
          </cell>
          <cell r="V382">
            <v>3.3276326699999998</v>
          </cell>
        </row>
        <row r="383">
          <cell r="U383" t="str">
            <v>Bhutan2003</v>
          </cell>
          <cell r="V383">
            <v>2.8561489600000001</v>
          </cell>
        </row>
        <row r="384">
          <cell r="U384" t="str">
            <v>Bhutan2004</v>
          </cell>
          <cell r="V384">
            <v>3.0369277000000001</v>
          </cell>
        </row>
        <row r="385">
          <cell r="U385" t="str">
            <v>Bhutan2005</v>
          </cell>
          <cell r="V385">
            <v>2.6420841199999998</v>
          </cell>
        </row>
        <row r="386">
          <cell r="U386" t="str">
            <v>Bhutan2006</v>
          </cell>
          <cell r="V386">
            <v>2.46236444</v>
          </cell>
        </row>
        <row r="387">
          <cell r="U387" t="str">
            <v>Bhutan2007</v>
          </cell>
          <cell r="V387">
            <v>2.6660885799999998</v>
          </cell>
        </row>
        <row r="388">
          <cell r="U388" t="str">
            <v>Bhutan2008</v>
          </cell>
          <cell r="V388">
            <v>2.3372721699999999</v>
          </cell>
        </row>
        <row r="389">
          <cell r="U389" t="str">
            <v>Bhutan2009</v>
          </cell>
          <cell r="V389">
            <v>2.6199490999999999</v>
          </cell>
        </row>
        <row r="390">
          <cell r="U390" t="str">
            <v>Bhutan2010</v>
          </cell>
          <cell r="V390">
            <v>2.56418729</v>
          </cell>
        </row>
        <row r="391">
          <cell r="U391" t="str">
            <v>Bhutan2011</v>
          </cell>
          <cell r="V391">
            <v>2.4589469400000001</v>
          </cell>
        </row>
        <row r="392">
          <cell r="U392" t="str">
            <v>Bhutan2012</v>
          </cell>
          <cell r="V392">
            <v>2.5180654499999999</v>
          </cell>
        </row>
        <row r="393">
          <cell r="U393" t="str">
            <v>Bhutan2013</v>
          </cell>
          <cell r="V393">
            <v>2.5541281699999998</v>
          </cell>
        </row>
        <row r="394">
          <cell r="U394" t="str">
            <v>Bhutan2014</v>
          </cell>
          <cell r="V394">
            <v>2.4553182100000002</v>
          </cell>
        </row>
        <row r="395">
          <cell r="U395" t="str">
            <v>Bhutan2015</v>
          </cell>
          <cell r="V395">
            <v>2.7896406699999998</v>
          </cell>
        </row>
        <row r="396">
          <cell r="U396" t="str">
            <v>Bhutan2016</v>
          </cell>
          <cell r="V396">
            <v>2.6446630999999998</v>
          </cell>
        </row>
        <row r="397">
          <cell r="U397" t="str">
            <v>Bhutan2017</v>
          </cell>
          <cell r="V397">
            <v>2.4894647600000002</v>
          </cell>
        </row>
        <row r="398">
          <cell r="U398" t="str">
            <v>Bhutan2018</v>
          </cell>
          <cell r="V398">
            <v>2.57960916</v>
          </cell>
        </row>
        <row r="399">
          <cell r="U399" t="str">
            <v>Bhutan2019</v>
          </cell>
          <cell r="V399">
            <v>2.6510987300000002</v>
          </cell>
        </row>
        <row r="400">
          <cell r="U400" t="str">
            <v>Bhutan2020</v>
          </cell>
          <cell r="V400">
            <v>3.4102993000000001</v>
          </cell>
        </row>
        <row r="401">
          <cell r="U401" t="str">
            <v>Bolivia (Plurinational State of)2000</v>
          </cell>
          <cell r="V401">
            <v>2.4320166099999998</v>
          </cell>
        </row>
        <row r="402">
          <cell r="U402" t="str">
            <v>Bolivia (Plurinational State of)2001</v>
          </cell>
          <cell r="V402">
            <v>2.6140191599999998</v>
          </cell>
        </row>
        <row r="403">
          <cell r="U403" t="str">
            <v>Bolivia (Plurinational State of)2002</v>
          </cell>
          <cell r="V403">
            <v>2.60214591</v>
          </cell>
        </row>
        <row r="404">
          <cell r="U404" t="str">
            <v>Bolivia (Plurinational State of)2003</v>
          </cell>
          <cell r="V404">
            <v>2.7548646899999998</v>
          </cell>
        </row>
        <row r="405">
          <cell r="U405" t="str">
            <v>Bolivia (Plurinational State of)2004</v>
          </cell>
          <cell r="V405">
            <v>2.5355176899999998</v>
          </cell>
        </row>
        <row r="406">
          <cell r="U406" t="str">
            <v>Bolivia (Plurinational State of)2005</v>
          </cell>
          <cell r="V406">
            <v>2.7536961999999998</v>
          </cell>
        </row>
        <row r="407">
          <cell r="U407" t="str">
            <v>Bolivia (Plurinational State of)2006</v>
          </cell>
          <cell r="V407">
            <v>2.6110627700000002</v>
          </cell>
        </row>
        <row r="408">
          <cell r="U408" t="str">
            <v>Bolivia (Plurinational State of)2007</v>
          </cell>
          <cell r="V408">
            <v>2.7755424999999998</v>
          </cell>
        </row>
        <row r="409">
          <cell r="U409" t="str">
            <v>Bolivia (Plurinational State of)2008</v>
          </cell>
          <cell r="V409">
            <v>2.7018880799999998</v>
          </cell>
        </row>
        <row r="410">
          <cell r="U410" t="str">
            <v>Bolivia (Plurinational State of)2009</v>
          </cell>
          <cell r="V410">
            <v>3.1583070800000002</v>
          </cell>
        </row>
        <row r="411">
          <cell r="U411" t="str">
            <v>Bolivia (Plurinational State of)2010</v>
          </cell>
          <cell r="V411">
            <v>3.0572931799999998</v>
          </cell>
        </row>
        <row r="412">
          <cell r="U412" t="str">
            <v>Bolivia (Plurinational State of)2011</v>
          </cell>
          <cell r="V412">
            <v>3.0206100899999999</v>
          </cell>
        </row>
        <row r="413">
          <cell r="U413" t="str">
            <v>Bolivia (Plurinational State of)2012</v>
          </cell>
          <cell r="V413">
            <v>2.9963541</v>
          </cell>
        </row>
        <row r="414">
          <cell r="U414" t="str">
            <v>Bolivia (Plurinational State of)2013</v>
          </cell>
          <cell r="V414">
            <v>3.2624268500000002</v>
          </cell>
        </row>
        <row r="415">
          <cell r="U415" t="str">
            <v>Bolivia (Plurinational State of)2014</v>
          </cell>
          <cell r="V415">
            <v>3.6924073700000002</v>
          </cell>
        </row>
        <row r="416">
          <cell r="U416" t="str">
            <v>Bolivia (Plurinational State of)2015</v>
          </cell>
          <cell r="V416">
            <v>4.3064527500000001</v>
          </cell>
        </row>
        <row r="417">
          <cell r="U417" t="str">
            <v>Bolivia (Plurinational State of)2016</v>
          </cell>
          <cell r="V417">
            <v>4.4294466999999997</v>
          </cell>
        </row>
        <row r="418">
          <cell r="U418" t="str">
            <v>Bolivia (Plurinational State of)2017</v>
          </cell>
          <cell r="V418">
            <v>4.4475817700000002</v>
          </cell>
        </row>
        <row r="419">
          <cell r="U419" t="str">
            <v>Bolivia (Plurinational State of)2018</v>
          </cell>
          <cell r="V419">
            <v>4.7979979500000001</v>
          </cell>
        </row>
        <row r="420">
          <cell r="U420" t="str">
            <v>Bolivia (Plurinational State of)2019</v>
          </cell>
          <cell r="V420">
            <v>4.8966178899999999</v>
          </cell>
        </row>
        <row r="421">
          <cell r="U421" t="str">
            <v>Bolivia (Plurinational State of)2020</v>
          </cell>
          <cell r="V421">
            <v>5.64873314</v>
          </cell>
        </row>
        <row r="422">
          <cell r="U422" t="str">
            <v>Bosnia and Herzegovina2000</v>
          </cell>
          <cell r="V422">
            <v>4.0841393500000001</v>
          </cell>
        </row>
        <row r="423">
          <cell r="U423" t="str">
            <v>Bosnia and Herzegovina2001</v>
          </cell>
          <cell r="V423">
            <v>4.3306493799999997</v>
          </cell>
        </row>
        <row r="424">
          <cell r="U424" t="str">
            <v>Bosnia and Herzegovina2002</v>
          </cell>
          <cell r="V424">
            <v>4.4333286300000001</v>
          </cell>
        </row>
        <row r="425">
          <cell r="U425" t="str">
            <v>Bosnia and Herzegovina2003</v>
          </cell>
          <cell r="V425">
            <v>5.4927196499999997</v>
          </cell>
        </row>
        <row r="426">
          <cell r="U426" t="str">
            <v>Bosnia and Herzegovina2004</v>
          </cell>
          <cell r="V426">
            <v>5.1620101900000002</v>
          </cell>
        </row>
        <row r="427">
          <cell r="U427" t="str">
            <v>Bosnia and Herzegovina2005</v>
          </cell>
          <cell r="V427">
            <v>4.9405345900000004</v>
          </cell>
        </row>
        <row r="428">
          <cell r="U428" t="str">
            <v>Bosnia and Herzegovina2006</v>
          </cell>
          <cell r="V428">
            <v>5.0046114900000003</v>
          </cell>
        </row>
        <row r="429">
          <cell r="U429" t="str">
            <v>Bosnia and Herzegovina2007</v>
          </cell>
          <cell r="V429">
            <v>5.2735505099999997</v>
          </cell>
        </row>
        <row r="430">
          <cell r="U430" t="str">
            <v>Bosnia and Herzegovina2008</v>
          </cell>
          <cell r="V430">
            <v>5.3955421399999999</v>
          </cell>
        </row>
        <row r="431">
          <cell r="U431" t="str">
            <v>Bosnia and Herzegovina2009</v>
          </cell>
          <cell r="V431">
            <v>6.1381668999999999</v>
          </cell>
        </row>
        <row r="432">
          <cell r="U432" t="str">
            <v>Bosnia and Herzegovina2010</v>
          </cell>
          <cell r="V432">
            <v>6.1388678600000004</v>
          </cell>
        </row>
        <row r="433">
          <cell r="U433" t="str">
            <v>Bosnia and Herzegovina2011</v>
          </cell>
          <cell r="V433">
            <v>6.2112231299999996</v>
          </cell>
        </row>
        <row r="434">
          <cell r="U434" t="str">
            <v>Bosnia and Herzegovina2012</v>
          </cell>
          <cell r="V434">
            <v>6.5147266400000001</v>
          </cell>
        </row>
        <row r="435">
          <cell r="U435" t="str">
            <v>Bosnia and Herzegovina2013</v>
          </cell>
          <cell r="V435">
            <v>6.58716393</v>
          </cell>
        </row>
        <row r="436">
          <cell r="U436" t="str">
            <v>Bosnia and Herzegovina2014</v>
          </cell>
          <cell r="V436">
            <v>6.6778693200000001</v>
          </cell>
        </row>
        <row r="437">
          <cell r="U437" t="str">
            <v>Bosnia and Herzegovina2015</v>
          </cell>
          <cell r="V437">
            <v>6.4730520199999999</v>
          </cell>
        </row>
        <row r="438">
          <cell r="U438" t="str">
            <v>Bosnia and Herzegovina2016</v>
          </cell>
          <cell r="V438">
            <v>6.5578308099999996</v>
          </cell>
        </row>
        <row r="439">
          <cell r="U439" t="str">
            <v>Bosnia and Herzegovina2017</v>
          </cell>
          <cell r="V439">
            <v>6.2677564600000002</v>
          </cell>
        </row>
        <row r="440">
          <cell r="U440" t="str">
            <v>Bosnia and Herzegovina2018</v>
          </cell>
          <cell r="V440">
            <v>6.2121934899999998</v>
          </cell>
        </row>
        <row r="441">
          <cell r="U441" t="str">
            <v>Bosnia and Herzegovina2019</v>
          </cell>
          <cell r="V441">
            <v>6.2188372599999999</v>
          </cell>
        </row>
        <row r="442">
          <cell r="U442" t="str">
            <v>Bosnia and Herzegovina2020</v>
          </cell>
          <cell r="V442">
            <v>6.8357625000000004</v>
          </cell>
        </row>
        <row r="443">
          <cell r="U443" t="str">
            <v>Botswana2000</v>
          </cell>
          <cell r="V443">
            <v>3.2540555000000002</v>
          </cell>
        </row>
        <row r="444">
          <cell r="U444" t="str">
            <v>Botswana2001</v>
          </cell>
          <cell r="V444">
            <v>3.5053138700000002</v>
          </cell>
        </row>
        <row r="445">
          <cell r="U445" t="str">
            <v>Botswana2002</v>
          </cell>
          <cell r="V445">
            <v>3.7632477299999998</v>
          </cell>
        </row>
        <row r="446">
          <cell r="U446" t="str">
            <v>Botswana2003</v>
          </cell>
          <cell r="V446">
            <v>3.6005830799999998</v>
          </cell>
        </row>
        <row r="447">
          <cell r="U447" t="str">
            <v>Botswana2004</v>
          </cell>
          <cell r="V447">
            <v>3.4343946000000001</v>
          </cell>
        </row>
        <row r="448">
          <cell r="U448" t="str">
            <v>Botswana2005</v>
          </cell>
          <cell r="V448">
            <v>2.8661670699999999</v>
          </cell>
        </row>
        <row r="449">
          <cell r="U449" t="str">
            <v>Botswana2006</v>
          </cell>
          <cell r="V449">
            <v>2.79110265</v>
          </cell>
        </row>
        <row r="450">
          <cell r="U450" t="str">
            <v>Botswana2007</v>
          </cell>
          <cell r="V450">
            <v>3.1294875100000001</v>
          </cell>
        </row>
        <row r="451">
          <cell r="U451" t="str">
            <v>Botswana2008</v>
          </cell>
          <cell r="V451">
            <v>3.66806316</v>
          </cell>
        </row>
        <row r="452">
          <cell r="U452" t="str">
            <v>Botswana2009</v>
          </cell>
          <cell r="V452">
            <v>3.41018438</v>
          </cell>
        </row>
        <row r="453">
          <cell r="U453" t="str">
            <v>Botswana2010</v>
          </cell>
          <cell r="V453">
            <v>3.60705996</v>
          </cell>
        </row>
        <row r="454">
          <cell r="U454" t="str">
            <v>Botswana2011</v>
          </cell>
          <cell r="V454">
            <v>3.60456705</v>
          </cell>
        </row>
        <row r="455">
          <cell r="U455" t="str">
            <v>Botswana2012</v>
          </cell>
          <cell r="V455">
            <v>4.0960183099999998</v>
          </cell>
        </row>
        <row r="456">
          <cell r="U456" t="str">
            <v>Botswana2013</v>
          </cell>
          <cell r="V456">
            <v>4.1548209199999997</v>
          </cell>
        </row>
        <row r="457">
          <cell r="U457" t="str">
            <v>Botswana2014</v>
          </cell>
          <cell r="V457">
            <v>3.9903912500000001</v>
          </cell>
        </row>
        <row r="458">
          <cell r="U458" t="str">
            <v>Botswana2015</v>
          </cell>
          <cell r="V458">
            <v>4.1351804699999999</v>
          </cell>
        </row>
        <row r="459">
          <cell r="U459" t="str">
            <v>Botswana2016</v>
          </cell>
          <cell r="V459">
            <v>3.8372659699999998</v>
          </cell>
        </row>
        <row r="460">
          <cell r="U460" t="str">
            <v>Botswana2017</v>
          </cell>
          <cell r="V460">
            <v>5.0161328300000001</v>
          </cell>
        </row>
        <row r="461">
          <cell r="U461" t="str">
            <v>Botswana2018</v>
          </cell>
          <cell r="V461">
            <v>4.1425337799999999</v>
          </cell>
        </row>
        <row r="462">
          <cell r="U462" t="str">
            <v>Botswana2019</v>
          </cell>
          <cell r="V462">
            <v>4.3729410199999998</v>
          </cell>
        </row>
        <row r="463">
          <cell r="U463" t="str">
            <v>Botswana2020</v>
          </cell>
          <cell r="V463">
            <v>4.6217617999999998</v>
          </cell>
        </row>
        <row r="464">
          <cell r="U464" t="str">
            <v>Brazil2000</v>
          </cell>
          <cell r="V464">
            <v>3.4701454599999999</v>
          </cell>
        </row>
        <row r="465">
          <cell r="U465" t="str">
            <v>Brazil2001</v>
          </cell>
          <cell r="V465">
            <v>3.5129847500000002</v>
          </cell>
        </row>
        <row r="466">
          <cell r="U466" t="str">
            <v>Brazil2002</v>
          </cell>
          <cell r="V466">
            <v>3.6863513000000001</v>
          </cell>
        </row>
        <row r="467">
          <cell r="U467" t="str">
            <v>Brazil2003</v>
          </cell>
          <cell r="V467">
            <v>3.50954437</v>
          </cell>
        </row>
        <row r="468">
          <cell r="U468" t="str">
            <v>Brazil2004</v>
          </cell>
          <cell r="V468">
            <v>3.4669253800000002</v>
          </cell>
        </row>
        <row r="469">
          <cell r="U469" t="str">
            <v>Brazil2005</v>
          </cell>
          <cell r="V469">
            <v>3.34525228</v>
          </cell>
        </row>
        <row r="470">
          <cell r="U470" t="str">
            <v>Brazil2006</v>
          </cell>
          <cell r="V470">
            <v>3.5413062599999998</v>
          </cell>
        </row>
        <row r="471">
          <cell r="U471" t="str">
            <v>Brazil2007</v>
          </cell>
          <cell r="V471">
            <v>3.4846270100000001</v>
          </cell>
        </row>
        <row r="472">
          <cell r="U472" t="str">
            <v>Brazil2008</v>
          </cell>
          <cell r="V472">
            <v>3.5044186100000001</v>
          </cell>
        </row>
        <row r="473">
          <cell r="U473" t="str">
            <v>Brazil2009</v>
          </cell>
          <cell r="V473">
            <v>3.7074201100000002</v>
          </cell>
        </row>
        <row r="474">
          <cell r="U474" t="str">
            <v>Brazil2010</v>
          </cell>
          <cell r="V474">
            <v>3.5770132499999998</v>
          </cell>
        </row>
        <row r="475">
          <cell r="U475" t="str">
            <v>Brazil2011</v>
          </cell>
          <cell r="V475">
            <v>3.4656794099999999</v>
          </cell>
        </row>
        <row r="476">
          <cell r="U476" t="str">
            <v>Brazil2012</v>
          </cell>
          <cell r="V476">
            <v>3.35463238</v>
          </cell>
        </row>
        <row r="477">
          <cell r="U477" t="str">
            <v>Brazil2013</v>
          </cell>
          <cell r="V477">
            <v>3.55113959</v>
          </cell>
        </row>
        <row r="478">
          <cell r="U478" t="str">
            <v>Brazil2014</v>
          </cell>
          <cell r="V478">
            <v>3.6988639800000001</v>
          </cell>
        </row>
        <row r="479">
          <cell r="U479" t="str">
            <v>Brazil2015</v>
          </cell>
          <cell r="V479">
            <v>3.8538491700000002</v>
          </cell>
        </row>
        <row r="480">
          <cell r="U480" t="str">
            <v>Brazil2016</v>
          </cell>
          <cell r="V480">
            <v>3.9484369799999999</v>
          </cell>
        </row>
        <row r="481">
          <cell r="U481" t="str">
            <v>Brazil2017</v>
          </cell>
          <cell r="V481">
            <v>3.9531467</v>
          </cell>
        </row>
        <row r="482">
          <cell r="U482" t="str">
            <v>Brazil2018</v>
          </cell>
          <cell r="V482">
            <v>3.8892376400000002</v>
          </cell>
        </row>
        <row r="483">
          <cell r="U483" t="str">
            <v>Brazil2019</v>
          </cell>
          <cell r="V483">
            <v>3.91701889</v>
          </cell>
        </row>
        <row r="484">
          <cell r="U484" t="str">
            <v>Brazil2020</v>
          </cell>
          <cell r="V484">
            <v>4.6151556999999999</v>
          </cell>
        </row>
        <row r="485">
          <cell r="U485" t="str">
            <v>Brunei Darussalam2000</v>
          </cell>
          <cell r="V485">
            <v>2.1473491199999999</v>
          </cell>
        </row>
        <row r="486">
          <cell r="U486" t="str">
            <v>Brunei Darussalam2001</v>
          </cell>
          <cell r="V486">
            <v>2.12138677</v>
          </cell>
        </row>
        <row r="487">
          <cell r="U487" t="str">
            <v>Brunei Darussalam2002</v>
          </cell>
          <cell r="V487">
            <v>2.1214849899999999</v>
          </cell>
        </row>
        <row r="488">
          <cell r="U488" t="str">
            <v>Brunei Darussalam2003</v>
          </cell>
          <cell r="V488">
            <v>2.1617295699999999</v>
          </cell>
        </row>
        <row r="489">
          <cell r="U489" t="str">
            <v>Brunei Darussalam2004</v>
          </cell>
          <cell r="V489">
            <v>2.1231513</v>
          </cell>
        </row>
        <row r="490">
          <cell r="U490" t="str">
            <v>Brunei Darussalam2005</v>
          </cell>
          <cell r="V490">
            <v>1.8714321899999999</v>
          </cell>
        </row>
        <row r="491">
          <cell r="U491" t="str">
            <v>Brunei Darussalam2006</v>
          </cell>
          <cell r="V491">
            <v>1.6355271300000001</v>
          </cell>
        </row>
        <row r="492">
          <cell r="U492" t="str">
            <v>Brunei Darussalam2007</v>
          </cell>
          <cell r="V492">
            <v>1.71080506</v>
          </cell>
        </row>
        <row r="493">
          <cell r="U493" t="str">
            <v>Brunei Darussalam2008</v>
          </cell>
          <cell r="V493">
            <v>1.6888687600000001</v>
          </cell>
        </row>
        <row r="494">
          <cell r="U494" t="str">
            <v>Brunei Darussalam2009</v>
          </cell>
          <cell r="V494">
            <v>2.16198969</v>
          </cell>
        </row>
        <row r="495">
          <cell r="U495" t="str">
            <v>Brunei Darussalam2010</v>
          </cell>
          <cell r="V495">
            <v>2.0900459300000001</v>
          </cell>
        </row>
        <row r="496">
          <cell r="U496" t="str">
            <v>Brunei Darussalam2011</v>
          </cell>
          <cell r="V496">
            <v>1.7061734200000001</v>
          </cell>
        </row>
        <row r="497">
          <cell r="U497" t="str">
            <v>Brunei Darussalam2012</v>
          </cell>
          <cell r="V497">
            <v>1.68712533</v>
          </cell>
        </row>
        <row r="498">
          <cell r="U498" t="str">
            <v>Brunei Darussalam2013</v>
          </cell>
          <cell r="V498">
            <v>1.7197314500000001</v>
          </cell>
        </row>
        <row r="499">
          <cell r="U499" t="str">
            <v>Brunei Darussalam2014</v>
          </cell>
          <cell r="V499">
            <v>1.77395678</v>
          </cell>
        </row>
        <row r="500">
          <cell r="U500" t="str">
            <v>Brunei Darussalam2015</v>
          </cell>
          <cell r="V500">
            <v>2.2683653800000001</v>
          </cell>
        </row>
        <row r="501">
          <cell r="U501" t="str">
            <v>Brunei Darussalam2016</v>
          </cell>
          <cell r="V501">
            <v>2.42138696</v>
          </cell>
        </row>
        <row r="502">
          <cell r="U502" t="str">
            <v>Brunei Darussalam2017</v>
          </cell>
          <cell r="V502">
            <v>2.1475052799999998</v>
          </cell>
        </row>
        <row r="503">
          <cell r="U503" t="str">
            <v>Brunei Darussalam2018</v>
          </cell>
          <cell r="V503">
            <v>2.2956669299999999</v>
          </cell>
        </row>
        <row r="504">
          <cell r="U504" t="str">
            <v>Brunei Darussalam2019</v>
          </cell>
          <cell r="V504">
            <v>2.0714013599999999</v>
          </cell>
        </row>
        <row r="505">
          <cell r="U505" t="str">
            <v>Brunei Darussalam2020</v>
          </cell>
          <cell r="V505">
            <v>2.2511925700000002</v>
          </cell>
        </row>
        <row r="506">
          <cell r="U506" t="str">
            <v>Bulgaria2000</v>
          </cell>
          <cell r="V506">
            <v>3.4715004</v>
          </cell>
        </row>
        <row r="507">
          <cell r="U507" t="str">
            <v>Bulgaria2001</v>
          </cell>
          <cell r="V507">
            <v>3.84590173</v>
          </cell>
        </row>
        <row r="508">
          <cell r="U508" t="str">
            <v>Bulgaria2002</v>
          </cell>
          <cell r="V508">
            <v>4.2019476899999999</v>
          </cell>
        </row>
        <row r="509">
          <cell r="U509" t="str">
            <v>Bulgaria2003</v>
          </cell>
          <cell r="V509">
            <v>4.3713245399999998</v>
          </cell>
        </row>
        <row r="510">
          <cell r="U510" t="str">
            <v>Bulgaria2004</v>
          </cell>
          <cell r="V510">
            <v>4.0950837099999999</v>
          </cell>
        </row>
        <row r="511">
          <cell r="U511" t="str">
            <v>Bulgaria2005</v>
          </cell>
          <cell r="V511">
            <v>4.1045699100000004</v>
          </cell>
        </row>
        <row r="512">
          <cell r="U512" t="str">
            <v>Bulgaria2006</v>
          </cell>
          <cell r="V512">
            <v>3.63341045</v>
          </cell>
        </row>
        <row r="513">
          <cell r="U513" t="str">
            <v>Bulgaria2007</v>
          </cell>
          <cell r="V513">
            <v>3.4342899299999998</v>
          </cell>
        </row>
        <row r="514">
          <cell r="U514" t="str">
            <v>Bulgaria2008</v>
          </cell>
          <cell r="V514">
            <v>3.4833567099999998</v>
          </cell>
        </row>
        <row r="515">
          <cell r="U515" t="str">
            <v>Bulgaria2009</v>
          </cell>
          <cell r="V515">
            <v>3.5488374199999999</v>
          </cell>
        </row>
        <row r="516">
          <cell r="U516" t="str">
            <v>Bulgaria2010</v>
          </cell>
          <cell r="V516">
            <v>3.9196100199999999</v>
          </cell>
        </row>
        <row r="517">
          <cell r="U517" t="str">
            <v>Bulgaria2011</v>
          </cell>
          <cell r="V517">
            <v>3.84530854</v>
          </cell>
        </row>
        <row r="518">
          <cell r="U518" t="str">
            <v>Bulgaria2012</v>
          </cell>
          <cell r="V518">
            <v>3.8297519699999998</v>
          </cell>
        </row>
        <row r="519">
          <cell r="U519" t="str">
            <v>Bulgaria2013</v>
          </cell>
          <cell r="V519">
            <v>4.0401086800000003</v>
          </cell>
        </row>
        <row r="520">
          <cell r="U520" t="str">
            <v>Bulgaria2014</v>
          </cell>
          <cell r="V520">
            <v>4.47436905</v>
          </cell>
        </row>
        <row r="521">
          <cell r="U521" t="str">
            <v>Bulgaria2015</v>
          </cell>
          <cell r="V521">
            <v>4.1315326700000004</v>
          </cell>
        </row>
        <row r="522">
          <cell r="U522" t="str">
            <v>Bulgaria2016</v>
          </cell>
          <cell r="V522">
            <v>4.1110382100000002</v>
          </cell>
        </row>
        <row r="523">
          <cell r="U523" t="str">
            <v>Bulgaria2017</v>
          </cell>
          <cell r="V523">
            <v>4.1157050100000001</v>
          </cell>
        </row>
        <row r="524">
          <cell r="U524" t="str">
            <v>Bulgaria2018</v>
          </cell>
          <cell r="V524">
            <v>4.2239956899999997</v>
          </cell>
        </row>
        <row r="525">
          <cell r="U525" t="str">
            <v>Bulgaria2019</v>
          </cell>
          <cell r="V525">
            <v>4.1936888699999999</v>
          </cell>
        </row>
        <row r="526">
          <cell r="U526" t="str">
            <v>Bulgaria2020</v>
          </cell>
          <cell r="V526">
            <v>5.0987443900000002</v>
          </cell>
        </row>
        <row r="527">
          <cell r="U527" t="str">
            <v>Burkina Faso2000</v>
          </cell>
          <cell r="V527">
            <v>0.96129315999999998</v>
          </cell>
        </row>
        <row r="528">
          <cell r="U528" t="str">
            <v>Burkina Faso2001</v>
          </cell>
          <cell r="V528">
            <v>0.97162037999999995</v>
          </cell>
        </row>
        <row r="529">
          <cell r="U529" t="str">
            <v>Burkina Faso2002</v>
          </cell>
          <cell r="V529">
            <v>1.05799043</v>
          </cell>
        </row>
        <row r="530">
          <cell r="U530" t="str">
            <v>Burkina Faso2003</v>
          </cell>
          <cell r="V530">
            <v>0.98018729999999998</v>
          </cell>
        </row>
        <row r="531">
          <cell r="U531" t="str">
            <v>Burkina Faso2004</v>
          </cell>
          <cell r="V531">
            <v>1.69977903</v>
          </cell>
        </row>
        <row r="532">
          <cell r="U532" t="str">
            <v>Burkina Faso2005</v>
          </cell>
          <cell r="V532">
            <v>1.22285259</v>
          </cell>
        </row>
        <row r="533">
          <cell r="U533" t="str">
            <v>Burkina Faso2006</v>
          </cell>
          <cell r="V533">
            <v>1.4309780599999999</v>
          </cell>
        </row>
        <row r="534">
          <cell r="U534" t="str">
            <v>Burkina Faso2007</v>
          </cell>
          <cell r="V534">
            <v>1.4321285500000001</v>
          </cell>
        </row>
        <row r="535">
          <cell r="U535" t="str">
            <v>Burkina Faso2008</v>
          </cell>
          <cell r="V535">
            <v>1.36111355</v>
          </cell>
        </row>
        <row r="536">
          <cell r="U536" t="str">
            <v>Burkina Faso2009</v>
          </cell>
          <cell r="V536">
            <v>1.64177847</v>
          </cell>
        </row>
        <row r="537">
          <cell r="U537" t="str">
            <v>Burkina Faso2010</v>
          </cell>
          <cell r="V537">
            <v>1.3063088700000001</v>
          </cell>
        </row>
        <row r="538">
          <cell r="U538" t="str">
            <v>Burkina Faso2011</v>
          </cell>
          <cell r="V538">
            <v>1.3462017799999999</v>
          </cell>
        </row>
        <row r="539">
          <cell r="U539" t="str">
            <v>Burkina Faso2012</v>
          </cell>
          <cell r="V539">
            <v>1.06450117</v>
          </cell>
        </row>
        <row r="540">
          <cell r="U540" t="str">
            <v>Burkina Faso2013</v>
          </cell>
          <cell r="V540">
            <v>1.6123651299999999</v>
          </cell>
        </row>
        <row r="541">
          <cell r="U541" t="str">
            <v>Burkina Faso2014</v>
          </cell>
          <cell r="V541">
            <v>1.62685239</v>
          </cell>
        </row>
        <row r="542">
          <cell r="U542" t="str">
            <v>Burkina Faso2015</v>
          </cell>
          <cell r="V542">
            <v>1.45618761</v>
          </cell>
        </row>
        <row r="543">
          <cell r="U543" t="str">
            <v>Burkina Faso2016</v>
          </cell>
          <cell r="V543">
            <v>2.38683128</v>
          </cell>
        </row>
        <row r="544">
          <cell r="U544" t="str">
            <v>Burkina Faso2017</v>
          </cell>
          <cell r="V544">
            <v>2.6224913600000002</v>
          </cell>
        </row>
        <row r="545">
          <cell r="U545" t="str">
            <v>Burkina Faso2018</v>
          </cell>
          <cell r="V545">
            <v>2.1051976699999999</v>
          </cell>
        </row>
        <row r="546">
          <cell r="U546" t="str">
            <v>Burkina Faso2019</v>
          </cell>
          <cell r="V546">
            <v>2.2500781999999999</v>
          </cell>
        </row>
        <row r="547">
          <cell r="U547" t="str">
            <v>Burkina Faso2020</v>
          </cell>
          <cell r="V547">
            <v>2.9201481299999998</v>
          </cell>
        </row>
        <row r="548">
          <cell r="U548" t="str">
            <v>Burundi2000</v>
          </cell>
          <cell r="V548">
            <v>1.46507239</v>
          </cell>
        </row>
        <row r="549">
          <cell r="U549" t="str">
            <v>Burundi2001</v>
          </cell>
          <cell r="V549">
            <v>1.6924420600000001</v>
          </cell>
        </row>
        <row r="550">
          <cell r="U550" t="str">
            <v>Burundi2002</v>
          </cell>
          <cell r="V550">
            <v>1.5355022</v>
          </cell>
        </row>
        <row r="551">
          <cell r="U551" t="str">
            <v>Burundi2003</v>
          </cell>
          <cell r="V551">
            <v>1.3550808400000001</v>
          </cell>
        </row>
        <row r="552">
          <cell r="U552" t="str">
            <v>Burundi2004</v>
          </cell>
          <cell r="V552">
            <v>2.3681941000000002</v>
          </cell>
        </row>
        <row r="553">
          <cell r="U553" t="str">
            <v>Burundi2005</v>
          </cell>
          <cell r="V553">
            <v>2.0624806900000001</v>
          </cell>
        </row>
        <row r="554">
          <cell r="U554" t="str">
            <v>Burundi2006</v>
          </cell>
          <cell r="V554">
            <v>2.3640158200000001</v>
          </cell>
        </row>
        <row r="555">
          <cell r="U555" t="str">
            <v>Burundi2007</v>
          </cell>
          <cell r="V555">
            <v>2.4638323799999999</v>
          </cell>
        </row>
        <row r="556">
          <cell r="U556" t="str">
            <v>Burundi2008</v>
          </cell>
          <cell r="V556">
            <v>1.5591381799999999</v>
          </cell>
        </row>
        <row r="557">
          <cell r="U557" t="str">
            <v>Burundi2009</v>
          </cell>
          <cell r="V557">
            <v>2.0807972000000001</v>
          </cell>
        </row>
        <row r="558">
          <cell r="U558" t="str">
            <v>Burundi2010</v>
          </cell>
          <cell r="V558">
            <v>1.9852922</v>
          </cell>
        </row>
        <row r="559">
          <cell r="U559" t="str">
            <v>Burundi2011</v>
          </cell>
          <cell r="V559">
            <v>3.4710757700000001</v>
          </cell>
        </row>
        <row r="560">
          <cell r="U560" t="str">
            <v>Burundi2012</v>
          </cell>
          <cell r="V560">
            <v>2.66949105</v>
          </cell>
        </row>
        <row r="561">
          <cell r="U561" t="str">
            <v>Burundi2013</v>
          </cell>
          <cell r="V561">
            <v>1.5408697099999999</v>
          </cell>
        </row>
        <row r="562">
          <cell r="U562" t="str">
            <v>Burundi2014</v>
          </cell>
          <cell r="V562">
            <v>2.7867987200000002</v>
          </cell>
        </row>
        <row r="563">
          <cell r="U563" t="str">
            <v>Burundi2015</v>
          </cell>
          <cell r="V563">
            <v>2.4195446999999999</v>
          </cell>
        </row>
        <row r="564">
          <cell r="U564" t="str">
            <v>Burundi2016</v>
          </cell>
          <cell r="V564">
            <v>2.3457758399999999</v>
          </cell>
        </row>
        <row r="565">
          <cell r="U565" t="str">
            <v>Burundi2017</v>
          </cell>
          <cell r="V565">
            <v>2.1146853000000001</v>
          </cell>
        </row>
        <row r="566">
          <cell r="U566" t="str">
            <v>Burundi2018</v>
          </cell>
          <cell r="V566">
            <v>2.16288042</v>
          </cell>
        </row>
        <row r="567">
          <cell r="U567" t="str">
            <v>Burundi2019</v>
          </cell>
          <cell r="V567">
            <v>2.3916785699999998</v>
          </cell>
        </row>
        <row r="568">
          <cell r="U568" t="str">
            <v>Burundi2020</v>
          </cell>
          <cell r="V568">
            <v>2.4041304600000002</v>
          </cell>
        </row>
        <row r="569">
          <cell r="U569" t="str">
            <v>Cabo Verde2000</v>
          </cell>
          <cell r="V569">
            <v>3.1613957899999998</v>
          </cell>
        </row>
        <row r="570">
          <cell r="U570" t="str">
            <v>Cabo Verde2001</v>
          </cell>
          <cell r="V570">
            <v>3.4698507799999998</v>
          </cell>
        </row>
        <row r="571">
          <cell r="U571" t="str">
            <v>Cabo Verde2002</v>
          </cell>
          <cell r="V571">
            <v>3.46189737</v>
          </cell>
        </row>
        <row r="572">
          <cell r="U572" t="str">
            <v>Cabo Verde2003</v>
          </cell>
          <cell r="V572">
            <v>3.3008551599999998</v>
          </cell>
        </row>
        <row r="573">
          <cell r="U573" t="str">
            <v>Cabo Verde2004</v>
          </cell>
          <cell r="V573">
            <v>3.12336445</v>
          </cell>
        </row>
        <row r="574">
          <cell r="U574" t="str">
            <v>Cabo Verde2005</v>
          </cell>
          <cell r="V574">
            <v>2.9531762600000002</v>
          </cell>
        </row>
        <row r="575">
          <cell r="U575" t="str">
            <v>Cabo Verde2006</v>
          </cell>
          <cell r="V575">
            <v>2.9746348899999999</v>
          </cell>
        </row>
        <row r="576">
          <cell r="U576" t="str">
            <v>Cabo Verde2007</v>
          </cell>
          <cell r="V576">
            <v>2.9769115400000001</v>
          </cell>
        </row>
        <row r="577">
          <cell r="U577" t="str">
            <v>Cabo Verde2008</v>
          </cell>
          <cell r="V577">
            <v>2.4524161800000002</v>
          </cell>
        </row>
        <row r="578">
          <cell r="U578" t="str">
            <v>Cabo Verde2009</v>
          </cell>
          <cell r="V578">
            <v>2.7768504599999999</v>
          </cell>
        </row>
        <row r="579">
          <cell r="U579" t="str">
            <v>Cabo Verde2010</v>
          </cell>
          <cell r="V579">
            <v>2.8310132000000001</v>
          </cell>
        </row>
        <row r="580">
          <cell r="U580" t="str">
            <v>Cabo Verde2011</v>
          </cell>
          <cell r="V580">
            <v>2.8650195599999999</v>
          </cell>
        </row>
        <row r="581">
          <cell r="U581" t="str">
            <v>Cabo Verde2012</v>
          </cell>
          <cell r="V581">
            <v>3.07491827</v>
          </cell>
        </row>
        <row r="582">
          <cell r="U582" t="str">
            <v>Cabo Verde2013</v>
          </cell>
          <cell r="V582">
            <v>3.0559034299999999</v>
          </cell>
        </row>
        <row r="583">
          <cell r="U583" t="str">
            <v>Cabo Verde2014</v>
          </cell>
          <cell r="V583">
            <v>3.0434806299999999</v>
          </cell>
        </row>
        <row r="584">
          <cell r="U584" t="str">
            <v>Cabo Verde2015</v>
          </cell>
          <cell r="V584">
            <v>3.1743047199999999</v>
          </cell>
        </row>
        <row r="585">
          <cell r="U585" t="str">
            <v>Cabo Verde2016</v>
          </cell>
          <cell r="V585">
            <v>3.0803906900000002</v>
          </cell>
        </row>
        <row r="586">
          <cell r="U586" t="str">
            <v>Cabo Verde2017</v>
          </cell>
          <cell r="V586">
            <v>3.2810852499999998</v>
          </cell>
        </row>
        <row r="587">
          <cell r="U587" t="str">
            <v>Cabo Verde2018</v>
          </cell>
          <cell r="V587">
            <v>3.20918393</v>
          </cell>
        </row>
        <row r="588">
          <cell r="U588" t="str">
            <v>Cabo Verde2019</v>
          </cell>
          <cell r="V588">
            <v>3.2462151100000001</v>
          </cell>
        </row>
        <row r="589">
          <cell r="U589" t="str">
            <v>Cabo Verde2020</v>
          </cell>
          <cell r="V589">
            <v>3.7039685200000001</v>
          </cell>
        </row>
        <row r="590">
          <cell r="U590" t="str">
            <v>Cambodia2000</v>
          </cell>
          <cell r="V590">
            <v>1.2926054</v>
          </cell>
        </row>
        <row r="591">
          <cell r="U591" t="str">
            <v>Cambodia2001</v>
          </cell>
          <cell r="V591">
            <v>1.1849400999999999</v>
          </cell>
        </row>
        <row r="592">
          <cell r="U592" t="str">
            <v>Cambodia2002</v>
          </cell>
          <cell r="V592">
            <v>1.4006599200000001</v>
          </cell>
        </row>
        <row r="593">
          <cell r="U593" t="str">
            <v>Cambodia2003</v>
          </cell>
          <cell r="V593">
            <v>1.4851988599999999</v>
          </cell>
        </row>
        <row r="594">
          <cell r="U594" t="str">
            <v>Cambodia2004</v>
          </cell>
          <cell r="V594">
            <v>1.3727535</v>
          </cell>
        </row>
        <row r="595">
          <cell r="U595" t="str">
            <v>Cambodia2005</v>
          </cell>
          <cell r="V595">
            <v>1.2205251500000001</v>
          </cell>
        </row>
        <row r="596">
          <cell r="U596" t="str">
            <v>Cambodia2006</v>
          </cell>
          <cell r="V596">
            <v>0.95991378999999999</v>
          </cell>
        </row>
        <row r="597">
          <cell r="U597" t="str">
            <v>Cambodia2007</v>
          </cell>
          <cell r="V597">
            <v>0.97199385999999999</v>
          </cell>
        </row>
        <row r="598">
          <cell r="U598" t="str">
            <v>Cambodia2008</v>
          </cell>
          <cell r="V598">
            <v>1.0243121399999999</v>
          </cell>
        </row>
        <row r="599">
          <cell r="U599" t="str">
            <v>Cambodia2009</v>
          </cell>
          <cell r="V599">
            <v>1.2173858900000001</v>
          </cell>
        </row>
        <row r="600">
          <cell r="U600" t="str">
            <v>Cambodia2010</v>
          </cell>
          <cell r="V600">
            <v>1.36283255</v>
          </cell>
        </row>
        <row r="601">
          <cell r="U601" t="str">
            <v>Cambodia2011</v>
          </cell>
          <cell r="V601">
            <v>1.2798713399999999</v>
          </cell>
        </row>
        <row r="602">
          <cell r="U602" t="str">
            <v>Cambodia2012</v>
          </cell>
          <cell r="V602">
            <v>1.40670311</v>
          </cell>
        </row>
        <row r="603">
          <cell r="U603" t="str">
            <v>Cambodia2013</v>
          </cell>
          <cell r="V603">
            <v>1.4195582899999999</v>
          </cell>
        </row>
        <row r="604">
          <cell r="U604" t="str">
            <v>Cambodia2014</v>
          </cell>
          <cell r="V604">
            <v>1.2397719599999999</v>
          </cell>
        </row>
        <row r="605">
          <cell r="U605" t="str">
            <v>Cambodia2015</v>
          </cell>
          <cell r="V605">
            <v>1.3446514599999999</v>
          </cell>
        </row>
        <row r="606">
          <cell r="U606" t="str">
            <v>Cambodia2016</v>
          </cell>
          <cell r="V606">
            <v>1.3338146200000001</v>
          </cell>
        </row>
        <row r="607">
          <cell r="U607" t="str">
            <v>Cambodia2017</v>
          </cell>
          <cell r="V607">
            <v>1.5173860800000001</v>
          </cell>
        </row>
        <row r="608">
          <cell r="U608" t="str">
            <v>Cambodia2018</v>
          </cell>
          <cell r="V608">
            <v>1.6521339399999999</v>
          </cell>
        </row>
        <row r="609">
          <cell r="U609" t="str">
            <v>Cambodia2019</v>
          </cell>
          <cell r="V609">
            <v>1.6762718000000001</v>
          </cell>
        </row>
        <row r="610">
          <cell r="U610" t="str">
            <v>Cambodia2020</v>
          </cell>
          <cell r="V610">
            <v>2.07794261</v>
          </cell>
        </row>
        <row r="611">
          <cell r="U611" t="str">
            <v>Cameroon2000</v>
          </cell>
          <cell r="V611">
            <v>0.64510845999999999</v>
          </cell>
        </row>
        <row r="612">
          <cell r="U612" t="str">
            <v>Cameroon2001</v>
          </cell>
          <cell r="V612">
            <v>0.78028249999999999</v>
          </cell>
        </row>
        <row r="613">
          <cell r="U613" t="str">
            <v>Cameroon2002</v>
          </cell>
          <cell r="V613">
            <v>0.89175521999999996</v>
          </cell>
        </row>
        <row r="614">
          <cell r="U614" t="str">
            <v>Cameroon2003</v>
          </cell>
          <cell r="V614">
            <v>0.85767150000000003</v>
          </cell>
        </row>
        <row r="615">
          <cell r="U615" t="str">
            <v>Cameroon2004</v>
          </cell>
          <cell r="V615">
            <v>0.70553547000000005</v>
          </cell>
        </row>
        <row r="616">
          <cell r="U616" t="str">
            <v>Cameroon2005</v>
          </cell>
          <cell r="V616">
            <v>0.65208685</v>
          </cell>
        </row>
        <row r="617">
          <cell r="U617" t="str">
            <v>Cameroon2006</v>
          </cell>
          <cell r="V617">
            <v>0.64810383000000005</v>
          </cell>
        </row>
        <row r="618">
          <cell r="U618" t="str">
            <v>Cameroon2007</v>
          </cell>
          <cell r="V618">
            <v>0.56892991000000004</v>
          </cell>
        </row>
        <row r="619">
          <cell r="U619" t="str">
            <v>Cameroon2008</v>
          </cell>
          <cell r="V619">
            <v>0.55071974000000001</v>
          </cell>
        </row>
        <row r="620">
          <cell r="U620" t="str">
            <v>Cameroon2009</v>
          </cell>
          <cell r="V620">
            <v>0.44800826999999999</v>
          </cell>
        </row>
        <row r="621">
          <cell r="U621" t="str">
            <v>Cameroon2010</v>
          </cell>
          <cell r="V621">
            <v>0.40635523000000001</v>
          </cell>
        </row>
        <row r="622">
          <cell r="U622" t="str">
            <v>Cameroon2011</v>
          </cell>
          <cell r="V622">
            <v>0.57295649999999998</v>
          </cell>
        </row>
        <row r="623">
          <cell r="U623" t="str">
            <v>Cameroon2012</v>
          </cell>
          <cell r="V623">
            <v>0.64008772000000003</v>
          </cell>
        </row>
        <row r="624">
          <cell r="U624" t="str">
            <v>Cameroon2013</v>
          </cell>
          <cell r="V624">
            <v>0.48038110000000001</v>
          </cell>
        </row>
        <row r="625">
          <cell r="U625" t="str">
            <v>Cameroon2014</v>
          </cell>
          <cell r="V625">
            <v>0.58977376999999997</v>
          </cell>
        </row>
        <row r="626">
          <cell r="U626" t="str">
            <v>Cameroon2015</v>
          </cell>
          <cell r="V626">
            <v>0.36383638000000001</v>
          </cell>
        </row>
        <row r="627">
          <cell r="U627" t="str">
            <v>Cameroon2016</v>
          </cell>
          <cell r="V627">
            <v>0.36593070999999999</v>
          </cell>
        </row>
        <row r="628">
          <cell r="U628" t="str">
            <v>Cameroon2017</v>
          </cell>
          <cell r="V628">
            <v>0.14120806999999999</v>
          </cell>
        </row>
        <row r="629">
          <cell r="U629" t="str">
            <v>Cameroon2018</v>
          </cell>
          <cell r="V629">
            <v>0.35133773000000001</v>
          </cell>
        </row>
        <row r="630">
          <cell r="U630" t="str">
            <v>Cameroon2019</v>
          </cell>
          <cell r="V630">
            <v>0.40687224</v>
          </cell>
        </row>
        <row r="631">
          <cell r="U631" t="str">
            <v>Cameroon2020</v>
          </cell>
          <cell r="V631">
            <v>0.61334801000000005</v>
          </cell>
        </row>
        <row r="632">
          <cell r="U632" t="str">
            <v>Canada2000</v>
          </cell>
          <cell r="V632">
            <v>6.0089082700000001</v>
          </cell>
        </row>
        <row r="633">
          <cell r="U633" t="str">
            <v>Canada2001</v>
          </cell>
          <cell r="V633">
            <v>6.2790083900000004</v>
          </cell>
        </row>
        <row r="634">
          <cell r="U634" t="str">
            <v>Canada2002</v>
          </cell>
          <cell r="V634">
            <v>6.4156184200000004</v>
          </cell>
        </row>
        <row r="635">
          <cell r="U635" t="str">
            <v>Canada2003</v>
          </cell>
          <cell r="V635">
            <v>6.5905566200000001</v>
          </cell>
        </row>
        <row r="636">
          <cell r="U636" t="str">
            <v>Canada2004</v>
          </cell>
          <cell r="V636">
            <v>6.6240005499999999</v>
          </cell>
        </row>
        <row r="637">
          <cell r="U637" t="str">
            <v>Canada2005</v>
          </cell>
          <cell r="V637">
            <v>6.5990581500000003</v>
          </cell>
        </row>
        <row r="638">
          <cell r="U638" t="str">
            <v>Canada2006</v>
          </cell>
          <cell r="V638">
            <v>6.4866991000000001</v>
          </cell>
        </row>
        <row r="639">
          <cell r="U639" t="str">
            <v>Canada2007</v>
          </cell>
          <cell r="V639">
            <v>6.5731077200000003</v>
          </cell>
        </row>
        <row r="640">
          <cell r="U640" t="str">
            <v>Canada2008</v>
          </cell>
          <cell r="V640">
            <v>6.7016220100000004</v>
          </cell>
        </row>
        <row r="641">
          <cell r="U641" t="str">
            <v>Canada2009</v>
          </cell>
          <cell r="V641">
            <v>7.5231075299999999</v>
          </cell>
        </row>
        <row r="642">
          <cell r="U642" t="str">
            <v>Canada2010</v>
          </cell>
          <cell r="V642">
            <v>7.4826974899999996</v>
          </cell>
        </row>
        <row r="643">
          <cell r="U643" t="str">
            <v>Canada2011</v>
          </cell>
          <cell r="V643">
            <v>7.3100671799999999</v>
          </cell>
        </row>
        <row r="644">
          <cell r="U644" t="str">
            <v>Canada2012</v>
          </cell>
          <cell r="V644">
            <v>7.4095311199999996</v>
          </cell>
        </row>
        <row r="645">
          <cell r="U645" t="str">
            <v>Canada2013</v>
          </cell>
          <cell r="V645">
            <v>7.3677682899999999</v>
          </cell>
        </row>
        <row r="646">
          <cell r="U646" t="str">
            <v>Canada2014</v>
          </cell>
          <cell r="V646">
            <v>7.2413396800000003</v>
          </cell>
        </row>
        <row r="647">
          <cell r="U647" t="str">
            <v>Canada2015</v>
          </cell>
          <cell r="V647">
            <v>7.59109926</v>
          </cell>
        </row>
        <row r="648">
          <cell r="U648" t="str">
            <v>Canada2016</v>
          </cell>
          <cell r="V648">
            <v>7.6880960500000004</v>
          </cell>
        </row>
        <row r="649">
          <cell r="U649" t="str">
            <v>Canada2017</v>
          </cell>
          <cell r="V649">
            <v>7.5742788299999999</v>
          </cell>
        </row>
        <row r="650">
          <cell r="U650" t="str">
            <v>Canada2018</v>
          </cell>
          <cell r="V650">
            <v>7.5771012300000002</v>
          </cell>
        </row>
        <row r="651">
          <cell r="U651" t="str">
            <v>Canada2019</v>
          </cell>
          <cell r="V651">
            <v>7.6410736999999997</v>
          </cell>
        </row>
        <row r="652">
          <cell r="U652" t="str">
            <v>Canada2020</v>
          </cell>
          <cell r="V652">
            <v>9.70065022</v>
          </cell>
        </row>
        <row r="653">
          <cell r="U653" t="str">
            <v>Central African Republic2000</v>
          </cell>
          <cell r="V653">
            <v>1.7200909900000001</v>
          </cell>
        </row>
        <row r="654">
          <cell r="U654" t="str">
            <v>Central African Republic2001</v>
          </cell>
          <cell r="V654">
            <v>1.51679349</v>
          </cell>
        </row>
        <row r="655">
          <cell r="U655" t="str">
            <v>Central African Republic2002</v>
          </cell>
          <cell r="V655">
            <v>1.4342906499999999</v>
          </cell>
        </row>
        <row r="656">
          <cell r="U656" t="str">
            <v>Central African Republic2003</v>
          </cell>
          <cell r="V656">
            <v>1.5427331900000001</v>
          </cell>
        </row>
        <row r="657">
          <cell r="U657" t="str">
            <v>Central African Republic2004</v>
          </cell>
          <cell r="V657">
            <v>1.4743901500000001</v>
          </cell>
        </row>
        <row r="658">
          <cell r="U658" t="str">
            <v>Central African Republic2005</v>
          </cell>
          <cell r="V658">
            <v>1.0352819</v>
          </cell>
        </row>
        <row r="659">
          <cell r="U659" t="str">
            <v>Central African Republic2006</v>
          </cell>
          <cell r="V659">
            <v>1.2270339699999999</v>
          </cell>
        </row>
        <row r="660">
          <cell r="U660" t="str">
            <v>Central African Republic2007</v>
          </cell>
          <cell r="V660">
            <v>1.2710491399999999</v>
          </cell>
        </row>
        <row r="661">
          <cell r="U661" t="str">
            <v>Central African Republic2008</v>
          </cell>
          <cell r="V661">
            <v>0.84664064999999999</v>
          </cell>
        </row>
        <row r="662">
          <cell r="U662" t="str">
            <v>Central African Republic2009</v>
          </cell>
          <cell r="V662">
            <v>0.73179757999999995</v>
          </cell>
        </row>
        <row r="663">
          <cell r="U663" t="str">
            <v>Central African Republic2010</v>
          </cell>
          <cell r="V663">
            <v>0.57491963999999995</v>
          </cell>
        </row>
        <row r="664">
          <cell r="U664" t="str">
            <v>Central African Republic2011</v>
          </cell>
          <cell r="V664">
            <v>0.41448623000000001</v>
          </cell>
        </row>
        <row r="665">
          <cell r="U665" t="str">
            <v>Central African Republic2012</v>
          </cell>
          <cell r="V665">
            <v>0.62262194999999998</v>
          </cell>
        </row>
        <row r="666">
          <cell r="U666" t="str">
            <v>Central African Republic2013</v>
          </cell>
          <cell r="V666">
            <v>0.98292500000000005</v>
          </cell>
        </row>
        <row r="667">
          <cell r="U667" t="str">
            <v>Central African Republic2014</v>
          </cell>
          <cell r="V667">
            <v>0.71106248999999999</v>
          </cell>
        </row>
        <row r="668">
          <cell r="U668" t="str">
            <v>Central African Republic2015</v>
          </cell>
          <cell r="V668">
            <v>0.45585203000000002</v>
          </cell>
        </row>
        <row r="669">
          <cell r="U669" t="str">
            <v>Central African Republic2016</v>
          </cell>
          <cell r="V669">
            <v>0.59953427000000004</v>
          </cell>
        </row>
        <row r="670">
          <cell r="U670" t="str">
            <v>Central African Republic2017</v>
          </cell>
          <cell r="V670">
            <v>0.72881996999999998</v>
          </cell>
        </row>
        <row r="671">
          <cell r="U671" t="str">
            <v>Central African Republic2018</v>
          </cell>
          <cell r="V671">
            <v>0.68866508999999998</v>
          </cell>
        </row>
        <row r="672">
          <cell r="U672" t="str">
            <v>Central African Republic2019</v>
          </cell>
          <cell r="V672">
            <v>0.81912856999999994</v>
          </cell>
        </row>
        <row r="673">
          <cell r="U673" t="str">
            <v>Central African Republic2020</v>
          </cell>
          <cell r="V673">
            <v>1.2162146599999999</v>
          </cell>
        </row>
        <row r="674">
          <cell r="U674" t="str">
            <v>Chad2000</v>
          </cell>
          <cell r="V674">
            <v>2.0755326699999999</v>
          </cell>
        </row>
        <row r="675">
          <cell r="U675" t="str">
            <v>Chad2001</v>
          </cell>
          <cell r="V675">
            <v>1.8456021499999999</v>
          </cell>
        </row>
        <row r="676">
          <cell r="U676" t="str">
            <v>Chad2002</v>
          </cell>
          <cell r="V676">
            <v>2.0962173900000001</v>
          </cell>
        </row>
        <row r="677">
          <cell r="U677" t="str">
            <v>Chad2003</v>
          </cell>
          <cell r="V677">
            <v>1.73732471</v>
          </cell>
        </row>
        <row r="678">
          <cell r="U678" t="str">
            <v>Chad2004</v>
          </cell>
          <cell r="V678">
            <v>1.91800916</v>
          </cell>
        </row>
        <row r="679">
          <cell r="U679" t="str">
            <v>Chad2005</v>
          </cell>
          <cell r="V679">
            <v>1.4299708600000001</v>
          </cell>
        </row>
        <row r="680">
          <cell r="U680" t="str">
            <v>Chad2006</v>
          </cell>
          <cell r="V680">
            <v>0.99538934000000001</v>
          </cell>
        </row>
        <row r="681">
          <cell r="U681" t="str">
            <v>Chad2007</v>
          </cell>
          <cell r="V681">
            <v>1.02279246</v>
          </cell>
        </row>
        <row r="682">
          <cell r="U682" t="str">
            <v>Chad2008</v>
          </cell>
          <cell r="V682">
            <v>0.79530400000000001</v>
          </cell>
        </row>
        <row r="683">
          <cell r="U683" t="str">
            <v>Chad2009</v>
          </cell>
          <cell r="V683">
            <v>0.92613524000000003</v>
          </cell>
        </row>
        <row r="684">
          <cell r="U684" t="str">
            <v>Chad2010</v>
          </cell>
          <cell r="V684">
            <v>0.85190259999999995</v>
          </cell>
        </row>
        <row r="685">
          <cell r="U685" t="str">
            <v>Chad2011</v>
          </cell>
          <cell r="V685">
            <v>0.82494747999999996</v>
          </cell>
        </row>
        <row r="686">
          <cell r="U686" t="str">
            <v>Chad2012</v>
          </cell>
          <cell r="V686">
            <v>0.94672126000000001</v>
          </cell>
        </row>
        <row r="687">
          <cell r="U687" t="str">
            <v>Chad2013</v>
          </cell>
          <cell r="V687">
            <v>1.1486396800000001</v>
          </cell>
        </row>
        <row r="688">
          <cell r="U688" t="str">
            <v>Chad2014</v>
          </cell>
          <cell r="V688">
            <v>1.2194690699999999</v>
          </cell>
        </row>
        <row r="689">
          <cell r="U689" t="str">
            <v>Chad2015</v>
          </cell>
          <cell r="V689">
            <v>0.96198386000000002</v>
          </cell>
        </row>
        <row r="690">
          <cell r="U690" t="str">
            <v>Chad2016</v>
          </cell>
          <cell r="V690">
            <v>0.82245749000000001</v>
          </cell>
        </row>
        <row r="691">
          <cell r="U691" t="str">
            <v>Chad2017</v>
          </cell>
          <cell r="V691">
            <v>0.69614905000000005</v>
          </cell>
        </row>
        <row r="692">
          <cell r="U692" t="str">
            <v>Chad2018</v>
          </cell>
          <cell r="V692">
            <v>0.65007859000000001</v>
          </cell>
        </row>
        <row r="693">
          <cell r="U693" t="str">
            <v>Chad2019</v>
          </cell>
          <cell r="V693">
            <v>0.69896411999999997</v>
          </cell>
        </row>
        <row r="694">
          <cell r="U694" t="str">
            <v>Chad2020</v>
          </cell>
          <cell r="V694">
            <v>0.93004118999999996</v>
          </cell>
        </row>
        <row r="695">
          <cell r="U695" t="str">
            <v>Chile2000</v>
          </cell>
          <cell r="V695">
            <v>2.5182218600000001</v>
          </cell>
        </row>
        <row r="696">
          <cell r="U696" t="str">
            <v>Chile2001</v>
          </cell>
          <cell r="V696">
            <v>2.6004109400000002</v>
          </cell>
        </row>
        <row r="697">
          <cell r="U697" t="str">
            <v>Chile2002</v>
          </cell>
          <cell r="V697">
            <v>2.7277994200000002</v>
          </cell>
        </row>
        <row r="698">
          <cell r="U698" t="str">
            <v>Chile2003</v>
          </cell>
          <cell r="V698">
            <v>2.8048191099999999</v>
          </cell>
        </row>
        <row r="699">
          <cell r="U699" t="str">
            <v>Chile2004</v>
          </cell>
          <cell r="V699">
            <v>2.7236370999999999</v>
          </cell>
        </row>
        <row r="700">
          <cell r="U700" t="str">
            <v>Chile2005</v>
          </cell>
          <cell r="V700">
            <v>2.5921649900000001</v>
          </cell>
        </row>
        <row r="701">
          <cell r="U701" t="str">
            <v>Chile2006</v>
          </cell>
          <cell r="V701">
            <v>2.4954757700000001</v>
          </cell>
        </row>
        <row r="702">
          <cell r="U702" t="str">
            <v>Chile2007</v>
          </cell>
          <cell r="V702">
            <v>2.6096429799999998</v>
          </cell>
        </row>
        <row r="703">
          <cell r="U703" t="str">
            <v>Chile2008</v>
          </cell>
          <cell r="V703">
            <v>2.9338076100000001</v>
          </cell>
        </row>
        <row r="704">
          <cell r="U704" t="str">
            <v>Chile2009</v>
          </cell>
          <cell r="V704">
            <v>3.37831378</v>
          </cell>
        </row>
        <row r="705">
          <cell r="U705" t="str">
            <v>Chile2010</v>
          </cell>
          <cell r="V705">
            <v>3.1912798900000001</v>
          </cell>
        </row>
        <row r="706">
          <cell r="U706" t="str">
            <v>Chile2011</v>
          </cell>
          <cell r="V706">
            <v>3.1934008600000001</v>
          </cell>
        </row>
        <row r="707">
          <cell r="U707" t="str">
            <v>Chile2012</v>
          </cell>
          <cell r="V707">
            <v>3.3655209500000001</v>
          </cell>
        </row>
        <row r="708">
          <cell r="U708" t="str">
            <v>Chile2013</v>
          </cell>
          <cell r="V708">
            <v>3.5473906999999998</v>
          </cell>
        </row>
        <row r="709">
          <cell r="U709" t="str">
            <v>Chile2014</v>
          </cell>
          <cell r="V709">
            <v>3.7268831699999998</v>
          </cell>
        </row>
        <row r="710">
          <cell r="U710" t="str">
            <v>Chile2015</v>
          </cell>
          <cell r="V710">
            <v>3.9866807500000001</v>
          </cell>
        </row>
        <row r="711">
          <cell r="U711" t="str">
            <v>Chile2016</v>
          </cell>
          <cell r="V711">
            <v>4.2297625500000002</v>
          </cell>
        </row>
        <row r="712">
          <cell r="U712" t="str">
            <v>Chile2017</v>
          </cell>
          <cell r="V712">
            <v>4.5704979899999998</v>
          </cell>
        </row>
        <row r="713">
          <cell r="U713" t="str">
            <v>Chile2018</v>
          </cell>
          <cell r="V713">
            <v>4.6545114500000002</v>
          </cell>
        </row>
        <row r="714">
          <cell r="U714" t="str">
            <v>Chile2019</v>
          </cell>
          <cell r="V714">
            <v>4.7519597999999998</v>
          </cell>
        </row>
        <row r="715">
          <cell r="U715" t="str">
            <v>Chile2020</v>
          </cell>
          <cell r="V715">
            <v>5.50038815</v>
          </cell>
        </row>
        <row r="716">
          <cell r="U716" t="str">
            <v>China2000</v>
          </cell>
          <cell r="V716">
            <v>0.99070780999999997</v>
          </cell>
        </row>
        <row r="717">
          <cell r="U717" t="str">
            <v>China2001</v>
          </cell>
          <cell r="V717">
            <v>0.97475630000000002</v>
          </cell>
        </row>
        <row r="718">
          <cell r="U718" t="str">
            <v>China2002</v>
          </cell>
          <cell r="V718">
            <v>1.1126238100000001</v>
          </cell>
        </row>
        <row r="719">
          <cell r="U719" t="str">
            <v>China2003</v>
          </cell>
          <cell r="V719">
            <v>1.2534462200000001</v>
          </cell>
        </row>
        <row r="720">
          <cell r="U720" t="str">
            <v>China2004</v>
          </cell>
          <cell r="V720">
            <v>1.29851866</v>
          </cell>
        </row>
        <row r="721">
          <cell r="U721" t="str">
            <v>China2005</v>
          </cell>
          <cell r="V721">
            <v>1.3679795299999999</v>
          </cell>
        </row>
        <row r="722">
          <cell r="U722" t="str">
            <v>China2006</v>
          </cell>
          <cell r="V722">
            <v>1.3871202499999999</v>
          </cell>
        </row>
        <row r="723">
          <cell r="U723" t="str">
            <v>China2007</v>
          </cell>
          <cell r="V723">
            <v>1.4341754900000001</v>
          </cell>
        </row>
        <row r="724">
          <cell r="U724" t="str">
            <v>China2008</v>
          </cell>
          <cell r="V724">
            <v>1.7363744999999999</v>
          </cell>
        </row>
        <row r="725">
          <cell r="U725" t="str">
            <v>China2009</v>
          </cell>
          <cell r="V725">
            <v>2.1486213200000002</v>
          </cell>
        </row>
        <row r="726">
          <cell r="U726" t="str">
            <v>China2010</v>
          </cell>
          <cell r="V726">
            <v>2.1959881800000001</v>
          </cell>
        </row>
        <row r="727">
          <cell r="U727" t="str">
            <v>China2011</v>
          </cell>
          <cell r="V727">
            <v>2.33301282</v>
          </cell>
        </row>
        <row r="728">
          <cell r="U728" t="str">
            <v>China2012</v>
          </cell>
          <cell r="V728">
            <v>2.5447871700000002</v>
          </cell>
        </row>
        <row r="729">
          <cell r="U729" t="str">
            <v>China2013</v>
          </cell>
          <cell r="V729">
            <v>2.6898679699999999</v>
          </cell>
        </row>
        <row r="730">
          <cell r="U730" t="str">
            <v>China2014</v>
          </cell>
          <cell r="V730">
            <v>2.7910370800000002</v>
          </cell>
        </row>
        <row r="731">
          <cell r="U731" t="str">
            <v>China2015</v>
          </cell>
          <cell r="V731">
            <v>2.9719066600000001</v>
          </cell>
        </row>
        <row r="732">
          <cell r="U732" t="str">
            <v>China2016</v>
          </cell>
          <cell r="V732">
            <v>2.8931934799999999</v>
          </cell>
        </row>
        <row r="733">
          <cell r="U733" t="str">
            <v>China2017</v>
          </cell>
          <cell r="V733">
            <v>2.8710277099999999</v>
          </cell>
        </row>
        <row r="734">
          <cell r="U734" t="str">
            <v>China2018</v>
          </cell>
          <cell r="V734">
            <v>2.9155471300000002</v>
          </cell>
        </row>
        <row r="735">
          <cell r="U735" t="str">
            <v>China2019</v>
          </cell>
          <cell r="V735">
            <v>2.99503422</v>
          </cell>
        </row>
        <row r="736">
          <cell r="U736" t="str">
            <v>China2020</v>
          </cell>
          <cell r="V736">
            <v>3.0610356300000001</v>
          </cell>
        </row>
        <row r="737">
          <cell r="U737" t="str">
            <v>Colombia2000</v>
          </cell>
          <cell r="V737">
            <v>4.2001781500000002</v>
          </cell>
        </row>
        <row r="738">
          <cell r="U738" t="str">
            <v>Colombia2001</v>
          </cell>
          <cell r="V738">
            <v>4.4598278999999996</v>
          </cell>
        </row>
        <row r="739">
          <cell r="U739" t="str">
            <v>Colombia2002</v>
          </cell>
          <cell r="V739">
            <v>4.3678040500000002</v>
          </cell>
        </row>
        <row r="740">
          <cell r="U740" t="str">
            <v>Colombia2003</v>
          </cell>
          <cell r="V740">
            <v>4.46871901</v>
          </cell>
        </row>
        <row r="741">
          <cell r="U741" t="str">
            <v>Colombia2004</v>
          </cell>
          <cell r="V741">
            <v>4.2640657400000004</v>
          </cell>
        </row>
        <row r="742">
          <cell r="U742" t="str">
            <v>Colombia2005</v>
          </cell>
          <cell r="V742">
            <v>4.3574123399999998</v>
          </cell>
        </row>
        <row r="743">
          <cell r="U743" t="str">
            <v>Colombia2006</v>
          </cell>
          <cell r="V743">
            <v>4.5669598599999999</v>
          </cell>
        </row>
        <row r="744">
          <cell r="U744" t="str">
            <v>Colombia2007</v>
          </cell>
          <cell r="V744">
            <v>4.5860624300000001</v>
          </cell>
        </row>
        <row r="745">
          <cell r="U745" t="str">
            <v>Colombia2008</v>
          </cell>
          <cell r="V745">
            <v>4.7456269300000002</v>
          </cell>
        </row>
        <row r="746">
          <cell r="U746" t="str">
            <v>Colombia2009</v>
          </cell>
          <cell r="V746">
            <v>5.2679739000000003</v>
          </cell>
        </row>
        <row r="747">
          <cell r="U747" t="str">
            <v>Colombia2010</v>
          </cell>
          <cell r="V747">
            <v>5.1072573700000001</v>
          </cell>
        </row>
        <row r="748">
          <cell r="U748" t="str">
            <v>Colombia2011</v>
          </cell>
          <cell r="V748">
            <v>4.9838352199999996</v>
          </cell>
        </row>
        <row r="749">
          <cell r="U749" t="str">
            <v>Colombia2012</v>
          </cell>
          <cell r="V749">
            <v>4.7128729800000002</v>
          </cell>
        </row>
        <row r="750">
          <cell r="U750" t="str">
            <v>Colombia2013</v>
          </cell>
          <cell r="V750">
            <v>4.90206432</v>
          </cell>
        </row>
        <row r="751">
          <cell r="U751" t="str">
            <v>Colombia2014</v>
          </cell>
          <cell r="V751">
            <v>5.0589265799999996</v>
          </cell>
        </row>
        <row r="752">
          <cell r="U752" t="str">
            <v>Colombia2015</v>
          </cell>
          <cell r="V752">
            <v>5.3288922300000001</v>
          </cell>
        </row>
        <row r="753">
          <cell r="U753" t="str">
            <v>Colombia2016</v>
          </cell>
          <cell r="V753">
            <v>5.29663372</v>
          </cell>
        </row>
        <row r="754">
          <cell r="U754" t="str">
            <v>Colombia2017</v>
          </cell>
          <cell r="V754">
            <v>5.4549817999999997</v>
          </cell>
        </row>
        <row r="755">
          <cell r="U755" t="str">
            <v>Colombia2018</v>
          </cell>
          <cell r="V755">
            <v>5.4608988800000002</v>
          </cell>
        </row>
        <row r="756">
          <cell r="U756" t="str">
            <v>Colombia2019</v>
          </cell>
          <cell r="V756">
            <v>5.7730794000000003</v>
          </cell>
        </row>
        <row r="757">
          <cell r="U757" t="str">
            <v>Colombia2020</v>
          </cell>
          <cell r="V757">
            <v>6.5342278499999997</v>
          </cell>
        </row>
        <row r="758">
          <cell r="U758" t="str">
            <v>Comoros2000</v>
          </cell>
          <cell r="V758">
            <v>0.89241081</v>
          </cell>
        </row>
        <row r="759">
          <cell r="U759" t="str">
            <v>Comoros2001</v>
          </cell>
          <cell r="V759">
            <v>0.53475737999999995</v>
          </cell>
        </row>
        <row r="760">
          <cell r="U760" t="str">
            <v>Comoros2002</v>
          </cell>
          <cell r="V760">
            <v>0.95724690000000001</v>
          </cell>
        </row>
        <row r="761">
          <cell r="U761" t="str">
            <v>Comoros2003</v>
          </cell>
          <cell r="V761">
            <v>0.85303503000000003</v>
          </cell>
        </row>
        <row r="762">
          <cell r="U762" t="str">
            <v>Comoros2004</v>
          </cell>
          <cell r="V762">
            <v>0.79135120000000003</v>
          </cell>
        </row>
        <row r="763">
          <cell r="U763" t="str">
            <v>Comoros2005</v>
          </cell>
          <cell r="V763">
            <v>0.69355195999999997</v>
          </cell>
        </row>
        <row r="764">
          <cell r="U764" t="str">
            <v>Comoros2006</v>
          </cell>
          <cell r="V764">
            <v>0.64541161000000002</v>
          </cell>
        </row>
        <row r="765">
          <cell r="U765" t="str">
            <v>Comoros2007</v>
          </cell>
          <cell r="V765">
            <v>0.56600629999999996</v>
          </cell>
        </row>
        <row r="766">
          <cell r="U766" t="str">
            <v>Comoros2008</v>
          </cell>
          <cell r="V766">
            <v>0.43337326999999998</v>
          </cell>
        </row>
        <row r="767">
          <cell r="U767" t="str">
            <v>Comoros2009</v>
          </cell>
          <cell r="V767">
            <v>0.37907231000000002</v>
          </cell>
        </row>
        <row r="768">
          <cell r="U768" t="str">
            <v>Comoros2010</v>
          </cell>
          <cell r="V768">
            <v>0.37748638000000001</v>
          </cell>
        </row>
        <row r="769">
          <cell r="U769" t="str">
            <v>Comoros2011</v>
          </cell>
          <cell r="V769">
            <v>0.95672219999999997</v>
          </cell>
        </row>
        <row r="770">
          <cell r="U770" t="str">
            <v>Comoros2012</v>
          </cell>
          <cell r="V770">
            <v>0.79534382000000003</v>
          </cell>
        </row>
        <row r="771">
          <cell r="U771" t="str">
            <v>Comoros2013</v>
          </cell>
          <cell r="V771">
            <v>0.65978307000000003</v>
          </cell>
        </row>
        <row r="772">
          <cell r="U772" t="str">
            <v>Comoros2014</v>
          </cell>
          <cell r="V772">
            <v>0.55491424</v>
          </cell>
        </row>
        <row r="773">
          <cell r="U773" t="str">
            <v>Comoros2015</v>
          </cell>
          <cell r="V773">
            <v>0.46612622999999997</v>
          </cell>
        </row>
        <row r="774">
          <cell r="U774" t="str">
            <v>Comoros2016</v>
          </cell>
          <cell r="V774">
            <v>0.57399993999999999</v>
          </cell>
        </row>
        <row r="775">
          <cell r="U775" t="str">
            <v>Comoros2017</v>
          </cell>
          <cell r="V775">
            <v>0.67584765000000002</v>
          </cell>
        </row>
        <row r="776">
          <cell r="U776" t="str">
            <v>Comoros2018</v>
          </cell>
          <cell r="V776">
            <v>0.76553828000000002</v>
          </cell>
        </row>
        <row r="777">
          <cell r="U777" t="str">
            <v>Comoros2019</v>
          </cell>
          <cell r="V777">
            <v>0.83244753000000005</v>
          </cell>
        </row>
        <row r="778">
          <cell r="U778" t="str">
            <v>Comoros2020</v>
          </cell>
          <cell r="V778">
            <v>0.77381098000000004</v>
          </cell>
        </row>
        <row r="779">
          <cell r="U779" t="str">
            <v>Congo, Dem. Rep.2000</v>
          </cell>
          <cell r="V779">
            <v>6.2210939999999999E-2</v>
          </cell>
        </row>
        <row r="780">
          <cell r="U780" t="str">
            <v>Congo, Dem. Rep.2001</v>
          </cell>
          <cell r="V780">
            <v>0.10641390000000001</v>
          </cell>
        </row>
        <row r="781">
          <cell r="U781" t="str">
            <v>Congo, Dem. Rep.2002</v>
          </cell>
          <cell r="V781">
            <v>0.10429339999999999</v>
          </cell>
        </row>
        <row r="782">
          <cell r="U782" t="str">
            <v>Congo, Dem. Rep.2003</v>
          </cell>
          <cell r="V782">
            <v>0.22955486</v>
          </cell>
        </row>
        <row r="783">
          <cell r="U783" t="str">
            <v>Congo, Dem. Rep.2004</v>
          </cell>
          <cell r="V783">
            <v>0.18619408000000001</v>
          </cell>
        </row>
        <row r="784">
          <cell r="U784" t="str">
            <v>Congo, Dem. Rep.2005</v>
          </cell>
          <cell r="V784">
            <v>0.21806876</v>
          </cell>
        </row>
        <row r="785">
          <cell r="U785" t="str">
            <v>Congo, Dem. Rep.2006</v>
          </cell>
          <cell r="V785">
            <v>0.22633339</v>
          </cell>
        </row>
        <row r="786">
          <cell r="U786" t="str">
            <v>Congo, Dem. Rep.2007</v>
          </cell>
          <cell r="V786">
            <v>0.24325020999999999</v>
          </cell>
        </row>
        <row r="787">
          <cell r="U787" t="str">
            <v>Congo, Dem. Rep.2008</v>
          </cell>
          <cell r="V787">
            <v>0.29166108000000002</v>
          </cell>
        </row>
        <row r="788">
          <cell r="U788" t="str">
            <v>Congo, Dem. Rep.2009</v>
          </cell>
          <cell r="V788">
            <v>0.31161403999999998</v>
          </cell>
        </row>
        <row r="789">
          <cell r="U789" t="str">
            <v>Congo, Dem. Rep.2010</v>
          </cell>
          <cell r="V789">
            <v>0.39785831999999999</v>
          </cell>
        </row>
        <row r="790">
          <cell r="U790" t="str">
            <v>Congo, Dem. Rep.2011</v>
          </cell>
          <cell r="V790">
            <v>0.35409075000000001</v>
          </cell>
        </row>
        <row r="791">
          <cell r="U791" t="str">
            <v>Congo, Dem. Rep.2012</v>
          </cell>
          <cell r="V791">
            <v>0.53260951999999995</v>
          </cell>
        </row>
        <row r="792">
          <cell r="U792" t="str">
            <v>Congo, Dem. Rep.2013</v>
          </cell>
          <cell r="V792">
            <v>0.49843409999999999</v>
          </cell>
        </row>
        <row r="793">
          <cell r="U793" t="str">
            <v>Congo, Dem. Rep.2014</v>
          </cell>
          <cell r="V793">
            <v>0.55080943999999998</v>
          </cell>
        </row>
        <row r="794">
          <cell r="U794" t="str">
            <v>Congo, Dem. Rep.2015</v>
          </cell>
          <cell r="V794">
            <v>0.66200727000000004</v>
          </cell>
        </row>
        <row r="795">
          <cell r="U795" t="str">
            <v>Congo, Dem. Rep.2016</v>
          </cell>
          <cell r="V795">
            <v>0.55122470999999995</v>
          </cell>
        </row>
        <row r="796">
          <cell r="U796" t="str">
            <v>Congo, Dem. Rep.2017</v>
          </cell>
          <cell r="V796">
            <v>0.41352713000000002</v>
          </cell>
        </row>
        <row r="797">
          <cell r="U797" t="str">
            <v>Congo, Dem. Rep.2018</v>
          </cell>
          <cell r="V797">
            <v>0.49796230000000002</v>
          </cell>
        </row>
        <row r="798">
          <cell r="U798" t="str">
            <v>Congo, Dem. Rep.2019</v>
          </cell>
          <cell r="V798">
            <v>0.5603224</v>
          </cell>
        </row>
        <row r="799">
          <cell r="U799" t="str">
            <v>Congo, Dem. Rep.2020</v>
          </cell>
          <cell r="V799">
            <v>0.65065556999999996</v>
          </cell>
        </row>
        <row r="800">
          <cell r="U800" t="str">
            <v>Congo2000</v>
          </cell>
          <cell r="V800">
            <v>0.51469522999999995</v>
          </cell>
        </row>
        <row r="801">
          <cell r="U801" t="str">
            <v>Congo2001</v>
          </cell>
          <cell r="V801">
            <v>0.96511756999999998</v>
          </cell>
        </row>
        <row r="802">
          <cell r="U802" t="str">
            <v>Congo2002</v>
          </cell>
          <cell r="V802">
            <v>0.43198308000000002</v>
          </cell>
        </row>
        <row r="803">
          <cell r="U803" t="str">
            <v>Congo2003</v>
          </cell>
          <cell r="V803">
            <v>0.50115984999999996</v>
          </cell>
        </row>
        <row r="804">
          <cell r="U804" t="str">
            <v>Congo2004</v>
          </cell>
          <cell r="V804">
            <v>0.43517571999999999</v>
          </cell>
        </row>
        <row r="805">
          <cell r="U805" t="str">
            <v>Congo2005</v>
          </cell>
          <cell r="V805">
            <v>0.43213499</v>
          </cell>
        </row>
        <row r="806">
          <cell r="U806" t="str">
            <v>Congo2006</v>
          </cell>
          <cell r="V806">
            <v>0.55492193000000001</v>
          </cell>
        </row>
        <row r="807">
          <cell r="U807" t="str">
            <v>Congo2007</v>
          </cell>
          <cell r="V807">
            <v>0.58651858999999995</v>
          </cell>
        </row>
        <row r="808">
          <cell r="U808" t="str">
            <v>Congo2008</v>
          </cell>
          <cell r="V808">
            <v>1.09928632</v>
          </cell>
        </row>
        <row r="809">
          <cell r="U809" t="str">
            <v>Congo2009</v>
          </cell>
          <cell r="V809">
            <v>0.61770952000000001</v>
          </cell>
        </row>
        <row r="810">
          <cell r="U810" t="str">
            <v>Congo2010</v>
          </cell>
          <cell r="V810">
            <v>0.82838780000000001</v>
          </cell>
        </row>
        <row r="811">
          <cell r="U811" t="str">
            <v>Congo2011</v>
          </cell>
          <cell r="V811">
            <v>0.65133953</v>
          </cell>
        </row>
        <row r="812">
          <cell r="U812" t="str">
            <v>Congo2012</v>
          </cell>
          <cell r="V812">
            <v>0.81893653</v>
          </cell>
        </row>
        <row r="813">
          <cell r="U813" t="str">
            <v>Congo2013</v>
          </cell>
          <cell r="V813">
            <v>0.93664997999999999</v>
          </cell>
        </row>
        <row r="814">
          <cell r="U814" t="str">
            <v>Congo2014</v>
          </cell>
          <cell r="V814">
            <v>0.94694966000000003</v>
          </cell>
        </row>
        <row r="815">
          <cell r="U815" t="str">
            <v>Congo2015</v>
          </cell>
          <cell r="V815">
            <v>1.1188315200000001</v>
          </cell>
        </row>
        <row r="816">
          <cell r="U816" t="str">
            <v>Congo2016</v>
          </cell>
          <cell r="V816">
            <v>1.20435822</v>
          </cell>
        </row>
        <row r="817">
          <cell r="U817" t="str">
            <v>Congo2017</v>
          </cell>
          <cell r="V817">
            <v>0.96620225999999998</v>
          </cell>
        </row>
        <row r="818">
          <cell r="U818" t="str">
            <v>Congo2018</v>
          </cell>
          <cell r="V818">
            <v>0.67168068999999997</v>
          </cell>
        </row>
        <row r="819">
          <cell r="U819" t="str">
            <v>Congo2019</v>
          </cell>
          <cell r="V819">
            <v>1.1247452499999999</v>
          </cell>
        </row>
        <row r="820">
          <cell r="U820" t="str">
            <v>Congo2020</v>
          </cell>
          <cell r="V820">
            <v>1.92865789</v>
          </cell>
        </row>
        <row r="821">
          <cell r="U821" t="str">
            <v>Costa Rica2000</v>
          </cell>
          <cell r="V821">
            <v>4.2621865300000001</v>
          </cell>
        </row>
        <row r="822">
          <cell r="U822" t="str">
            <v>Costa Rica2001</v>
          </cell>
          <cell r="V822">
            <v>4.2442007100000003</v>
          </cell>
        </row>
        <row r="823">
          <cell r="U823" t="str">
            <v>Costa Rica2002</v>
          </cell>
          <cell r="V823">
            <v>4.5927886999999998</v>
          </cell>
        </row>
        <row r="824">
          <cell r="U824" t="str">
            <v>Costa Rica2003</v>
          </cell>
          <cell r="V824">
            <v>4.6257839199999999</v>
          </cell>
        </row>
        <row r="825">
          <cell r="U825" t="str">
            <v>Costa Rica2004</v>
          </cell>
          <cell r="V825">
            <v>4.3769731500000004</v>
          </cell>
        </row>
        <row r="826">
          <cell r="U826" t="str">
            <v>Costa Rica2005</v>
          </cell>
          <cell r="V826">
            <v>4.2622609100000002</v>
          </cell>
        </row>
        <row r="827">
          <cell r="U827" t="str">
            <v>Costa Rica2006</v>
          </cell>
          <cell r="V827">
            <v>4.5848817799999999</v>
          </cell>
        </row>
        <row r="828">
          <cell r="U828" t="str">
            <v>Costa Rica2007</v>
          </cell>
          <cell r="V828">
            <v>4.6323990799999999</v>
          </cell>
        </row>
        <row r="829">
          <cell r="U829" t="str">
            <v>Costa Rica2008</v>
          </cell>
          <cell r="V829">
            <v>5.0651354800000004</v>
          </cell>
        </row>
        <row r="830">
          <cell r="U830" t="str">
            <v>Costa Rica2009</v>
          </cell>
          <cell r="V830">
            <v>5.5762319600000003</v>
          </cell>
        </row>
        <row r="831">
          <cell r="U831" t="str">
            <v>Costa Rica2010</v>
          </cell>
          <cell r="V831">
            <v>5.8064441699999998</v>
          </cell>
        </row>
        <row r="832">
          <cell r="U832" t="str">
            <v>Costa Rica2011</v>
          </cell>
          <cell r="V832">
            <v>5.7010664899999997</v>
          </cell>
        </row>
        <row r="833">
          <cell r="U833" t="str">
            <v>Costa Rica2012</v>
          </cell>
          <cell r="V833">
            <v>5.5034789999999996</v>
          </cell>
        </row>
        <row r="834">
          <cell r="U834" t="str">
            <v>Costa Rica2013</v>
          </cell>
          <cell r="V834">
            <v>5.4544558500000004</v>
          </cell>
        </row>
        <row r="835">
          <cell r="U835" t="str">
            <v>Costa Rica2014</v>
          </cell>
          <cell r="V835">
            <v>5.4429187800000003</v>
          </cell>
        </row>
        <row r="836">
          <cell r="U836" t="str">
            <v>Costa Rica2015</v>
          </cell>
          <cell r="V836">
            <v>5.5198259399999996</v>
          </cell>
        </row>
        <row r="837">
          <cell r="U837" t="str">
            <v>Costa Rica2016</v>
          </cell>
          <cell r="V837">
            <v>5.3652882599999998</v>
          </cell>
        </row>
        <row r="838">
          <cell r="U838" t="str">
            <v>Costa Rica2017</v>
          </cell>
          <cell r="V838">
            <v>5.1788968999999998</v>
          </cell>
        </row>
        <row r="839">
          <cell r="U839" t="str">
            <v>Costa Rica2018</v>
          </cell>
          <cell r="V839">
            <v>5.2745342300000004</v>
          </cell>
        </row>
        <row r="840">
          <cell r="U840" t="str">
            <v>Costa Rica2019</v>
          </cell>
          <cell r="V840">
            <v>5.2379970599999996</v>
          </cell>
        </row>
        <row r="841">
          <cell r="U841" t="str">
            <v>Costa Rica2020</v>
          </cell>
          <cell r="V841">
            <v>5.6406593300000001</v>
          </cell>
        </row>
        <row r="842">
          <cell r="U842" t="str">
            <v>Cote d'Ivoire2000</v>
          </cell>
          <cell r="V842">
            <v>0.58690332999999995</v>
          </cell>
        </row>
        <row r="843">
          <cell r="U843" t="str">
            <v>Cote d'Ivoire2001</v>
          </cell>
          <cell r="V843">
            <v>0.50978743999999998</v>
          </cell>
        </row>
        <row r="844">
          <cell r="U844" t="str">
            <v>Cote d'Ivoire2002</v>
          </cell>
          <cell r="V844">
            <v>0.54329919999999998</v>
          </cell>
        </row>
        <row r="845">
          <cell r="U845" t="str">
            <v>Cote d'Ivoire2003</v>
          </cell>
          <cell r="V845">
            <v>0.51549661000000002</v>
          </cell>
        </row>
        <row r="846">
          <cell r="U846" t="str">
            <v>Cote d'Ivoire2004</v>
          </cell>
          <cell r="V846">
            <v>0.55993616999999996</v>
          </cell>
        </row>
        <row r="847">
          <cell r="U847" t="str">
            <v>Cote d'Ivoire2005</v>
          </cell>
          <cell r="V847">
            <v>0.52909446000000004</v>
          </cell>
        </row>
        <row r="848">
          <cell r="U848" t="str">
            <v>Cote d'Ivoire2006</v>
          </cell>
          <cell r="V848">
            <v>0.55780326999999996</v>
          </cell>
        </row>
        <row r="849">
          <cell r="U849" t="str">
            <v>Cote d'Ivoire2007</v>
          </cell>
          <cell r="V849">
            <v>0.58830017000000001</v>
          </cell>
        </row>
        <row r="850">
          <cell r="U850" t="str">
            <v>Cote d'Ivoire2008</v>
          </cell>
          <cell r="V850">
            <v>0.60338157000000003</v>
          </cell>
        </row>
        <row r="851">
          <cell r="U851" t="str">
            <v>Cote d'Ivoire2009</v>
          </cell>
          <cell r="V851">
            <v>0.66823189999999999</v>
          </cell>
        </row>
        <row r="852">
          <cell r="U852" t="str">
            <v>Cote d'Ivoire2010</v>
          </cell>
          <cell r="V852">
            <v>0.58760159999999995</v>
          </cell>
        </row>
        <row r="853">
          <cell r="U853" t="str">
            <v>Cote d'Ivoire2011</v>
          </cell>
          <cell r="V853">
            <v>0.57984018000000004</v>
          </cell>
        </row>
        <row r="854">
          <cell r="U854" t="str">
            <v>Cote d'Ivoire2012</v>
          </cell>
          <cell r="V854">
            <v>0.74607902999999998</v>
          </cell>
        </row>
        <row r="855">
          <cell r="U855" t="str">
            <v>Cote d'Ivoire2013</v>
          </cell>
          <cell r="V855">
            <v>0.72783405000000001</v>
          </cell>
        </row>
        <row r="856">
          <cell r="U856" t="str">
            <v>Cote d'Ivoire2014</v>
          </cell>
          <cell r="V856">
            <v>0.77760934999999998</v>
          </cell>
        </row>
        <row r="857">
          <cell r="U857" t="str">
            <v>Cote d'Ivoire2015</v>
          </cell>
          <cell r="V857">
            <v>0.80445981</v>
          </cell>
        </row>
        <row r="858">
          <cell r="U858" t="str">
            <v>Cote d'Ivoire2016</v>
          </cell>
          <cell r="V858">
            <v>0.86090869000000003</v>
          </cell>
        </row>
        <row r="859">
          <cell r="U859" t="str">
            <v>Cote d'Ivoire2017</v>
          </cell>
          <cell r="V859">
            <v>0.94937866999999998</v>
          </cell>
        </row>
        <row r="860">
          <cell r="U860" t="str">
            <v>Cote d'Ivoire2018</v>
          </cell>
          <cell r="V860">
            <v>0.90654170999999995</v>
          </cell>
        </row>
        <row r="861">
          <cell r="U861" t="str">
            <v>Cote d'Ivoire2019</v>
          </cell>
          <cell r="V861">
            <v>0.99362508000000005</v>
          </cell>
        </row>
        <row r="862">
          <cell r="U862" t="str">
            <v>Cote d'Ivoire2020</v>
          </cell>
          <cell r="V862">
            <v>1.36828649</v>
          </cell>
        </row>
        <row r="863">
          <cell r="U863" t="str">
            <v>Croatia2000</v>
          </cell>
          <cell r="V863">
            <v>6.49740553</v>
          </cell>
        </row>
        <row r="864">
          <cell r="U864" t="str">
            <v>Croatia2001</v>
          </cell>
          <cell r="V864">
            <v>5.8912248600000003</v>
          </cell>
        </row>
        <row r="865">
          <cell r="U865" t="str">
            <v>Croatia2002</v>
          </cell>
          <cell r="V865">
            <v>4.8555641200000004</v>
          </cell>
        </row>
        <row r="866">
          <cell r="U866" t="str">
            <v>Croatia2003</v>
          </cell>
          <cell r="V866">
            <v>5.1259145699999999</v>
          </cell>
        </row>
        <row r="867">
          <cell r="U867" t="str">
            <v>Croatia2004</v>
          </cell>
          <cell r="V867">
            <v>5.1980714800000003</v>
          </cell>
        </row>
        <row r="868">
          <cell r="U868" t="str">
            <v>Croatia2005</v>
          </cell>
          <cell r="V868">
            <v>5.8191652300000003</v>
          </cell>
        </row>
        <row r="869">
          <cell r="U869" t="str">
            <v>Croatia2006</v>
          </cell>
          <cell r="V869">
            <v>5.8575949700000001</v>
          </cell>
        </row>
        <row r="870">
          <cell r="U870" t="str">
            <v>Croatia2007</v>
          </cell>
          <cell r="V870">
            <v>6.4107632600000004</v>
          </cell>
        </row>
        <row r="871">
          <cell r="U871" t="str">
            <v>Croatia2008</v>
          </cell>
          <cell r="V871">
            <v>6.4317383799999996</v>
          </cell>
        </row>
        <row r="872">
          <cell r="U872" t="str">
            <v>Croatia2009</v>
          </cell>
          <cell r="V872">
            <v>6.7201118500000003</v>
          </cell>
        </row>
        <row r="873">
          <cell r="U873" t="str">
            <v>Croatia2010</v>
          </cell>
          <cell r="V873">
            <v>6.6900196100000002</v>
          </cell>
        </row>
        <row r="874">
          <cell r="U874" t="str">
            <v>Croatia2011</v>
          </cell>
          <cell r="V874">
            <v>6.3042316400000002</v>
          </cell>
        </row>
        <row r="875">
          <cell r="U875" t="str">
            <v>Croatia2012</v>
          </cell>
          <cell r="V875">
            <v>6.3646965</v>
          </cell>
        </row>
        <row r="876">
          <cell r="U876" t="str">
            <v>Croatia2013</v>
          </cell>
          <cell r="V876">
            <v>5.4782748200000002</v>
          </cell>
        </row>
        <row r="877">
          <cell r="U877" t="str">
            <v>Croatia2014</v>
          </cell>
          <cell r="V877">
            <v>5.56410217</v>
          </cell>
        </row>
        <row r="878">
          <cell r="U878" t="str">
            <v>Croatia2015</v>
          </cell>
          <cell r="V878">
            <v>5.5692645900000004</v>
          </cell>
        </row>
        <row r="879">
          <cell r="U879" t="str">
            <v>Croatia2016</v>
          </cell>
          <cell r="V879">
            <v>5.5827169699999999</v>
          </cell>
        </row>
        <row r="880">
          <cell r="U880" t="str">
            <v>Croatia2017</v>
          </cell>
          <cell r="V880">
            <v>5.5265033399999997</v>
          </cell>
        </row>
        <row r="881">
          <cell r="U881" t="str">
            <v>Croatia2018</v>
          </cell>
          <cell r="V881">
            <v>5.5718492199999998</v>
          </cell>
        </row>
        <row r="882">
          <cell r="U882" t="str">
            <v>Croatia2019</v>
          </cell>
          <cell r="V882">
            <v>5.5539755800000004</v>
          </cell>
        </row>
        <row r="883">
          <cell r="U883" t="str">
            <v>Croatia2020</v>
          </cell>
          <cell r="V883">
            <v>6.3579883600000002</v>
          </cell>
        </row>
        <row r="884">
          <cell r="U884" t="str">
            <v>Cuba2000</v>
          </cell>
          <cell r="V884">
            <v>5.5088434199999998</v>
          </cell>
        </row>
        <row r="885">
          <cell r="U885" t="str">
            <v>Cuba2001</v>
          </cell>
          <cell r="V885">
            <v>5.6706561999999998</v>
          </cell>
        </row>
        <row r="886">
          <cell r="U886" t="str">
            <v>Cuba2002</v>
          </cell>
          <cell r="V886">
            <v>5.7278099100000004</v>
          </cell>
        </row>
        <row r="887">
          <cell r="U887" t="str">
            <v>Cuba2003</v>
          </cell>
          <cell r="V887">
            <v>5.6491146099999998</v>
          </cell>
        </row>
        <row r="888">
          <cell r="U888" t="str">
            <v>Cuba2004</v>
          </cell>
          <cell r="V888">
            <v>5.4684185999999997</v>
          </cell>
        </row>
        <row r="889">
          <cell r="U889" t="str">
            <v>Cuba2005</v>
          </cell>
          <cell r="V889">
            <v>7.4301538499999999</v>
          </cell>
        </row>
        <row r="890">
          <cell r="U890" t="str">
            <v>Cuba2006</v>
          </cell>
          <cell r="V890">
            <v>7.0804901100000004</v>
          </cell>
        </row>
        <row r="891">
          <cell r="U891" t="str">
            <v>Cuba2007</v>
          </cell>
          <cell r="V891">
            <v>9.8824482000000007</v>
          </cell>
        </row>
        <row r="892">
          <cell r="U892" t="str">
            <v>Cuba2008</v>
          </cell>
          <cell r="V892">
            <v>10.29249096</v>
          </cell>
        </row>
        <row r="893">
          <cell r="U893" t="str">
            <v>Cuba2009</v>
          </cell>
          <cell r="V893">
            <v>11.282934190000001</v>
          </cell>
        </row>
        <row r="894">
          <cell r="U894" t="str">
            <v>Cuba2010</v>
          </cell>
          <cell r="V894">
            <v>9.7024974799999999</v>
          </cell>
        </row>
        <row r="895">
          <cell r="U895" t="str">
            <v>Cuba2011</v>
          </cell>
          <cell r="V895">
            <v>10.06710052</v>
          </cell>
        </row>
        <row r="896">
          <cell r="U896" t="str">
            <v>Cuba2012</v>
          </cell>
          <cell r="V896">
            <v>8.0629234299999997</v>
          </cell>
        </row>
        <row r="897">
          <cell r="U897" t="str">
            <v>Cuba2013</v>
          </cell>
          <cell r="V897">
            <v>9.1383667000000006</v>
          </cell>
        </row>
        <row r="898">
          <cell r="U898" t="str">
            <v>Cuba2014</v>
          </cell>
          <cell r="V898">
            <v>10.95757103</v>
          </cell>
        </row>
        <row r="899">
          <cell r="U899" t="str">
            <v>Cuba2015</v>
          </cell>
          <cell r="V899">
            <v>11.57496357</v>
          </cell>
        </row>
        <row r="900">
          <cell r="U900" t="str">
            <v>Cuba2016</v>
          </cell>
          <cell r="V900">
            <v>10.948016170000001</v>
          </cell>
        </row>
        <row r="901">
          <cell r="U901" t="str">
            <v>Cuba2017</v>
          </cell>
          <cell r="V901">
            <v>10.23550797</v>
          </cell>
        </row>
        <row r="902">
          <cell r="U902" t="str">
            <v>Cuba2018</v>
          </cell>
          <cell r="V902">
            <v>9.7775430700000001</v>
          </cell>
        </row>
        <row r="903">
          <cell r="U903" t="str">
            <v>Cuba2019</v>
          </cell>
          <cell r="V903">
            <v>9.8675699199999993</v>
          </cell>
        </row>
        <row r="904">
          <cell r="U904" t="str">
            <v>Cuba2020</v>
          </cell>
          <cell r="V904">
            <v>11.36566067</v>
          </cell>
        </row>
        <row r="905">
          <cell r="U905" t="str">
            <v>Cyprus2000</v>
          </cell>
          <cell r="V905">
            <v>2.1802737699999999</v>
          </cell>
        </row>
        <row r="906">
          <cell r="U906" t="str">
            <v>Cyprus2001</v>
          </cell>
          <cell r="V906">
            <v>2.2335310000000002</v>
          </cell>
        </row>
        <row r="907">
          <cell r="U907" t="str">
            <v>Cyprus2002</v>
          </cell>
          <cell r="V907">
            <v>2.4922118200000001</v>
          </cell>
        </row>
        <row r="908">
          <cell r="U908" t="str">
            <v>Cyprus2003</v>
          </cell>
          <cell r="V908">
            <v>2.4770717599999998</v>
          </cell>
        </row>
        <row r="909">
          <cell r="U909" t="str">
            <v>Cyprus2004</v>
          </cell>
          <cell r="V909">
            <v>2.2318084200000001</v>
          </cell>
        </row>
        <row r="910">
          <cell r="U910" t="str">
            <v>Cyprus2005</v>
          </cell>
          <cell r="V910">
            <v>2.2543015500000001</v>
          </cell>
        </row>
        <row r="911">
          <cell r="U911" t="str">
            <v>Cyprus2006</v>
          </cell>
          <cell r="V911">
            <v>2.34010673</v>
          </cell>
        </row>
        <row r="912">
          <cell r="U912" t="str">
            <v>Cyprus2007</v>
          </cell>
          <cell r="V912">
            <v>2.3124260900000002</v>
          </cell>
        </row>
        <row r="913">
          <cell r="U913" t="str">
            <v>Cyprus2008</v>
          </cell>
          <cell r="V913">
            <v>2.5026633700000001</v>
          </cell>
        </row>
        <row r="914">
          <cell r="U914" t="str">
            <v>Cyprus2009</v>
          </cell>
          <cell r="V914">
            <v>2.74965072</v>
          </cell>
        </row>
        <row r="915">
          <cell r="U915" t="str">
            <v>Cyprus2010</v>
          </cell>
          <cell r="V915">
            <v>2.9815375799999999</v>
          </cell>
        </row>
        <row r="916">
          <cell r="U916" t="str">
            <v>Cyprus2011</v>
          </cell>
          <cell r="V916">
            <v>3.0571618100000002</v>
          </cell>
        </row>
        <row r="917">
          <cell r="U917" t="str">
            <v>Cyprus2012</v>
          </cell>
          <cell r="V917">
            <v>3.0096480799999998</v>
          </cell>
        </row>
        <row r="918">
          <cell r="U918" t="str">
            <v>Cyprus2013</v>
          </cell>
          <cell r="V918">
            <v>3.1639573599999999</v>
          </cell>
        </row>
        <row r="919">
          <cell r="U919" t="str">
            <v>Cyprus2014</v>
          </cell>
          <cell r="V919">
            <v>2.9559791099999999</v>
          </cell>
        </row>
        <row r="920">
          <cell r="U920" t="str">
            <v>Cyprus2015</v>
          </cell>
          <cell r="V920">
            <v>2.8666601200000001</v>
          </cell>
        </row>
        <row r="921">
          <cell r="U921" t="str">
            <v>Cyprus2016</v>
          </cell>
          <cell r="V921">
            <v>2.8083341100000001</v>
          </cell>
        </row>
        <row r="922">
          <cell r="U922" t="str">
            <v>Cyprus2017</v>
          </cell>
          <cell r="V922">
            <v>2.7555062800000001</v>
          </cell>
        </row>
        <row r="923">
          <cell r="U923" t="str">
            <v>Cyprus2018</v>
          </cell>
          <cell r="V923">
            <v>2.8770239399999999</v>
          </cell>
        </row>
        <row r="924">
          <cell r="U924" t="str">
            <v>Cyprus2019</v>
          </cell>
          <cell r="V924">
            <v>3.83588576</v>
          </cell>
        </row>
        <row r="925">
          <cell r="U925" t="str">
            <v>Cyprus2020</v>
          </cell>
          <cell r="V925">
            <v>6.33430815</v>
          </cell>
        </row>
        <row r="926">
          <cell r="U926" t="str">
            <v>Czechia2000</v>
          </cell>
          <cell r="V926">
            <v>5.0570468899999996</v>
          </cell>
        </row>
        <row r="927">
          <cell r="U927" t="str">
            <v>Czechia2001</v>
          </cell>
          <cell r="V927">
            <v>5.1270437199999996</v>
          </cell>
        </row>
        <row r="928">
          <cell r="U928" t="str">
            <v>Czechia2002</v>
          </cell>
          <cell r="V928">
            <v>5.4406595199999996</v>
          </cell>
        </row>
        <row r="929">
          <cell r="U929" t="str">
            <v>Czechia2003</v>
          </cell>
          <cell r="V929">
            <v>5.7074127199999998</v>
          </cell>
        </row>
        <row r="930">
          <cell r="U930" t="str">
            <v>Czechia2004</v>
          </cell>
          <cell r="V930">
            <v>5.5633807199999996</v>
          </cell>
        </row>
        <row r="931">
          <cell r="U931" t="str">
            <v>Czechia2005</v>
          </cell>
          <cell r="V931">
            <v>5.40408373</v>
          </cell>
        </row>
        <row r="932">
          <cell r="U932" t="str">
            <v>Czechia2006</v>
          </cell>
          <cell r="V932">
            <v>5.2702321999999997</v>
          </cell>
        </row>
        <row r="933">
          <cell r="U933" t="str">
            <v>Czechia2007</v>
          </cell>
          <cell r="V933">
            <v>5.0156335800000003</v>
          </cell>
        </row>
        <row r="934">
          <cell r="U934" t="str">
            <v>Czechia2008</v>
          </cell>
          <cell r="V934">
            <v>5.1271848699999998</v>
          </cell>
        </row>
        <row r="935">
          <cell r="U935" t="str">
            <v>Czechia2009</v>
          </cell>
          <cell r="V935">
            <v>6.0080556899999999</v>
          </cell>
        </row>
        <row r="936">
          <cell r="U936" t="str">
            <v>Czechia2010</v>
          </cell>
          <cell r="V936">
            <v>5.7152872099999996</v>
          </cell>
        </row>
        <row r="937">
          <cell r="U937" t="str">
            <v>Czechia2011</v>
          </cell>
          <cell r="V937">
            <v>5.7982001299999997</v>
          </cell>
        </row>
        <row r="938">
          <cell r="U938" t="str">
            <v>Czechia2012</v>
          </cell>
          <cell r="V938">
            <v>5.8302183200000002</v>
          </cell>
        </row>
        <row r="939">
          <cell r="U939" t="str">
            <v>Czechia2013</v>
          </cell>
          <cell r="V939">
            <v>6.4410242999999996</v>
          </cell>
        </row>
        <row r="940">
          <cell r="U940" t="str">
            <v>Czechia2014</v>
          </cell>
          <cell r="V940">
            <v>6.2726654999999996</v>
          </cell>
        </row>
        <row r="941">
          <cell r="U941" t="str">
            <v>Czechia2015</v>
          </cell>
          <cell r="V941">
            <v>5.9178252200000001</v>
          </cell>
        </row>
        <row r="942">
          <cell r="U942" t="str">
            <v>Czechia2016</v>
          </cell>
          <cell r="V942">
            <v>5.8187236799999997</v>
          </cell>
        </row>
        <row r="943">
          <cell r="U943" t="str">
            <v>Czechia2017</v>
          </cell>
          <cell r="V943">
            <v>6.2031016299999999</v>
          </cell>
        </row>
        <row r="944">
          <cell r="U944" t="str">
            <v>Czechia2018</v>
          </cell>
          <cell r="V944">
            <v>6.31673288</v>
          </cell>
        </row>
        <row r="945">
          <cell r="U945" t="str">
            <v>Czechia2019</v>
          </cell>
          <cell r="V945">
            <v>6.4389982200000002</v>
          </cell>
        </row>
        <row r="946">
          <cell r="U946" t="str">
            <v>Czechia2020</v>
          </cell>
          <cell r="V946">
            <v>8.0773649200000008</v>
          </cell>
        </row>
        <row r="947">
          <cell r="U947" t="str">
            <v>Denmark2000</v>
          </cell>
          <cell r="V947">
            <v>6.73534012</v>
          </cell>
        </row>
        <row r="948">
          <cell r="U948" t="str">
            <v>Denmark2001</v>
          </cell>
          <cell r="V948">
            <v>7.0463838599999997</v>
          </cell>
        </row>
        <row r="949">
          <cell r="U949" t="str">
            <v>Denmark2002</v>
          </cell>
          <cell r="V949">
            <v>7.2932081200000001</v>
          </cell>
        </row>
        <row r="950">
          <cell r="U950" t="str">
            <v>Denmark2003</v>
          </cell>
          <cell r="V950">
            <v>7.4710221299999997</v>
          </cell>
        </row>
        <row r="951">
          <cell r="U951" t="str">
            <v>Denmark2004</v>
          </cell>
          <cell r="V951">
            <v>7.5256266600000004</v>
          </cell>
        </row>
        <row r="952">
          <cell r="U952" t="str">
            <v>Denmark2005</v>
          </cell>
          <cell r="V952">
            <v>7.6128125200000003</v>
          </cell>
        </row>
        <row r="953">
          <cell r="U953" t="str">
            <v>Denmark2006</v>
          </cell>
          <cell r="V953">
            <v>7.6898922900000004</v>
          </cell>
        </row>
        <row r="954">
          <cell r="U954" t="str">
            <v>Denmark2007</v>
          </cell>
          <cell r="V954">
            <v>7.8059272799999997</v>
          </cell>
        </row>
        <row r="955">
          <cell r="U955" t="str">
            <v>Denmark2008</v>
          </cell>
          <cell r="V955">
            <v>7.9914183599999999</v>
          </cell>
        </row>
        <row r="956">
          <cell r="U956" t="str">
            <v>Denmark2009</v>
          </cell>
          <cell r="V956">
            <v>9.0153980300000001</v>
          </cell>
        </row>
        <row r="957">
          <cell r="U957" t="str">
            <v>Denmark2010</v>
          </cell>
          <cell r="V957">
            <v>8.9387712500000003</v>
          </cell>
        </row>
        <row r="958">
          <cell r="U958" t="str">
            <v>Denmark2011</v>
          </cell>
          <cell r="V958">
            <v>8.7352457000000001</v>
          </cell>
        </row>
        <row r="959">
          <cell r="U959" t="str">
            <v>Denmark2012</v>
          </cell>
          <cell r="V959">
            <v>8.8770189300000002</v>
          </cell>
        </row>
        <row r="960">
          <cell r="U960" t="str">
            <v>Denmark2013</v>
          </cell>
          <cell r="V960">
            <v>8.7241697299999998</v>
          </cell>
        </row>
        <row r="961">
          <cell r="U961" t="str">
            <v>Denmark2014</v>
          </cell>
          <cell r="V961">
            <v>8.7054433800000002</v>
          </cell>
        </row>
        <row r="962">
          <cell r="U962" t="str">
            <v>Denmark2015</v>
          </cell>
          <cell r="V962">
            <v>8.7154789000000008</v>
          </cell>
        </row>
        <row r="963">
          <cell r="U963" t="str">
            <v>Denmark2016</v>
          </cell>
          <cell r="V963">
            <v>8.6299838999999992</v>
          </cell>
        </row>
        <row r="964">
          <cell r="U964" t="str">
            <v>Denmark2017</v>
          </cell>
          <cell r="V964">
            <v>8.4781618099999996</v>
          </cell>
        </row>
        <row r="965">
          <cell r="U965" t="str">
            <v>Denmark2018</v>
          </cell>
          <cell r="V965">
            <v>8.4567537300000009</v>
          </cell>
        </row>
        <row r="966">
          <cell r="U966" t="str">
            <v>Denmark2019</v>
          </cell>
          <cell r="V966">
            <v>8.4725646999999995</v>
          </cell>
        </row>
        <row r="967">
          <cell r="U967" t="str">
            <v>Denmark2020</v>
          </cell>
          <cell r="V967">
            <v>8.9339389800000006</v>
          </cell>
        </row>
        <row r="968">
          <cell r="U968" t="str">
            <v>Djibouti2000</v>
          </cell>
          <cell r="V968">
            <v>1.4109472000000001</v>
          </cell>
        </row>
        <row r="969">
          <cell r="U969" t="str">
            <v>Djibouti2001</v>
          </cell>
          <cell r="V969">
            <v>1.25185072</v>
          </cell>
        </row>
        <row r="970">
          <cell r="U970" t="str">
            <v>Djibouti2002</v>
          </cell>
          <cell r="V970">
            <v>1.28663254</v>
          </cell>
        </row>
        <row r="971">
          <cell r="U971" t="str">
            <v>Djibouti2003</v>
          </cell>
          <cell r="V971">
            <v>1.50417197</v>
          </cell>
        </row>
        <row r="972">
          <cell r="U972" t="str">
            <v>Djibouti2004</v>
          </cell>
          <cell r="V972">
            <v>1.43899679</v>
          </cell>
        </row>
        <row r="973">
          <cell r="U973" t="str">
            <v>Djibouti2005</v>
          </cell>
          <cell r="V973">
            <v>1.3976439199999999</v>
          </cell>
        </row>
        <row r="974">
          <cell r="U974" t="str">
            <v>Djibouti2006</v>
          </cell>
          <cell r="V974">
            <v>1.7263062</v>
          </cell>
        </row>
        <row r="975">
          <cell r="U975" t="str">
            <v>Djibouti2007</v>
          </cell>
          <cell r="V975">
            <v>1.7355521899999999</v>
          </cell>
        </row>
        <row r="976">
          <cell r="U976" t="str">
            <v>Djibouti2008</v>
          </cell>
          <cell r="V976">
            <v>1.8316139</v>
          </cell>
        </row>
        <row r="977">
          <cell r="U977" t="str">
            <v>Djibouti2009</v>
          </cell>
          <cell r="V977">
            <v>1.9051394500000001</v>
          </cell>
        </row>
        <row r="978">
          <cell r="U978" t="str">
            <v>Djibouti2010</v>
          </cell>
          <cell r="V978">
            <v>1.8576946299999999</v>
          </cell>
        </row>
        <row r="979">
          <cell r="U979" t="str">
            <v>Djibouti2011</v>
          </cell>
          <cell r="V979">
            <v>2.1438858500000002</v>
          </cell>
        </row>
        <row r="980">
          <cell r="U980" t="str">
            <v>Djibouti2012</v>
          </cell>
          <cell r="V980">
            <v>1.8901658100000001</v>
          </cell>
        </row>
        <row r="981">
          <cell r="U981" t="str">
            <v>Djibouti2013</v>
          </cell>
          <cell r="V981">
            <v>1.80735004</v>
          </cell>
        </row>
        <row r="982">
          <cell r="U982" t="str">
            <v>Djibouti2014</v>
          </cell>
          <cell r="V982">
            <v>1.7638063399999999</v>
          </cell>
        </row>
        <row r="983">
          <cell r="U983" t="str">
            <v>Djibouti2015</v>
          </cell>
          <cell r="V983">
            <v>1.69297981</v>
          </cell>
        </row>
        <row r="984">
          <cell r="U984" t="str">
            <v>Djibouti2016</v>
          </cell>
          <cell r="V984">
            <v>1.32228565</v>
          </cell>
        </row>
        <row r="985">
          <cell r="U985" t="str">
            <v>Djibouti2017</v>
          </cell>
          <cell r="V985">
            <v>1.1444897700000001</v>
          </cell>
        </row>
        <row r="986">
          <cell r="U986" t="str">
            <v>Djibouti2018</v>
          </cell>
          <cell r="V986">
            <v>1.11786377</v>
          </cell>
        </row>
        <row r="987">
          <cell r="U987" t="str">
            <v>Djibouti2019</v>
          </cell>
          <cell r="V987">
            <v>0.97343283999999997</v>
          </cell>
        </row>
        <row r="988">
          <cell r="U988" t="str">
            <v>Djibouti2020</v>
          </cell>
          <cell r="V988">
            <v>1.0063394299999999</v>
          </cell>
        </row>
        <row r="989">
          <cell r="U989" t="str">
            <v>Dominica2000</v>
          </cell>
          <cell r="V989">
            <v>3.3602380799999998</v>
          </cell>
        </row>
        <row r="990">
          <cell r="U990" t="str">
            <v>Dominica2001</v>
          </cell>
          <cell r="V990">
            <v>2.57100463</v>
          </cell>
        </row>
        <row r="991">
          <cell r="U991" t="str">
            <v>Dominica2002</v>
          </cell>
          <cell r="V991">
            <v>2.43640971</v>
          </cell>
        </row>
        <row r="992">
          <cell r="U992" t="str">
            <v>Dominica2003</v>
          </cell>
          <cell r="V992">
            <v>2.7017219099999998</v>
          </cell>
        </row>
        <row r="993">
          <cell r="U993" t="str">
            <v>Dominica2004</v>
          </cell>
          <cell r="V993">
            <v>2.5728857500000002</v>
          </cell>
        </row>
        <row r="994">
          <cell r="U994" t="str">
            <v>Dominica2005</v>
          </cell>
          <cell r="V994">
            <v>2.7943415599999999</v>
          </cell>
        </row>
        <row r="995">
          <cell r="U995" t="str">
            <v>Dominica2006</v>
          </cell>
          <cell r="V995">
            <v>2.6950173400000002</v>
          </cell>
        </row>
        <row r="996">
          <cell r="U996" t="str">
            <v>Dominica2007</v>
          </cell>
          <cell r="V996">
            <v>2.52050734</v>
          </cell>
        </row>
        <row r="997">
          <cell r="U997" t="str">
            <v>Dominica2008</v>
          </cell>
          <cell r="V997">
            <v>2.61492229</v>
          </cell>
        </row>
        <row r="998">
          <cell r="U998" t="str">
            <v>Dominica2009</v>
          </cell>
          <cell r="V998">
            <v>2.6725869200000001</v>
          </cell>
        </row>
        <row r="999">
          <cell r="U999" t="str">
            <v>Dominica2010</v>
          </cell>
          <cell r="V999">
            <v>2.9594957800000001</v>
          </cell>
        </row>
        <row r="1000">
          <cell r="U1000" t="str">
            <v>Dominica2011</v>
          </cell>
          <cell r="V1000">
            <v>3.1510670200000002</v>
          </cell>
        </row>
        <row r="1001">
          <cell r="U1001" t="str">
            <v>Dominica2012</v>
          </cell>
          <cell r="V1001">
            <v>3.4805614899999999</v>
          </cell>
        </row>
        <row r="1002">
          <cell r="U1002" t="str">
            <v>Dominica2013</v>
          </cell>
          <cell r="V1002">
            <v>3.28141499</v>
          </cell>
        </row>
        <row r="1003">
          <cell r="U1003" t="str">
            <v>Dominica2014</v>
          </cell>
          <cell r="V1003">
            <v>3.2111644699999999</v>
          </cell>
        </row>
        <row r="1004">
          <cell r="U1004" t="str">
            <v>Dominica2015</v>
          </cell>
          <cell r="V1004">
            <v>3.2526876900000001</v>
          </cell>
        </row>
        <row r="1005">
          <cell r="U1005" t="str">
            <v>Dominica2016</v>
          </cell>
          <cell r="V1005">
            <v>3.33051729</v>
          </cell>
        </row>
        <row r="1006">
          <cell r="U1006" t="str">
            <v>Dominica2017</v>
          </cell>
          <cell r="V1006">
            <v>3.64280844</v>
          </cell>
        </row>
        <row r="1007">
          <cell r="U1007" t="str">
            <v>Dominica2018</v>
          </cell>
          <cell r="V1007">
            <v>4.0366229999999996</v>
          </cell>
        </row>
        <row r="1008">
          <cell r="U1008" t="str">
            <v>Dominica2019</v>
          </cell>
          <cell r="V1008">
            <v>3.3079667100000001</v>
          </cell>
        </row>
        <row r="1009">
          <cell r="U1009" t="str">
            <v>Dominica2020</v>
          </cell>
          <cell r="V1009">
            <v>3.5163469300000001</v>
          </cell>
        </row>
        <row r="1010">
          <cell r="U1010" t="str">
            <v>Dominican Republic2000</v>
          </cell>
          <cell r="V1010">
            <v>1.7105132300000001</v>
          </cell>
        </row>
        <row r="1011">
          <cell r="U1011" t="str">
            <v>Dominican Republic2001</v>
          </cell>
          <cell r="V1011">
            <v>1.70341122</v>
          </cell>
        </row>
        <row r="1012">
          <cell r="U1012" t="str">
            <v>Dominican Republic2002</v>
          </cell>
          <cell r="V1012">
            <v>1.67955506</v>
          </cell>
        </row>
        <row r="1013">
          <cell r="U1013" t="str">
            <v>Dominican Republic2003</v>
          </cell>
          <cell r="V1013">
            <v>1.1599065099999999</v>
          </cell>
        </row>
        <row r="1014">
          <cell r="U1014" t="str">
            <v>Dominican Republic2004</v>
          </cell>
          <cell r="V1014">
            <v>1.1476725299999999</v>
          </cell>
        </row>
        <row r="1015">
          <cell r="U1015" t="str">
            <v>Dominican Republic2005</v>
          </cell>
          <cell r="V1015">
            <v>1.39308929</v>
          </cell>
        </row>
        <row r="1016">
          <cell r="U1016" t="str">
            <v>Dominican Republic2006</v>
          </cell>
          <cell r="V1016">
            <v>1.4017193299999999</v>
          </cell>
        </row>
        <row r="1017">
          <cell r="U1017" t="str">
            <v>Dominican Republic2007</v>
          </cell>
          <cell r="V1017">
            <v>1.6847914500000001</v>
          </cell>
        </row>
        <row r="1018">
          <cell r="U1018" t="str">
            <v>Dominican Republic2008</v>
          </cell>
          <cell r="V1018">
            <v>2.12083244</v>
          </cell>
        </row>
        <row r="1019">
          <cell r="U1019" t="str">
            <v>Dominican Republic2009</v>
          </cell>
          <cell r="V1019">
            <v>2.3301568000000001</v>
          </cell>
        </row>
        <row r="1020">
          <cell r="U1020" t="str">
            <v>Dominican Republic2010</v>
          </cell>
          <cell r="V1020">
            <v>2.5163848400000002</v>
          </cell>
        </row>
        <row r="1021">
          <cell r="U1021" t="str">
            <v>Dominican Republic2011</v>
          </cell>
          <cell r="V1021">
            <v>2.7252113800000002</v>
          </cell>
        </row>
        <row r="1022">
          <cell r="U1022" t="str">
            <v>Dominican Republic2012</v>
          </cell>
          <cell r="V1022">
            <v>2.7637133600000001</v>
          </cell>
        </row>
        <row r="1023">
          <cell r="U1023" t="str">
            <v>Dominican Republic2013</v>
          </cell>
          <cell r="V1023">
            <v>2.77817011</v>
          </cell>
        </row>
        <row r="1024">
          <cell r="U1024" t="str">
            <v>Dominican Republic2014</v>
          </cell>
          <cell r="V1024">
            <v>2.46088839</v>
          </cell>
        </row>
        <row r="1025">
          <cell r="U1025" t="str">
            <v>Dominican Republic2015</v>
          </cell>
          <cell r="V1025">
            <v>2.3679752299999999</v>
          </cell>
        </row>
        <row r="1026">
          <cell r="U1026" t="str">
            <v>Dominican Republic2016</v>
          </cell>
          <cell r="V1026">
            <v>2.6646661800000002</v>
          </cell>
        </row>
        <row r="1027">
          <cell r="U1027" t="str">
            <v>Dominican Republic2017</v>
          </cell>
          <cell r="V1027">
            <v>2.6822028200000001</v>
          </cell>
        </row>
        <row r="1028">
          <cell r="U1028" t="str">
            <v>Dominican Republic2018</v>
          </cell>
          <cell r="V1028">
            <v>2.5254180399999999</v>
          </cell>
        </row>
        <row r="1029">
          <cell r="U1029" t="str">
            <v>Dominican Republic2019</v>
          </cell>
          <cell r="V1029">
            <v>2.5922048100000001</v>
          </cell>
        </row>
        <row r="1030">
          <cell r="U1030" t="str">
            <v>Dominican Republic2020</v>
          </cell>
          <cell r="V1030">
            <v>3.2433273800000002</v>
          </cell>
        </row>
        <row r="1031">
          <cell r="U1031" t="str">
            <v>Ecuador2000</v>
          </cell>
          <cell r="V1031">
            <v>0.96102405000000002</v>
          </cell>
        </row>
        <row r="1032">
          <cell r="U1032" t="str">
            <v>Ecuador2001</v>
          </cell>
          <cell r="V1032">
            <v>1.25510871</v>
          </cell>
        </row>
        <row r="1033">
          <cell r="U1033" t="str">
            <v>Ecuador2002</v>
          </cell>
          <cell r="V1033">
            <v>1.4128340500000001</v>
          </cell>
        </row>
        <row r="1034">
          <cell r="U1034" t="str">
            <v>Ecuador2003</v>
          </cell>
          <cell r="V1034">
            <v>1.6680541</v>
          </cell>
        </row>
        <row r="1035">
          <cell r="U1035" t="str">
            <v>Ecuador2004</v>
          </cell>
          <cell r="V1035">
            <v>1.73261917</v>
          </cell>
        </row>
        <row r="1036">
          <cell r="U1036" t="str">
            <v>Ecuador2005</v>
          </cell>
          <cell r="V1036">
            <v>1.68276179</v>
          </cell>
        </row>
        <row r="1037">
          <cell r="U1037" t="str">
            <v>Ecuador2006</v>
          </cell>
          <cell r="V1037">
            <v>1.8175663900000001</v>
          </cell>
        </row>
        <row r="1038">
          <cell r="U1038" t="str">
            <v>Ecuador2007</v>
          </cell>
          <cell r="V1038">
            <v>2.0455770499999999</v>
          </cell>
        </row>
        <row r="1039">
          <cell r="U1039" t="str">
            <v>Ecuador2008</v>
          </cell>
          <cell r="V1039">
            <v>2.0991306299999999</v>
          </cell>
        </row>
        <row r="1040">
          <cell r="U1040" t="str">
            <v>Ecuador2009</v>
          </cell>
          <cell r="V1040">
            <v>2.3810701399999998</v>
          </cell>
        </row>
        <row r="1041">
          <cell r="U1041" t="str">
            <v>Ecuador2010</v>
          </cell>
          <cell r="V1041">
            <v>2.83477545</v>
          </cell>
        </row>
        <row r="1042">
          <cell r="U1042" t="str">
            <v>Ecuador2011</v>
          </cell>
          <cell r="V1042">
            <v>3.06546926</v>
          </cell>
        </row>
        <row r="1043">
          <cell r="U1043" t="str">
            <v>Ecuador2012</v>
          </cell>
          <cell r="V1043">
            <v>3.4377651199999999</v>
          </cell>
        </row>
        <row r="1044">
          <cell r="U1044" t="str">
            <v>Ecuador2013</v>
          </cell>
          <cell r="V1044">
            <v>3.82528639</v>
          </cell>
        </row>
        <row r="1045">
          <cell r="U1045" t="str">
            <v>Ecuador2014</v>
          </cell>
          <cell r="V1045">
            <v>4.1146974600000004</v>
          </cell>
        </row>
        <row r="1046">
          <cell r="U1046" t="str">
            <v>Ecuador2015</v>
          </cell>
          <cell r="V1046">
            <v>4.3125219299999999</v>
          </cell>
        </row>
        <row r="1047">
          <cell r="U1047" t="str">
            <v>Ecuador2016</v>
          </cell>
          <cell r="V1047">
            <v>4.4160718900000004</v>
          </cell>
        </row>
        <row r="1048">
          <cell r="U1048" t="str">
            <v>Ecuador2017</v>
          </cell>
          <cell r="V1048">
            <v>4.5447602299999996</v>
          </cell>
        </row>
        <row r="1049">
          <cell r="U1049" t="str">
            <v>Ecuador2018</v>
          </cell>
          <cell r="V1049">
            <v>4.9299011200000002</v>
          </cell>
        </row>
        <row r="1050">
          <cell r="U1050" t="str">
            <v>Ecuador2019</v>
          </cell>
          <cell r="V1050">
            <v>4.8294086500000004</v>
          </cell>
        </row>
        <row r="1051">
          <cell r="U1051" t="str">
            <v>Ecuador2020</v>
          </cell>
          <cell r="V1051">
            <v>4.9700942000000001</v>
          </cell>
        </row>
        <row r="1052">
          <cell r="U1052" t="str">
            <v>Egypt2000</v>
          </cell>
          <cell r="V1052">
            <v>1.73206902</v>
          </cell>
        </row>
        <row r="1053">
          <cell r="U1053" t="str">
            <v>Egypt2001</v>
          </cell>
          <cell r="V1053">
            <v>1.84800243</v>
          </cell>
        </row>
        <row r="1054">
          <cell r="U1054" t="str">
            <v>Egypt2002</v>
          </cell>
          <cell r="V1054">
            <v>1.8990773000000001</v>
          </cell>
        </row>
        <row r="1055">
          <cell r="U1055" t="str">
            <v>Egypt2003</v>
          </cell>
          <cell r="V1055">
            <v>1.6676878900000001</v>
          </cell>
        </row>
        <row r="1056">
          <cell r="U1056" t="str">
            <v>Egypt2004</v>
          </cell>
          <cell r="V1056">
            <v>1.5791299299999999</v>
          </cell>
        </row>
        <row r="1057">
          <cell r="U1057" t="str">
            <v>Egypt2005</v>
          </cell>
          <cell r="V1057">
            <v>1.5893116</v>
          </cell>
        </row>
        <row r="1058">
          <cell r="U1058" t="str">
            <v>Egypt2006</v>
          </cell>
          <cell r="V1058">
            <v>1.7442728300000001</v>
          </cell>
        </row>
        <row r="1059">
          <cell r="U1059" t="str">
            <v>Egypt2007</v>
          </cell>
          <cell r="V1059">
            <v>1.56855941</v>
          </cell>
        </row>
        <row r="1060">
          <cell r="U1060" t="str">
            <v>Egypt2008</v>
          </cell>
          <cell r="V1060">
            <v>1.5361136200000001</v>
          </cell>
        </row>
        <row r="1061">
          <cell r="U1061" t="str">
            <v>Egypt2009</v>
          </cell>
          <cell r="V1061">
            <v>1.53461063</v>
          </cell>
        </row>
        <row r="1062">
          <cell r="U1062" t="str">
            <v>Egypt2010</v>
          </cell>
          <cell r="V1062">
            <v>1.36768734</v>
          </cell>
        </row>
        <row r="1063">
          <cell r="U1063" t="str">
            <v>Egypt2011</v>
          </cell>
          <cell r="V1063">
            <v>1.47460115</v>
          </cell>
        </row>
        <row r="1064">
          <cell r="U1064" t="str">
            <v>Egypt2012</v>
          </cell>
          <cell r="V1064">
            <v>1.3523019599999999</v>
          </cell>
        </row>
        <row r="1065">
          <cell r="U1065" t="str">
            <v>Egypt2013</v>
          </cell>
          <cell r="V1065">
            <v>1.43904531</v>
          </cell>
        </row>
        <row r="1066">
          <cell r="U1066" t="str">
            <v>Egypt2014</v>
          </cell>
          <cell r="V1066">
            <v>1.4845539299999999</v>
          </cell>
        </row>
        <row r="1067">
          <cell r="U1067" t="str">
            <v>Egypt2015</v>
          </cell>
          <cell r="V1067">
            <v>1.66732967</v>
          </cell>
        </row>
        <row r="1068">
          <cell r="U1068" t="str">
            <v>Egypt2016</v>
          </cell>
          <cell r="V1068">
            <v>1.6556837600000001</v>
          </cell>
        </row>
        <row r="1069">
          <cell r="U1069" t="str">
            <v>Egypt2017</v>
          </cell>
          <cell r="V1069">
            <v>1.7446686</v>
          </cell>
        </row>
        <row r="1070">
          <cell r="U1070" t="str">
            <v>Egypt2018</v>
          </cell>
          <cell r="V1070">
            <v>1.4215319200000001</v>
          </cell>
        </row>
        <row r="1071">
          <cell r="U1071" t="str">
            <v>Egypt2019</v>
          </cell>
          <cell r="V1071">
            <v>1.3639891099999999</v>
          </cell>
        </row>
        <row r="1072">
          <cell r="U1072" t="str">
            <v>Egypt2020</v>
          </cell>
          <cell r="V1072">
            <v>1.39357793</v>
          </cell>
        </row>
        <row r="1073">
          <cell r="U1073" t="str">
            <v>El Salvador2000</v>
          </cell>
          <cell r="V1073">
            <v>3.9431483699999998</v>
          </cell>
        </row>
        <row r="1074">
          <cell r="U1074" t="str">
            <v>El Salvador2001</v>
          </cell>
          <cell r="V1074">
            <v>3.8334188500000002</v>
          </cell>
        </row>
        <row r="1075">
          <cell r="U1075" t="str">
            <v>El Salvador2002</v>
          </cell>
          <cell r="V1075">
            <v>4.0032615700000003</v>
          </cell>
        </row>
        <row r="1076">
          <cell r="U1076" t="str">
            <v>El Salvador2003</v>
          </cell>
          <cell r="V1076">
            <v>3.88919258</v>
          </cell>
        </row>
        <row r="1077">
          <cell r="U1077" t="str">
            <v>El Salvador2004</v>
          </cell>
          <cell r="V1077">
            <v>4.0165090599999997</v>
          </cell>
        </row>
        <row r="1078">
          <cell r="U1078" t="str">
            <v>El Salvador2005</v>
          </cell>
          <cell r="V1078">
            <v>4.2482480999999996</v>
          </cell>
        </row>
        <row r="1079">
          <cell r="U1079" t="str">
            <v>El Salvador2006</v>
          </cell>
          <cell r="V1079">
            <v>4.52057076</v>
          </cell>
        </row>
        <row r="1080">
          <cell r="U1080" t="str">
            <v>El Salvador2007</v>
          </cell>
          <cell r="V1080">
            <v>4.1049160999999996</v>
          </cell>
        </row>
        <row r="1081">
          <cell r="U1081" t="str">
            <v>El Salvador2008</v>
          </cell>
          <cell r="V1081">
            <v>4.0889926000000001</v>
          </cell>
        </row>
        <row r="1082">
          <cell r="U1082" t="str">
            <v>El Salvador2009</v>
          </cell>
          <cell r="V1082">
            <v>4.1050748800000001</v>
          </cell>
        </row>
        <row r="1083">
          <cell r="U1083" t="str">
            <v>El Salvador2010</v>
          </cell>
          <cell r="V1083">
            <v>4.37232924</v>
          </cell>
        </row>
        <row r="1084">
          <cell r="U1084" t="str">
            <v>El Salvador2011</v>
          </cell>
          <cell r="V1084">
            <v>4.79892349</v>
          </cell>
        </row>
        <row r="1085">
          <cell r="U1085" t="str">
            <v>El Salvador2012</v>
          </cell>
          <cell r="V1085">
            <v>4.4544863699999997</v>
          </cell>
        </row>
        <row r="1086">
          <cell r="U1086" t="str">
            <v>El Salvador2013</v>
          </cell>
          <cell r="V1086">
            <v>4.76325369</v>
          </cell>
        </row>
        <row r="1087">
          <cell r="U1087" t="str">
            <v>El Salvador2014</v>
          </cell>
          <cell r="V1087">
            <v>4.6876912099999997</v>
          </cell>
        </row>
        <row r="1088">
          <cell r="U1088" t="str">
            <v>El Salvador2015</v>
          </cell>
          <cell r="V1088">
            <v>4.8088846199999997</v>
          </cell>
        </row>
        <row r="1089">
          <cell r="U1089" t="str">
            <v>El Salvador2016</v>
          </cell>
          <cell r="V1089">
            <v>4.8473644299999998</v>
          </cell>
        </row>
        <row r="1090">
          <cell r="U1090" t="str">
            <v>El Salvador2017</v>
          </cell>
          <cell r="V1090">
            <v>4.5829191199999997</v>
          </cell>
        </row>
        <row r="1091">
          <cell r="U1091" t="str">
            <v>El Salvador2018</v>
          </cell>
          <cell r="V1091">
            <v>4.5464172400000002</v>
          </cell>
        </row>
        <row r="1092">
          <cell r="U1092" t="str">
            <v>El Salvador2019</v>
          </cell>
          <cell r="V1092">
            <v>4.7120671300000003</v>
          </cell>
        </row>
        <row r="1093">
          <cell r="U1093" t="str">
            <v>El Salvador2020</v>
          </cell>
          <cell r="V1093">
            <v>5.8338832900000002</v>
          </cell>
        </row>
        <row r="1094">
          <cell r="U1094" t="str">
            <v>Equatorial Guinea2000</v>
          </cell>
          <cell r="V1094">
            <v>0.31905925000000002</v>
          </cell>
        </row>
        <row r="1095">
          <cell r="U1095" t="str">
            <v>Equatorial Guinea2001</v>
          </cell>
          <cell r="V1095">
            <v>0.18987545</v>
          </cell>
        </row>
        <row r="1096">
          <cell r="U1096" t="str">
            <v>Equatorial Guinea2002</v>
          </cell>
          <cell r="V1096">
            <v>0.15856972</v>
          </cell>
        </row>
        <row r="1097">
          <cell r="U1097" t="str">
            <v>Equatorial Guinea2003</v>
          </cell>
          <cell r="V1097">
            <v>0.19967213</v>
          </cell>
        </row>
        <row r="1098">
          <cell r="U1098" t="str">
            <v>Equatorial Guinea2004</v>
          </cell>
          <cell r="V1098">
            <v>0.16040228000000001</v>
          </cell>
        </row>
        <row r="1099">
          <cell r="U1099" t="str">
            <v>Equatorial Guinea2005</v>
          </cell>
          <cell r="V1099">
            <v>0.20671792</v>
          </cell>
        </row>
        <row r="1100">
          <cell r="U1100" t="str">
            <v>Equatorial Guinea2006</v>
          </cell>
          <cell r="V1100">
            <v>0.26126090000000002</v>
          </cell>
        </row>
        <row r="1101">
          <cell r="U1101" t="str">
            <v>Equatorial Guinea2007</v>
          </cell>
          <cell r="V1101">
            <v>0.28975433</v>
          </cell>
        </row>
        <row r="1102">
          <cell r="U1102" t="str">
            <v>Equatorial Guinea2008</v>
          </cell>
          <cell r="V1102">
            <v>0.29780021000000001</v>
          </cell>
        </row>
        <row r="1103">
          <cell r="U1103" t="str">
            <v>Equatorial Guinea2009</v>
          </cell>
          <cell r="V1103">
            <v>0.58800763</v>
          </cell>
        </row>
        <row r="1104">
          <cell r="U1104" t="str">
            <v>Equatorial Guinea2010</v>
          </cell>
          <cell r="V1104">
            <v>0.45372498</v>
          </cell>
        </row>
        <row r="1105">
          <cell r="U1105" t="str">
            <v>Equatorial Guinea2011</v>
          </cell>
          <cell r="V1105">
            <v>0.40495597999999999</v>
          </cell>
        </row>
        <row r="1106">
          <cell r="U1106" t="str">
            <v>Equatorial Guinea2012</v>
          </cell>
          <cell r="V1106">
            <v>0.52423339999999996</v>
          </cell>
        </row>
        <row r="1107">
          <cell r="U1107" t="str">
            <v>Equatorial Guinea2013</v>
          </cell>
          <cell r="V1107">
            <v>0.42721468000000001</v>
          </cell>
        </row>
        <row r="1108">
          <cell r="U1108" t="str">
            <v>Equatorial Guinea2014</v>
          </cell>
          <cell r="V1108">
            <v>0.47094293999999998</v>
          </cell>
        </row>
        <row r="1109">
          <cell r="U1109" t="str">
            <v>Equatorial Guinea2015</v>
          </cell>
          <cell r="V1109">
            <v>0.55440164000000003</v>
          </cell>
        </row>
        <row r="1110">
          <cell r="U1110" t="str">
            <v>Equatorial Guinea2016</v>
          </cell>
          <cell r="V1110">
            <v>0.69449306</v>
          </cell>
        </row>
        <row r="1111">
          <cell r="U1111" t="str">
            <v>Equatorial Guinea2017</v>
          </cell>
          <cell r="V1111">
            <v>0.59081863999999995</v>
          </cell>
        </row>
        <row r="1112">
          <cell r="U1112" t="str">
            <v>Equatorial Guinea2018</v>
          </cell>
          <cell r="V1112">
            <v>0.62434703000000003</v>
          </cell>
        </row>
        <row r="1113">
          <cell r="U1113" t="str">
            <v>Equatorial Guinea2019</v>
          </cell>
          <cell r="V1113">
            <v>0.64342248000000002</v>
          </cell>
        </row>
        <row r="1114">
          <cell r="U1114" t="str">
            <v>Equatorial Guinea2020</v>
          </cell>
          <cell r="V1114">
            <v>0.84460055999999994</v>
          </cell>
        </row>
        <row r="1115">
          <cell r="U1115" t="str">
            <v>Estonia2000</v>
          </cell>
          <cell r="V1115">
            <v>3.92763996</v>
          </cell>
        </row>
        <row r="1116">
          <cell r="U1116" t="str">
            <v>Estonia2001</v>
          </cell>
          <cell r="V1116">
            <v>3.74119687</v>
          </cell>
        </row>
        <row r="1117">
          <cell r="U1117" t="str">
            <v>Estonia2002</v>
          </cell>
          <cell r="V1117">
            <v>3.58449507</v>
          </cell>
        </row>
        <row r="1118">
          <cell r="U1118" t="str">
            <v>Estonia2003</v>
          </cell>
          <cell r="V1118">
            <v>3.6983559100000001</v>
          </cell>
        </row>
        <row r="1119">
          <cell r="U1119" t="str">
            <v>Estonia2004</v>
          </cell>
          <cell r="V1119">
            <v>3.7862598900000002</v>
          </cell>
        </row>
        <row r="1120">
          <cell r="U1120" t="str">
            <v>Estonia2005</v>
          </cell>
          <cell r="V1120">
            <v>3.74142551</v>
          </cell>
        </row>
        <row r="1121">
          <cell r="U1121" t="str">
            <v>Estonia2006</v>
          </cell>
          <cell r="V1121">
            <v>3.56107664</v>
          </cell>
        </row>
        <row r="1122">
          <cell r="U1122" t="str">
            <v>Estonia2007</v>
          </cell>
          <cell r="V1122">
            <v>3.7405493299999999</v>
          </cell>
        </row>
        <row r="1123">
          <cell r="U1123" t="str">
            <v>Estonia2008</v>
          </cell>
          <cell r="V1123">
            <v>4.3597135500000004</v>
          </cell>
        </row>
        <row r="1124">
          <cell r="U1124" t="str">
            <v>Estonia2009</v>
          </cell>
          <cell r="V1124">
            <v>5.0545377699999996</v>
          </cell>
        </row>
        <row r="1125">
          <cell r="U1125" t="str">
            <v>Estonia2010</v>
          </cell>
          <cell r="V1125">
            <v>4.6923217800000003</v>
          </cell>
        </row>
        <row r="1126">
          <cell r="U1126" t="str">
            <v>Estonia2011</v>
          </cell>
          <cell r="V1126">
            <v>4.3640274999999997</v>
          </cell>
        </row>
        <row r="1127">
          <cell r="U1127" t="str">
            <v>Estonia2012</v>
          </cell>
          <cell r="V1127">
            <v>4.4416704200000003</v>
          </cell>
        </row>
        <row r="1128">
          <cell r="U1128" t="str">
            <v>Estonia2013</v>
          </cell>
          <cell r="V1128">
            <v>4.5407953299999999</v>
          </cell>
        </row>
        <row r="1129">
          <cell r="U1129" t="str">
            <v>Estonia2014</v>
          </cell>
          <cell r="V1129">
            <v>4.7408261300000003</v>
          </cell>
        </row>
        <row r="1130">
          <cell r="U1130" t="str">
            <v>Estonia2015</v>
          </cell>
          <cell r="V1130">
            <v>4.9431605300000001</v>
          </cell>
        </row>
        <row r="1131">
          <cell r="U1131" t="str">
            <v>Estonia2016</v>
          </cell>
          <cell r="V1131">
            <v>4.9872651100000001</v>
          </cell>
        </row>
        <row r="1132">
          <cell r="U1132" t="str">
            <v>Estonia2017</v>
          </cell>
          <cell r="V1132">
            <v>4.8484659199999998</v>
          </cell>
        </row>
        <row r="1133">
          <cell r="U1133" t="str">
            <v>Estonia2018</v>
          </cell>
          <cell r="V1133">
            <v>4.9459314299999999</v>
          </cell>
        </row>
        <row r="1134">
          <cell r="U1134" t="str">
            <v>Estonia2019</v>
          </cell>
          <cell r="V1134">
            <v>5.0756654699999997</v>
          </cell>
        </row>
        <row r="1135">
          <cell r="U1135" t="str">
            <v>Estonia2020</v>
          </cell>
          <cell r="V1135">
            <v>5.9747548100000003</v>
          </cell>
        </row>
        <row r="1136">
          <cell r="U1136" t="str">
            <v>Eswatini2000</v>
          </cell>
          <cell r="V1136">
            <v>2.4108104699999999</v>
          </cell>
        </row>
        <row r="1137">
          <cell r="U1137" t="str">
            <v>Eswatini2001</v>
          </cell>
          <cell r="V1137">
            <v>2.3843185899999999</v>
          </cell>
        </row>
        <row r="1138">
          <cell r="U1138" t="str">
            <v>Eswatini2002</v>
          </cell>
          <cell r="V1138">
            <v>2.4225831000000002</v>
          </cell>
        </row>
        <row r="1139">
          <cell r="U1139" t="str">
            <v>Eswatini2003</v>
          </cell>
          <cell r="V1139">
            <v>2.91704059</v>
          </cell>
        </row>
        <row r="1140">
          <cell r="U1140" t="str">
            <v>Eswatini2004</v>
          </cell>
          <cell r="V1140">
            <v>3.0239448499999999</v>
          </cell>
        </row>
        <row r="1141">
          <cell r="U1141" t="str">
            <v>Eswatini2005</v>
          </cell>
          <cell r="V1141">
            <v>3.6406042599999999</v>
          </cell>
        </row>
        <row r="1142">
          <cell r="U1142" t="str">
            <v>Eswatini2006</v>
          </cell>
          <cell r="V1142">
            <v>3.45948696</v>
          </cell>
        </row>
        <row r="1143">
          <cell r="U1143" t="str">
            <v>Eswatini2007</v>
          </cell>
          <cell r="V1143">
            <v>3.7541039</v>
          </cell>
        </row>
        <row r="1144">
          <cell r="U1144" t="str">
            <v>Eswatini2008</v>
          </cell>
          <cell r="V1144">
            <v>4.4539189300000004</v>
          </cell>
        </row>
        <row r="1145">
          <cell r="U1145" t="str">
            <v>Eswatini2009</v>
          </cell>
          <cell r="V1145">
            <v>4.4614906300000001</v>
          </cell>
        </row>
        <row r="1146">
          <cell r="U1146" t="str">
            <v>Eswatini2010</v>
          </cell>
          <cell r="V1146">
            <v>4.2280902899999999</v>
          </cell>
        </row>
        <row r="1147">
          <cell r="U1147" t="str">
            <v>Eswatini2011</v>
          </cell>
          <cell r="V1147">
            <v>3.6115589099999998</v>
          </cell>
        </row>
        <row r="1148">
          <cell r="U1148" t="str">
            <v>Eswatini2012</v>
          </cell>
          <cell r="V1148">
            <v>3.4133632199999999</v>
          </cell>
        </row>
        <row r="1149">
          <cell r="U1149" t="str">
            <v>Eswatini2013</v>
          </cell>
          <cell r="V1149">
            <v>3.3249232800000001</v>
          </cell>
        </row>
        <row r="1150">
          <cell r="U1150" t="str">
            <v>Eswatini2014</v>
          </cell>
          <cell r="V1150">
            <v>2.7397229699999999</v>
          </cell>
        </row>
        <row r="1151">
          <cell r="U1151" t="str">
            <v>Eswatini2015</v>
          </cell>
          <cell r="V1151">
            <v>2.9474501599999998</v>
          </cell>
        </row>
        <row r="1152">
          <cell r="U1152" t="str">
            <v>Eswatini2016</v>
          </cell>
          <cell r="V1152">
            <v>2.8459830300000002</v>
          </cell>
        </row>
        <row r="1153">
          <cell r="U1153" t="str">
            <v>Eswatini2017</v>
          </cell>
          <cell r="V1153">
            <v>3.54254961</v>
          </cell>
        </row>
        <row r="1154">
          <cell r="U1154" t="str">
            <v>Eswatini2018</v>
          </cell>
          <cell r="V1154">
            <v>3.4940910299999999</v>
          </cell>
        </row>
        <row r="1155">
          <cell r="U1155" t="str">
            <v>Eswatini2019</v>
          </cell>
          <cell r="V1155">
            <v>3.4213790899999998</v>
          </cell>
        </row>
        <row r="1156">
          <cell r="U1156" t="str">
            <v>Eswatini2020</v>
          </cell>
          <cell r="V1156">
            <v>3.4437780400000002</v>
          </cell>
        </row>
        <row r="1157">
          <cell r="U1157" t="str">
            <v>Ethiopia2000</v>
          </cell>
          <cell r="V1157">
            <v>1.79954576</v>
          </cell>
        </row>
        <row r="1158">
          <cell r="U1158" t="str">
            <v>Ethiopia2001</v>
          </cell>
          <cell r="V1158">
            <v>2.0154230599999998</v>
          </cell>
        </row>
        <row r="1159">
          <cell r="U1159" t="str">
            <v>Ethiopia2002</v>
          </cell>
          <cell r="V1159">
            <v>2.0812153800000002</v>
          </cell>
        </row>
        <row r="1160">
          <cell r="U1160" t="str">
            <v>Ethiopia2003</v>
          </cell>
          <cell r="V1160">
            <v>2.2763493100000001</v>
          </cell>
        </row>
        <row r="1161">
          <cell r="U1161" t="str">
            <v>Ethiopia2004</v>
          </cell>
          <cell r="V1161">
            <v>1.3256677400000001</v>
          </cell>
        </row>
        <row r="1162">
          <cell r="U1162" t="str">
            <v>Ethiopia2005</v>
          </cell>
          <cell r="V1162">
            <v>1.7282161700000001</v>
          </cell>
        </row>
        <row r="1163">
          <cell r="U1163" t="str">
            <v>Ethiopia2006</v>
          </cell>
          <cell r="V1163">
            <v>1.12012768</v>
          </cell>
        </row>
        <row r="1164">
          <cell r="U1164" t="str">
            <v>Ethiopia2007</v>
          </cell>
          <cell r="V1164">
            <v>1.3330675400000001</v>
          </cell>
        </row>
        <row r="1165">
          <cell r="U1165" t="str">
            <v>Ethiopia2008</v>
          </cell>
          <cell r="V1165">
            <v>0.51424921000000001</v>
          </cell>
        </row>
        <row r="1166">
          <cell r="U1166" t="str">
            <v>Ethiopia2009</v>
          </cell>
          <cell r="V1166">
            <v>0.90700709999999996</v>
          </cell>
        </row>
        <row r="1167">
          <cell r="U1167" t="str">
            <v>Ethiopia2010</v>
          </cell>
          <cell r="V1167">
            <v>0.94396310999999999</v>
          </cell>
        </row>
        <row r="1168">
          <cell r="U1168" t="str">
            <v>Ethiopia2011</v>
          </cell>
          <cell r="V1168">
            <v>0.38117546000000002</v>
          </cell>
        </row>
        <row r="1169">
          <cell r="U1169" t="str">
            <v>Ethiopia2012</v>
          </cell>
          <cell r="V1169">
            <v>1.06663179</v>
          </cell>
        </row>
        <row r="1170">
          <cell r="U1170" t="str">
            <v>Ethiopia2013</v>
          </cell>
          <cell r="V1170">
            <v>1.0996720799999999</v>
          </cell>
        </row>
        <row r="1171">
          <cell r="U1171" t="str">
            <v>Ethiopia2014</v>
          </cell>
          <cell r="V1171">
            <v>0.71479559000000004</v>
          </cell>
        </row>
        <row r="1172">
          <cell r="U1172" t="str">
            <v>Ethiopia2015</v>
          </cell>
          <cell r="V1172">
            <v>0.96540897999999997</v>
          </cell>
        </row>
        <row r="1173">
          <cell r="U1173" t="str">
            <v>Ethiopia2016</v>
          </cell>
          <cell r="V1173">
            <v>0.90002954000000002</v>
          </cell>
        </row>
        <row r="1174">
          <cell r="U1174" t="str">
            <v>Ethiopia2017</v>
          </cell>
          <cell r="V1174">
            <v>0.8612687</v>
          </cell>
        </row>
        <row r="1175">
          <cell r="U1175" t="str">
            <v>Ethiopia2018</v>
          </cell>
          <cell r="V1175">
            <v>0.76642608999999995</v>
          </cell>
        </row>
        <row r="1176">
          <cell r="U1176" t="str">
            <v>Ethiopia2019</v>
          </cell>
          <cell r="V1176">
            <v>0.73088509000000002</v>
          </cell>
        </row>
        <row r="1177">
          <cell r="U1177" t="str">
            <v>Ethiopia2020</v>
          </cell>
          <cell r="V1177">
            <v>0.98278511000000002</v>
          </cell>
        </row>
        <row r="1178">
          <cell r="U1178" t="str">
            <v>Fiji2000</v>
          </cell>
          <cell r="V1178">
            <v>2.6313321599999999</v>
          </cell>
        </row>
        <row r="1179">
          <cell r="U1179" t="str">
            <v>Fiji2001</v>
          </cell>
          <cell r="V1179">
            <v>2.0865433200000001</v>
          </cell>
        </row>
        <row r="1180">
          <cell r="U1180" t="str">
            <v>Fiji2002</v>
          </cell>
          <cell r="V1180">
            <v>2.2017788899999999</v>
          </cell>
        </row>
        <row r="1181">
          <cell r="U1181" t="str">
            <v>Fiji2003</v>
          </cell>
          <cell r="V1181">
            <v>2.2232654100000002</v>
          </cell>
        </row>
        <row r="1182">
          <cell r="U1182" t="str">
            <v>Fiji2004</v>
          </cell>
          <cell r="V1182">
            <v>2.2177188399999999</v>
          </cell>
        </row>
        <row r="1183">
          <cell r="U1183" t="str">
            <v>Fiji2005</v>
          </cell>
          <cell r="V1183">
            <v>2.4168481800000001</v>
          </cell>
        </row>
        <row r="1184">
          <cell r="U1184" t="str">
            <v>Fiji2006</v>
          </cell>
          <cell r="V1184">
            <v>2.4755113099999999</v>
          </cell>
        </row>
        <row r="1185">
          <cell r="U1185" t="str">
            <v>Fiji2007</v>
          </cell>
          <cell r="V1185">
            <v>2.4681818500000001</v>
          </cell>
        </row>
        <row r="1186">
          <cell r="U1186" t="str">
            <v>Fiji2008</v>
          </cell>
          <cell r="V1186">
            <v>2.21144366</v>
          </cell>
        </row>
        <row r="1187">
          <cell r="U1187" t="str">
            <v>Fiji2009</v>
          </cell>
          <cell r="V1187">
            <v>2.1923708899999999</v>
          </cell>
        </row>
        <row r="1188">
          <cell r="U1188" t="str">
            <v>Fiji2010</v>
          </cell>
          <cell r="V1188">
            <v>2.18311381</v>
          </cell>
        </row>
        <row r="1189">
          <cell r="U1189" t="str">
            <v>Fiji2011</v>
          </cell>
          <cell r="V1189">
            <v>1.8899345400000001</v>
          </cell>
        </row>
        <row r="1190">
          <cell r="U1190" t="str">
            <v>Fiji2012</v>
          </cell>
          <cell r="V1190">
            <v>1.91403711</v>
          </cell>
        </row>
        <row r="1191">
          <cell r="U1191" t="str">
            <v>Fiji2013</v>
          </cell>
          <cell r="V1191">
            <v>1.8716200599999999</v>
          </cell>
        </row>
        <row r="1192">
          <cell r="U1192" t="str">
            <v>Fiji2014</v>
          </cell>
          <cell r="V1192">
            <v>2.0661068</v>
          </cell>
        </row>
        <row r="1193">
          <cell r="U1193" t="str">
            <v>Fiji2015</v>
          </cell>
          <cell r="V1193">
            <v>2.0984785600000002</v>
          </cell>
        </row>
        <row r="1194">
          <cell r="U1194" t="str">
            <v>Fiji2016</v>
          </cell>
          <cell r="V1194">
            <v>2.0958652500000001</v>
          </cell>
        </row>
        <row r="1195">
          <cell r="U1195" t="str">
            <v>Fiji2017</v>
          </cell>
          <cell r="V1195">
            <v>2.11070943</v>
          </cell>
        </row>
        <row r="1196">
          <cell r="U1196" t="str">
            <v>Fiji2018</v>
          </cell>
          <cell r="V1196">
            <v>2.45310044</v>
          </cell>
        </row>
        <row r="1197">
          <cell r="U1197" t="str">
            <v>Fiji2019</v>
          </cell>
          <cell r="V1197">
            <v>2.4952652500000001</v>
          </cell>
        </row>
        <row r="1198">
          <cell r="U1198" t="str">
            <v>Fiji2020</v>
          </cell>
          <cell r="V1198">
            <v>2.5694549100000001</v>
          </cell>
        </row>
        <row r="1199">
          <cell r="U1199" t="str">
            <v>Finland2000</v>
          </cell>
          <cell r="V1199">
            <v>5.37109375</v>
          </cell>
        </row>
        <row r="1200">
          <cell r="U1200" t="str">
            <v>Finland2001</v>
          </cell>
          <cell r="V1200">
            <v>5.5264282199999997</v>
          </cell>
        </row>
        <row r="1201">
          <cell r="U1201" t="str">
            <v>Finland2002</v>
          </cell>
          <cell r="V1201">
            <v>5.8596539500000002</v>
          </cell>
        </row>
        <row r="1202">
          <cell r="U1202" t="str">
            <v>Finland2003</v>
          </cell>
          <cell r="V1202">
            <v>6.1372661600000002</v>
          </cell>
        </row>
        <row r="1203">
          <cell r="U1203" t="str">
            <v>Finland2004</v>
          </cell>
          <cell r="V1203">
            <v>6.2730827299999996</v>
          </cell>
        </row>
        <row r="1204">
          <cell r="U1204" t="str">
            <v>Finland2005</v>
          </cell>
          <cell r="V1204">
            <v>6.4486875499999998</v>
          </cell>
        </row>
        <row r="1205">
          <cell r="U1205" t="str">
            <v>Finland2006</v>
          </cell>
          <cell r="V1205">
            <v>6.5232448600000001</v>
          </cell>
        </row>
        <row r="1206">
          <cell r="U1206" t="str">
            <v>Finland2007</v>
          </cell>
          <cell r="V1206">
            <v>6.3554463400000003</v>
          </cell>
        </row>
        <row r="1207">
          <cell r="U1207" t="str">
            <v>Finland2008</v>
          </cell>
          <cell r="V1207">
            <v>6.5766658800000002</v>
          </cell>
        </row>
        <row r="1208">
          <cell r="U1208" t="str">
            <v>Finland2009</v>
          </cell>
          <cell r="V1208">
            <v>7.2397503900000002</v>
          </cell>
        </row>
        <row r="1209">
          <cell r="U1209" t="str">
            <v>Finland2010</v>
          </cell>
          <cell r="V1209">
            <v>7.1804528200000002</v>
          </cell>
        </row>
        <row r="1210">
          <cell r="U1210" t="str">
            <v>Finland2011</v>
          </cell>
          <cell r="V1210">
            <v>7.3015165299999998</v>
          </cell>
        </row>
        <row r="1211">
          <cell r="U1211" t="str">
            <v>Finland2012</v>
          </cell>
          <cell r="V1211">
            <v>7.6498742100000001</v>
          </cell>
        </row>
        <row r="1212">
          <cell r="U1212" t="str">
            <v>Finland2013</v>
          </cell>
          <cell r="V1212">
            <v>7.7914757699999999</v>
          </cell>
        </row>
        <row r="1213">
          <cell r="U1213" t="str">
            <v>Finland2014</v>
          </cell>
          <cell r="V1213">
            <v>7.7814941400000004</v>
          </cell>
        </row>
        <row r="1214">
          <cell r="U1214" t="str">
            <v>Finland2015</v>
          </cell>
          <cell r="V1214">
            <v>7.5776310000000002</v>
          </cell>
        </row>
        <row r="1215">
          <cell r="U1215" t="str">
            <v>Finland2016</v>
          </cell>
          <cell r="V1215">
            <v>7.2991800299999996</v>
          </cell>
        </row>
        <row r="1216">
          <cell r="U1216" t="str">
            <v>Finland2017</v>
          </cell>
          <cell r="V1216">
            <v>7.1199655499999999</v>
          </cell>
        </row>
        <row r="1217">
          <cell r="U1217" t="str">
            <v>Finland2018</v>
          </cell>
          <cell r="V1217">
            <v>7.10539436</v>
          </cell>
        </row>
        <row r="1218">
          <cell r="U1218" t="str">
            <v>Finland2019</v>
          </cell>
          <cell r="V1218">
            <v>7.3549938199999998</v>
          </cell>
        </row>
        <row r="1219">
          <cell r="U1219" t="str">
            <v>Finland2020</v>
          </cell>
          <cell r="V1219">
            <v>7.8198237400000004</v>
          </cell>
        </row>
        <row r="1220">
          <cell r="U1220" t="str">
            <v>France2000</v>
          </cell>
          <cell r="V1220">
            <v>6.9707031300000004</v>
          </cell>
        </row>
        <row r="1221">
          <cell r="U1221" t="str">
            <v>France2001</v>
          </cell>
          <cell r="V1221">
            <v>7.0616564799999999</v>
          </cell>
        </row>
        <row r="1222">
          <cell r="U1222" t="str">
            <v>France2002</v>
          </cell>
          <cell r="V1222">
            <v>7.3163962400000004</v>
          </cell>
        </row>
        <row r="1223">
          <cell r="U1223" t="str">
            <v>France2003</v>
          </cell>
          <cell r="V1223">
            <v>7.3237094899999997</v>
          </cell>
        </row>
        <row r="1224">
          <cell r="U1224" t="str">
            <v>France2004</v>
          </cell>
          <cell r="V1224">
            <v>7.3839092300000004</v>
          </cell>
        </row>
        <row r="1225">
          <cell r="U1225" t="str">
            <v>France2005</v>
          </cell>
          <cell r="V1225">
            <v>7.4106597900000004</v>
          </cell>
        </row>
        <row r="1226">
          <cell r="U1226" t="str">
            <v>France2006</v>
          </cell>
          <cell r="V1226">
            <v>7.4022378900000003</v>
          </cell>
        </row>
        <row r="1227">
          <cell r="U1227" t="str">
            <v>France2007</v>
          </cell>
          <cell r="V1227">
            <v>7.3340845100000003</v>
          </cell>
        </row>
        <row r="1228">
          <cell r="U1228" t="str">
            <v>France2008</v>
          </cell>
          <cell r="V1228">
            <v>7.4163927999999997</v>
          </cell>
        </row>
        <row r="1229">
          <cell r="U1229" t="str">
            <v>France2009</v>
          </cell>
          <cell r="V1229">
            <v>7.9780645400000001</v>
          </cell>
        </row>
        <row r="1230">
          <cell r="U1230" t="str">
            <v>France2010</v>
          </cell>
          <cell r="V1230">
            <v>7.9076766999999997</v>
          </cell>
        </row>
        <row r="1231">
          <cell r="U1231" t="str">
            <v>France2011</v>
          </cell>
          <cell r="V1231">
            <v>7.8524794599999996</v>
          </cell>
        </row>
        <row r="1232">
          <cell r="U1232" t="str">
            <v>France2012</v>
          </cell>
          <cell r="V1232">
            <v>7.9410514799999996</v>
          </cell>
        </row>
        <row r="1233">
          <cell r="U1233" t="str">
            <v>France2013</v>
          </cell>
          <cell r="V1233">
            <v>8.0178012800000005</v>
          </cell>
        </row>
        <row r="1234">
          <cell r="U1234" t="str">
            <v>France2014</v>
          </cell>
          <cell r="V1234">
            <v>8.1122350700000005</v>
          </cell>
        </row>
        <row r="1235">
          <cell r="U1235" t="str">
            <v>France2015</v>
          </cell>
          <cell r="V1235">
            <v>8.2677106899999995</v>
          </cell>
        </row>
        <row r="1236">
          <cell r="U1236" t="str">
            <v>France2016</v>
          </cell>
          <cell r="V1236">
            <v>8.6152591699999999</v>
          </cell>
        </row>
        <row r="1237">
          <cell r="U1237" t="str">
            <v>France2017</v>
          </cell>
          <cell r="V1237">
            <v>8.5998344400000004</v>
          </cell>
        </row>
        <row r="1238">
          <cell r="U1238" t="str">
            <v>France2018</v>
          </cell>
          <cell r="V1238">
            <v>8.4971218099999994</v>
          </cell>
        </row>
        <row r="1239">
          <cell r="U1239" t="str">
            <v>France2019</v>
          </cell>
          <cell r="V1239">
            <v>8.3420610400000008</v>
          </cell>
        </row>
        <row r="1240">
          <cell r="U1240" t="str">
            <v>France2020</v>
          </cell>
          <cell r="V1240">
            <v>9.36361694</v>
          </cell>
        </row>
        <row r="1241">
          <cell r="U1241" t="str">
            <v>Gabon2000</v>
          </cell>
          <cell r="V1241">
            <v>1.0638378900000001</v>
          </cell>
        </row>
        <row r="1242">
          <cell r="U1242" t="str">
            <v>Gabon2001</v>
          </cell>
          <cell r="V1242">
            <v>1.2630013200000001</v>
          </cell>
        </row>
        <row r="1243">
          <cell r="U1243" t="str">
            <v>Gabon2002</v>
          </cell>
          <cell r="V1243">
            <v>1.1996045099999999</v>
          </cell>
        </row>
        <row r="1244">
          <cell r="U1244" t="str">
            <v>Gabon2003</v>
          </cell>
          <cell r="V1244">
            <v>1.4352864000000001</v>
          </cell>
        </row>
        <row r="1245">
          <cell r="U1245" t="str">
            <v>Gabon2004</v>
          </cell>
          <cell r="V1245">
            <v>1.35957062</v>
          </cell>
        </row>
        <row r="1246">
          <cell r="U1246" t="str">
            <v>Gabon2005</v>
          </cell>
          <cell r="V1246">
            <v>1.05433249</v>
          </cell>
        </row>
        <row r="1247">
          <cell r="U1247" t="str">
            <v>Gabon2006</v>
          </cell>
          <cell r="V1247">
            <v>1.2173816</v>
          </cell>
        </row>
        <row r="1248">
          <cell r="U1248" t="str">
            <v>Gabon2007</v>
          </cell>
          <cell r="V1248">
            <v>1.2334699600000001</v>
          </cell>
        </row>
        <row r="1249">
          <cell r="U1249" t="str">
            <v>Gabon2008</v>
          </cell>
          <cell r="V1249">
            <v>1.0624722200000001</v>
          </cell>
        </row>
        <row r="1250">
          <cell r="U1250" t="str">
            <v>Gabon2009</v>
          </cell>
          <cell r="V1250">
            <v>1.5406684900000001</v>
          </cell>
        </row>
        <row r="1251">
          <cell r="U1251" t="str">
            <v>Gabon2010</v>
          </cell>
          <cell r="V1251">
            <v>1.5732574500000001</v>
          </cell>
        </row>
        <row r="1252">
          <cell r="U1252" t="str">
            <v>Gabon2011</v>
          </cell>
          <cell r="V1252">
            <v>1.5855834499999999</v>
          </cell>
        </row>
        <row r="1253">
          <cell r="U1253" t="str">
            <v>Gabon2012</v>
          </cell>
          <cell r="V1253">
            <v>1.4828584199999999</v>
          </cell>
        </row>
        <row r="1254">
          <cell r="U1254" t="str">
            <v>Gabon2013</v>
          </cell>
          <cell r="V1254">
            <v>1.8230292800000001</v>
          </cell>
        </row>
        <row r="1255">
          <cell r="U1255" t="str">
            <v>Gabon2014</v>
          </cell>
          <cell r="V1255">
            <v>1.5166884700000001</v>
          </cell>
        </row>
        <row r="1256">
          <cell r="U1256" t="str">
            <v>Gabon2015</v>
          </cell>
          <cell r="V1256">
            <v>1.5654939400000001</v>
          </cell>
        </row>
        <row r="1257">
          <cell r="U1257" t="str">
            <v>Gabon2016</v>
          </cell>
          <cell r="V1257">
            <v>2.0105507399999998</v>
          </cell>
        </row>
        <row r="1258">
          <cell r="U1258" t="str">
            <v>Gabon2017</v>
          </cell>
          <cell r="V1258">
            <v>1.75976336</v>
          </cell>
        </row>
        <row r="1259">
          <cell r="U1259" t="str">
            <v>Gabon2018</v>
          </cell>
          <cell r="V1259">
            <v>1.60853541</v>
          </cell>
        </row>
        <row r="1260">
          <cell r="U1260" t="str">
            <v>Gabon2019</v>
          </cell>
          <cell r="V1260">
            <v>1.66962576</v>
          </cell>
        </row>
        <row r="1261">
          <cell r="U1261" t="str">
            <v>Gabon2020</v>
          </cell>
          <cell r="V1261">
            <v>1.8998030400000001</v>
          </cell>
        </row>
        <row r="1262">
          <cell r="U1262" t="str">
            <v>Gambia2000</v>
          </cell>
          <cell r="V1262">
            <v>0.6015296</v>
          </cell>
        </row>
        <row r="1263">
          <cell r="U1263" t="str">
            <v>Gambia2001</v>
          </cell>
          <cell r="V1263">
            <v>0.61059772999999995</v>
          </cell>
        </row>
        <row r="1264">
          <cell r="U1264" t="str">
            <v>Gambia2002</v>
          </cell>
          <cell r="V1264">
            <v>0.54214686000000001</v>
          </cell>
        </row>
        <row r="1265">
          <cell r="U1265" t="str">
            <v>Gambia2003</v>
          </cell>
          <cell r="V1265">
            <v>0.58689970000000002</v>
          </cell>
        </row>
        <row r="1266">
          <cell r="U1266" t="str">
            <v>Gambia2004</v>
          </cell>
          <cell r="V1266">
            <v>0.78081374999999997</v>
          </cell>
        </row>
        <row r="1267">
          <cell r="U1267" t="str">
            <v>Gambia2005</v>
          </cell>
          <cell r="V1267">
            <v>0.81679177000000003</v>
          </cell>
        </row>
        <row r="1268">
          <cell r="U1268" t="str">
            <v>Gambia2006</v>
          </cell>
          <cell r="V1268">
            <v>0.88458722999999995</v>
          </cell>
        </row>
        <row r="1269">
          <cell r="U1269" t="str">
            <v>Gambia2007</v>
          </cell>
          <cell r="V1269">
            <v>0.70619458000000002</v>
          </cell>
        </row>
        <row r="1270">
          <cell r="U1270" t="str">
            <v>Gambia2008</v>
          </cell>
          <cell r="V1270">
            <v>0.72884780000000005</v>
          </cell>
        </row>
        <row r="1271">
          <cell r="U1271" t="str">
            <v>Gambia2009</v>
          </cell>
          <cell r="V1271">
            <v>0.9055742</v>
          </cell>
        </row>
        <row r="1272">
          <cell r="U1272" t="str">
            <v>Gambia2010</v>
          </cell>
          <cell r="V1272">
            <v>0.91823167000000006</v>
          </cell>
        </row>
        <row r="1273">
          <cell r="U1273" t="str">
            <v>Gambia2011</v>
          </cell>
          <cell r="V1273">
            <v>1.0437486199999999</v>
          </cell>
        </row>
        <row r="1274">
          <cell r="U1274" t="str">
            <v>Gambia2012</v>
          </cell>
          <cell r="V1274">
            <v>1.20622373</v>
          </cell>
        </row>
        <row r="1275">
          <cell r="U1275" t="str">
            <v>Gambia2013</v>
          </cell>
          <cell r="V1275">
            <v>1.08376527</v>
          </cell>
        </row>
        <row r="1276">
          <cell r="U1276" t="str">
            <v>Gambia2014</v>
          </cell>
          <cell r="V1276">
            <v>1.0922869399999999</v>
          </cell>
        </row>
        <row r="1277">
          <cell r="U1277" t="str">
            <v>Gambia2015</v>
          </cell>
          <cell r="V1277">
            <v>0.99829203</v>
          </cell>
        </row>
        <row r="1278">
          <cell r="U1278" t="str">
            <v>Gambia2016</v>
          </cell>
          <cell r="V1278">
            <v>1.2897681000000001</v>
          </cell>
        </row>
        <row r="1279">
          <cell r="U1279" t="str">
            <v>Gambia2017</v>
          </cell>
          <cell r="V1279">
            <v>1.0609788899999999</v>
          </cell>
        </row>
        <row r="1280">
          <cell r="U1280" t="str">
            <v>Gambia2018</v>
          </cell>
          <cell r="V1280">
            <v>1.06939662</v>
          </cell>
        </row>
        <row r="1281">
          <cell r="U1281" t="str">
            <v>Gambia2019</v>
          </cell>
          <cell r="V1281">
            <v>1.3007217600000001</v>
          </cell>
        </row>
        <row r="1282">
          <cell r="U1282" t="str">
            <v>Gambia2020</v>
          </cell>
          <cell r="V1282">
            <v>1.36467004</v>
          </cell>
        </row>
        <row r="1283">
          <cell r="U1283" t="str">
            <v>Georgia2000</v>
          </cell>
          <cell r="V1283">
            <v>0.82085949000000002</v>
          </cell>
        </row>
        <row r="1284">
          <cell r="U1284" t="str">
            <v>Georgia2001</v>
          </cell>
          <cell r="V1284">
            <v>1.1354030399999999</v>
          </cell>
        </row>
        <row r="1285">
          <cell r="U1285" t="str">
            <v>Georgia2002</v>
          </cell>
          <cell r="V1285">
            <v>1.1219830500000001</v>
          </cell>
        </row>
        <row r="1286">
          <cell r="U1286" t="str">
            <v>Georgia2003</v>
          </cell>
          <cell r="V1286">
            <v>1.14707553</v>
          </cell>
        </row>
        <row r="1287">
          <cell r="U1287" t="str">
            <v>Georgia2004</v>
          </cell>
          <cell r="V1287">
            <v>1.1782177700000001</v>
          </cell>
        </row>
        <row r="1288">
          <cell r="U1288" t="str">
            <v>Georgia2005</v>
          </cell>
          <cell r="V1288">
            <v>1.20532346</v>
          </cell>
        </row>
        <row r="1289">
          <cell r="U1289" t="str">
            <v>Georgia2006</v>
          </cell>
          <cell r="V1289">
            <v>1.18501794</v>
          </cell>
        </row>
        <row r="1290">
          <cell r="U1290" t="str">
            <v>Georgia2007</v>
          </cell>
          <cell r="V1290">
            <v>1.09324026</v>
          </cell>
        </row>
        <row r="1291">
          <cell r="U1291" t="str">
            <v>Georgia2008</v>
          </cell>
          <cell r="V1291">
            <v>1.5349311800000001</v>
          </cell>
        </row>
        <row r="1292">
          <cell r="U1292" t="str">
            <v>Georgia2009</v>
          </cell>
          <cell r="V1292">
            <v>2.0496456599999999</v>
          </cell>
        </row>
        <row r="1293">
          <cell r="U1293" t="str">
            <v>Georgia2010</v>
          </cell>
          <cell r="V1293">
            <v>1.93382823</v>
          </cell>
        </row>
        <row r="1294">
          <cell r="U1294" t="str">
            <v>Georgia2011</v>
          </cell>
          <cell r="V1294">
            <v>1.4011539200000001</v>
          </cell>
        </row>
        <row r="1295">
          <cell r="U1295" t="str">
            <v>Georgia2012</v>
          </cell>
          <cell r="V1295">
            <v>1.5646233599999999</v>
          </cell>
        </row>
        <row r="1296">
          <cell r="U1296" t="str">
            <v>Georgia2013</v>
          </cell>
          <cell r="V1296">
            <v>1.8570978600000001</v>
          </cell>
        </row>
        <row r="1297">
          <cell r="U1297" t="str">
            <v>Georgia2014</v>
          </cell>
          <cell r="V1297">
            <v>2.1815962799999999</v>
          </cell>
        </row>
        <row r="1298">
          <cell r="U1298" t="str">
            <v>Georgia2015</v>
          </cell>
          <cell r="V1298">
            <v>2.6403417600000001</v>
          </cell>
        </row>
        <row r="1299">
          <cell r="U1299" t="str">
            <v>Georgia2016</v>
          </cell>
          <cell r="V1299">
            <v>2.9300146100000002</v>
          </cell>
        </row>
        <row r="1300">
          <cell r="U1300" t="str">
            <v>Georgia2017</v>
          </cell>
          <cell r="V1300">
            <v>2.6267111299999999</v>
          </cell>
        </row>
        <row r="1301">
          <cell r="U1301" t="str">
            <v>Georgia2018</v>
          </cell>
          <cell r="V1301">
            <v>2.80701351</v>
          </cell>
        </row>
        <row r="1302">
          <cell r="U1302" t="str">
            <v>Georgia2019</v>
          </cell>
          <cell r="V1302">
            <v>2.7172760999999999</v>
          </cell>
        </row>
        <row r="1303">
          <cell r="U1303" t="str">
            <v>Georgia2020</v>
          </cell>
          <cell r="V1303">
            <v>2.77793884</v>
          </cell>
        </row>
        <row r="1304">
          <cell r="U1304" t="str">
            <v>Germany2000</v>
          </cell>
          <cell r="V1304">
            <v>7.7330031400000001</v>
          </cell>
        </row>
        <row r="1305">
          <cell r="U1305" t="str">
            <v>Germany2001</v>
          </cell>
          <cell r="V1305">
            <v>7.75525427</v>
          </cell>
        </row>
        <row r="1306">
          <cell r="U1306" t="str">
            <v>Germany2002</v>
          </cell>
          <cell r="V1306">
            <v>7.9250903099999999</v>
          </cell>
        </row>
        <row r="1307">
          <cell r="U1307" t="str">
            <v>Germany2003</v>
          </cell>
          <cell r="V1307">
            <v>8.0519723899999995</v>
          </cell>
        </row>
        <row r="1308">
          <cell r="U1308" t="str">
            <v>Germany2004</v>
          </cell>
          <cell r="V1308">
            <v>7.70017481</v>
          </cell>
        </row>
        <row r="1309">
          <cell r="U1309" t="str">
            <v>Germany2005</v>
          </cell>
          <cell r="V1309">
            <v>7.8032259899999996</v>
          </cell>
        </row>
        <row r="1310">
          <cell r="U1310" t="str">
            <v>Germany2006</v>
          </cell>
          <cell r="V1310">
            <v>7.6590304400000004</v>
          </cell>
        </row>
        <row r="1311">
          <cell r="U1311" t="str">
            <v>Germany2007</v>
          </cell>
          <cell r="V1311">
            <v>7.5550398799999998</v>
          </cell>
        </row>
        <row r="1312">
          <cell r="U1312" t="str">
            <v>Germany2008</v>
          </cell>
          <cell r="V1312">
            <v>7.7165822999999998</v>
          </cell>
        </row>
        <row r="1313">
          <cell r="U1313" t="str">
            <v>Germany2009</v>
          </cell>
          <cell r="V1313">
            <v>8.5017557099999994</v>
          </cell>
        </row>
        <row r="1314">
          <cell r="U1314" t="str">
            <v>Germany2010</v>
          </cell>
          <cell r="V1314">
            <v>8.3984947200000004</v>
          </cell>
        </row>
        <row r="1315">
          <cell r="U1315" t="str">
            <v>Germany2011</v>
          </cell>
          <cell r="V1315">
            <v>8.1283502599999995</v>
          </cell>
        </row>
        <row r="1316">
          <cell r="U1316" t="str">
            <v>Germany2012</v>
          </cell>
          <cell r="V1316">
            <v>8.1877088499999999</v>
          </cell>
        </row>
        <row r="1317">
          <cell r="U1317" t="str">
            <v>Germany2013</v>
          </cell>
          <cell r="V1317">
            <v>8.4049654</v>
          </cell>
        </row>
        <row r="1318">
          <cell r="U1318" t="str">
            <v>Germany2014</v>
          </cell>
          <cell r="V1318">
            <v>8.4888448699999994</v>
          </cell>
        </row>
        <row r="1319">
          <cell r="U1319" t="str">
            <v>Germany2015</v>
          </cell>
          <cell r="V1319">
            <v>8.6069240600000008</v>
          </cell>
        </row>
        <row r="1320">
          <cell r="U1320" t="str">
            <v>Germany2016</v>
          </cell>
          <cell r="V1320">
            <v>8.6816768599999996</v>
          </cell>
        </row>
        <row r="1321">
          <cell r="U1321" t="str">
            <v>Germany2017</v>
          </cell>
          <cell r="V1321">
            <v>8.7848463100000007</v>
          </cell>
        </row>
        <row r="1322">
          <cell r="U1322" t="str">
            <v>Germany2018</v>
          </cell>
          <cell r="V1322">
            <v>8.8507537799999998</v>
          </cell>
        </row>
        <row r="1323">
          <cell r="U1323" t="str">
            <v>Germany2019</v>
          </cell>
          <cell r="V1323">
            <v>9.0251197800000007</v>
          </cell>
        </row>
        <row r="1324">
          <cell r="U1324" t="str">
            <v>Germany2020</v>
          </cell>
          <cell r="V1324">
            <v>10.057965279999999</v>
          </cell>
        </row>
        <row r="1325">
          <cell r="U1325" t="str">
            <v>Ghana2000</v>
          </cell>
          <cell r="V1325">
            <v>0.77568000999999998</v>
          </cell>
        </row>
        <row r="1326">
          <cell r="U1326" t="str">
            <v>Ghana2001</v>
          </cell>
          <cell r="V1326">
            <v>1.0631063000000001</v>
          </cell>
        </row>
        <row r="1327">
          <cell r="U1327" t="str">
            <v>Ghana2002</v>
          </cell>
          <cell r="V1327">
            <v>0.69710665999999999</v>
          </cell>
        </row>
        <row r="1328">
          <cell r="U1328" t="str">
            <v>Ghana2003</v>
          </cell>
          <cell r="V1328">
            <v>0.82314873</v>
          </cell>
        </row>
        <row r="1329">
          <cell r="U1329" t="str">
            <v>Ghana2004</v>
          </cell>
          <cell r="V1329">
            <v>0.72261523999999999</v>
          </cell>
        </row>
        <row r="1330">
          <cell r="U1330" t="str">
            <v>Ghana2005</v>
          </cell>
          <cell r="V1330">
            <v>1.4651835</v>
          </cell>
        </row>
        <row r="1331">
          <cell r="U1331" t="str">
            <v>Ghana2006</v>
          </cell>
          <cell r="V1331">
            <v>1.4700592800000001</v>
          </cell>
        </row>
        <row r="1332">
          <cell r="U1332" t="str">
            <v>Ghana2007</v>
          </cell>
          <cell r="V1332">
            <v>1.6430164599999999</v>
          </cell>
        </row>
        <row r="1333">
          <cell r="U1333" t="str">
            <v>Ghana2008</v>
          </cell>
          <cell r="V1333">
            <v>1.7493655699999999</v>
          </cell>
        </row>
        <row r="1334">
          <cell r="U1334" t="str">
            <v>Ghana2009</v>
          </cell>
          <cell r="V1334">
            <v>2.1601378900000001</v>
          </cell>
        </row>
        <row r="1335">
          <cell r="U1335" t="str">
            <v>Ghana2010</v>
          </cell>
          <cell r="V1335">
            <v>2.3688507099999998</v>
          </cell>
        </row>
        <row r="1336">
          <cell r="U1336" t="str">
            <v>Ghana2011</v>
          </cell>
          <cell r="V1336">
            <v>2.35752439</v>
          </cell>
        </row>
        <row r="1337">
          <cell r="U1337" t="str">
            <v>Ghana2012</v>
          </cell>
          <cell r="V1337">
            <v>1.9719339600000001</v>
          </cell>
        </row>
        <row r="1338">
          <cell r="U1338" t="str">
            <v>Ghana2013</v>
          </cell>
          <cell r="V1338">
            <v>1.85814357</v>
          </cell>
        </row>
        <row r="1339">
          <cell r="U1339" t="str">
            <v>Ghana2014</v>
          </cell>
          <cell r="V1339">
            <v>1.40883136</v>
          </cell>
        </row>
        <row r="1340">
          <cell r="U1340" t="str">
            <v>Ghana2015</v>
          </cell>
          <cell r="V1340">
            <v>1.5937741999999999</v>
          </cell>
        </row>
        <row r="1341">
          <cell r="U1341" t="str">
            <v>Ghana2016</v>
          </cell>
          <cell r="V1341">
            <v>1.3003906000000001</v>
          </cell>
        </row>
        <row r="1342">
          <cell r="U1342" t="str">
            <v>Ghana2017</v>
          </cell>
          <cell r="V1342">
            <v>1.06188178</v>
          </cell>
        </row>
        <row r="1343">
          <cell r="U1343" t="str">
            <v>Ghana2018</v>
          </cell>
          <cell r="V1343">
            <v>1.3408396199999999</v>
          </cell>
        </row>
        <row r="1344">
          <cell r="U1344" t="str">
            <v>Ghana2019</v>
          </cell>
          <cell r="V1344">
            <v>1.38440955</v>
          </cell>
        </row>
        <row r="1345">
          <cell r="U1345" t="str">
            <v>Ghana2020</v>
          </cell>
          <cell r="V1345">
            <v>1.98434043</v>
          </cell>
        </row>
        <row r="1346">
          <cell r="U1346" t="str">
            <v>Greece2000</v>
          </cell>
          <cell r="V1346">
            <v>4.4638028099999998</v>
          </cell>
        </row>
        <row r="1347">
          <cell r="U1347" t="str">
            <v>Greece2001</v>
          </cell>
          <cell r="V1347">
            <v>5.0488247900000003</v>
          </cell>
        </row>
        <row r="1348">
          <cell r="U1348" t="str">
            <v>Greece2002</v>
          </cell>
          <cell r="V1348">
            <v>4.9779529599999996</v>
          </cell>
        </row>
        <row r="1349">
          <cell r="U1349" t="str">
            <v>Greece2003</v>
          </cell>
          <cell r="V1349">
            <v>5.0579943700000003</v>
          </cell>
        </row>
        <row r="1350">
          <cell r="U1350" t="str">
            <v>Greece2004</v>
          </cell>
          <cell r="V1350">
            <v>4.7450952500000003</v>
          </cell>
        </row>
        <row r="1351">
          <cell r="U1351" t="str">
            <v>Greece2005</v>
          </cell>
          <cell r="V1351">
            <v>5.2102384600000002</v>
          </cell>
        </row>
        <row r="1352">
          <cell r="U1352" t="str">
            <v>Greece2006</v>
          </cell>
          <cell r="V1352">
            <v>5.0880932799999998</v>
          </cell>
        </row>
        <row r="1353">
          <cell r="U1353" t="str">
            <v>Greece2007</v>
          </cell>
          <cell r="V1353">
            <v>5.3189892800000003</v>
          </cell>
        </row>
        <row r="1354">
          <cell r="U1354" t="str">
            <v>Greece2008</v>
          </cell>
          <cell r="V1354">
            <v>5.7675843200000001</v>
          </cell>
        </row>
        <row r="1355">
          <cell r="U1355" t="str">
            <v>Greece2009</v>
          </cell>
          <cell r="V1355">
            <v>6.4268646199999999</v>
          </cell>
        </row>
        <row r="1356">
          <cell r="U1356" t="str">
            <v>Greece2010</v>
          </cell>
          <cell r="V1356">
            <v>6.61249924</v>
          </cell>
        </row>
        <row r="1357">
          <cell r="U1357" t="str">
            <v>Greece2011</v>
          </cell>
          <cell r="V1357">
            <v>6.0402769999999997</v>
          </cell>
        </row>
        <row r="1358">
          <cell r="U1358" t="str">
            <v>Greece2012</v>
          </cell>
          <cell r="V1358">
            <v>5.6761035900000003</v>
          </cell>
        </row>
        <row r="1359">
          <cell r="U1359" t="str">
            <v>Greece2013</v>
          </cell>
          <cell r="V1359">
            <v>5.1802773499999999</v>
          </cell>
        </row>
        <row r="1360">
          <cell r="U1360" t="str">
            <v>Greece2014</v>
          </cell>
          <cell r="V1360">
            <v>4.4880900400000003</v>
          </cell>
        </row>
        <row r="1361">
          <cell r="U1361" t="str">
            <v>Greece2015</v>
          </cell>
          <cell r="V1361">
            <v>4.73999214</v>
          </cell>
        </row>
        <row r="1362">
          <cell r="U1362" t="str">
            <v>Greece2016</v>
          </cell>
          <cell r="V1362">
            <v>4.3425517100000004</v>
          </cell>
        </row>
        <row r="1363">
          <cell r="U1363" t="str">
            <v>Greece2017</v>
          </cell>
          <cell r="V1363">
            <v>4.2435030899999999</v>
          </cell>
        </row>
        <row r="1364">
          <cell r="U1364" t="str">
            <v>Greece2018</v>
          </cell>
          <cell r="V1364">
            <v>4.2359089900000004</v>
          </cell>
        </row>
        <row r="1365">
          <cell r="U1365" t="str">
            <v>Greece2019</v>
          </cell>
          <cell r="V1365">
            <v>3.9996638299999998</v>
          </cell>
        </row>
        <row r="1366">
          <cell r="U1366" t="str">
            <v>Greece2020</v>
          </cell>
          <cell r="V1366">
            <v>5.1317868200000003</v>
          </cell>
        </row>
        <row r="1367">
          <cell r="U1367" t="str">
            <v>Grenada2000</v>
          </cell>
          <cell r="V1367">
            <v>1.8603981700000001</v>
          </cell>
        </row>
        <row r="1368">
          <cell r="U1368" t="str">
            <v>Grenada2001</v>
          </cell>
          <cell r="V1368">
            <v>2.1494340900000002</v>
          </cell>
        </row>
        <row r="1369">
          <cell r="U1369" t="str">
            <v>Grenada2002</v>
          </cell>
          <cell r="V1369">
            <v>2.71163964</v>
          </cell>
        </row>
        <row r="1370">
          <cell r="U1370" t="str">
            <v>Grenada2003</v>
          </cell>
          <cell r="V1370">
            <v>2.16133189</v>
          </cell>
        </row>
        <row r="1371">
          <cell r="U1371" t="str">
            <v>Grenada2004</v>
          </cell>
          <cell r="V1371">
            <v>2.5947408699999999</v>
          </cell>
        </row>
        <row r="1372">
          <cell r="U1372" t="str">
            <v>Grenada2005</v>
          </cell>
          <cell r="V1372">
            <v>2.4208881899999999</v>
          </cell>
        </row>
        <row r="1373">
          <cell r="U1373" t="str">
            <v>Grenada2006</v>
          </cell>
          <cell r="V1373">
            <v>2.04412723</v>
          </cell>
        </row>
        <row r="1374">
          <cell r="U1374" t="str">
            <v>Grenada2007</v>
          </cell>
          <cell r="V1374">
            <v>2.0087027499999999</v>
          </cell>
        </row>
        <row r="1375">
          <cell r="U1375" t="str">
            <v>Grenada2008</v>
          </cell>
          <cell r="V1375">
            <v>1.96291316</v>
          </cell>
        </row>
        <row r="1376">
          <cell r="U1376" t="str">
            <v>Grenada2009</v>
          </cell>
          <cell r="V1376">
            <v>2.17009425</v>
          </cell>
        </row>
        <row r="1377">
          <cell r="U1377" t="str">
            <v>Grenada2010</v>
          </cell>
          <cell r="V1377">
            <v>2.0567078599999999</v>
          </cell>
        </row>
        <row r="1378">
          <cell r="U1378" t="str">
            <v>Grenada2011</v>
          </cell>
          <cell r="V1378">
            <v>2.41611266</v>
          </cell>
        </row>
        <row r="1379">
          <cell r="U1379" t="str">
            <v>Grenada2012</v>
          </cell>
          <cell r="V1379">
            <v>2.3869457199999999</v>
          </cell>
        </row>
        <row r="1380">
          <cell r="U1380" t="str">
            <v>Grenada2013</v>
          </cell>
          <cell r="V1380">
            <v>2.2782232800000002</v>
          </cell>
        </row>
        <row r="1381">
          <cell r="U1381" t="str">
            <v>Grenada2014</v>
          </cell>
          <cell r="V1381">
            <v>2.0931444199999998</v>
          </cell>
        </row>
        <row r="1382">
          <cell r="U1382" t="str">
            <v>Grenada2015</v>
          </cell>
          <cell r="V1382">
            <v>1.9349371200000001</v>
          </cell>
        </row>
        <row r="1383">
          <cell r="U1383" t="str">
            <v>Grenada2016</v>
          </cell>
          <cell r="V1383">
            <v>1.76571214</v>
          </cell>
        </row>
        <row r="1384">
          <cell r="U1384" t="str">
            <v>Grenada2017</v>
          </cell>
          <cell r="V1384">
            <v>1.8879636500000001</v>
          </cell>
        </row>
        <row r="1385">
          <cell r="U1385" t="str">
            <v>Grenada2018</v>
          </cell>
          <cell r="V1385">
            <v>1.8652437900000001</v>
          </cell>
        </row>
        <row r="1386">
          <cell r="U1386" t="str">
            <v>Grenada2019</v>
          </cell>
          <cell r="V1386">
            <v>2.0413405899999999</v>
          </cell>
        </row>
        <row r="1387">
          <cell r="U1387" t="str">
            <v>Grenada2020</v>
          </cell>
          <cell r="V1387">
            <v>2.2880585199999999</v>
          </cell>
        </row>
        <row r="1388">
          <cell r="U1388" t="str">
            <v>Guatemala2000</v>
          </cell>
          <cell r="V1388">
            <v>1.91270578</v>
          </cell>
        </row>
        <row r="1389">
          <cell r="U1389" t="str">
            <v>Guatemala2001</v>
          </cell>
          <cell r="V1389">
            <v>1.98154283</v>
          </cell>
        </row>
        <row r="1390">
          <cell r="U1390" t="str">
            <v>Guatemala2002</v>
          </cell>
          <cell r="V1390">
            <v>1.9446981000000001</v>
          </cell>
        </row>
        <row r="1391">
          <cell r="U1391" t="str">
            <v>Guatemala2003</v>
          </cell>
          <cell r="V1391">
            <v>2.0414121199999999</v>
          </cell>
        </row>
        <row r="1392">
          <cell r="U1392" t="str">
            <v>Guatemala2004</v>
          </cell>
          <cell r="V1392">
            <v>2.02383399</v>
          </cell>
        </row>
        <row r="1393">
          <cell r="U1393" t="str">
            <v>Guatemala2005</v>
          </cell>
          <cell r="V1393">
            <v>1.88113928</v>
          </cell>
        </row>
        <row r="1394">
          <cell r="U1394" t="str">
            <v>Guatemala2006</v>
          </cell>
          <cell r="V1394">
            <v>2.0665724299999999</v>
          </cell>
        </row>
        <row r="1395">
          <cell r="U1395" t="str">
            <v>Guatemala2007</v>
          </cell>
          <cell r="V1395">
            <v>1.97883451</v>
          </cell>
        </row>
        <row r="1396">
          <cell r="U1396" t="str">
            <v>Guatemala2008</v>
          </cell>
          <cell r="V1396">
            <v>2.05419135</v>
          </cell>
        </row>
        <row r="1397">
          <cell r="U1397" t="str">
            <v>Guatemala2009</v>
          </cell>
          <cell r="V1397">
            <v>2.2597408300000001</v>
          </cell>
        </row>
        <row r="1398">
          <cell r="U1398" t="str">
            <v>Guatemala2010</v>
          </cell>
          <cell r="V1398">
            <v>2.0613858700000001</v>
          </cell>
        </row>
        <row r="1399">
          <cell r="U1399" t="str">
            <v>Guatemala2011</v>
          </cell>
          <cell r="V1399">
            <v>1.99347126</v>
          </cell>
        </row>
        <row r="1400">
          <cell r="U1400" t="str">
            <v>Guatemala2012</v>
          </cell>
          <cell r="V1400">
            <v>2.0262644299999999</v>
          </cell>
        </row>
        <row r="1401">
          <cell r="U1401" t="str">
            <v>Guatemala2013</v>
          </cell>
          <cell r="V1401">
            <v>2.21485376</v>
          </cell>
        </row>
        <row r="1402">
          <cell r="U1402" t="str">
            <v>Guatemala2014</v>
          </cell>
          <cell r="V1402">
            <v>2.2379629599999999</v>
          </cell>
        </row>
        <row r="1403">
          <cell r="U1403" t="str">
            <v>Guatemala2015</v>
          </cell>
          <cell r="V1403">
            <v>2.2782013399999999</v>
          </cell>
        </row>
        <row r="1404">
          <cell r="U1404" t="str">
            <v>Guatemala2016</v>
          </cell>
          <cell r="V1404">
            <v>2.2876226900000001</v>
          </cell>
        </row>
        <row r="1405">
          <cell r="U1405" t="str">
            <v>Guatemala2017</v>
          </cell>
          <cell r="V1405">
            <v>2.1993052999999998</v>
          </cell>
        </row>
        <row r="1406">
          <cell r="U1406" t="str">
            <v>Guatemala2018</v>
          </cell>
          <cell r="V1406">
            <v>2.2025110699999999</v>
          </cell>
        </row>
        <row r="1407">
          <cell r="U1407" t="str">
            <v>Guatemala2019</v>
          </cell>
          <cell r="V1407">
            <v>2.3772223000000001</v>
          </cell>
        </row>
        <row r="1408">
          <cell r="U1408" t="str">
            <v>Guatemala2020</v>
          </cell>
          <cell r="V1408">
            <v>2.4759023199999999</v>
          </cell>
        </row>
        <row r="1409">
          <cell r="U1409" t="str">
            <v>Guinea2000</v>
          </cell>
          <cell r="V1409">
            <v>0.30125162</v>
          </cell>
        </row>
        <row r="1410">
          <cell r="U1410" t="str">
            <v>Guinea2001</v>
          </cell>
          <cell r="V1410">
            <v>0.37107071000000003</v>
          </cell>
        </row>
        <row r="1411">
          <cell r="U1411" t="str">
            <v>Guinea2002</v>
          </cell>
          <cell r="V1411">
            <v>0.64011806000000004</v>
          </cell>
        </row>
        <row r="1412">
          <cell r="U1412" t="str">
            <v>Guinea2003</v>
          </cell>
          <cell r="V1412">
            <v>0.42212996000000003</v>
          </cell>
        </row>
        <row r="1413">
          <cell r="U1413" t="str">
            <v>Guinea2004</v>
          </cell>
          <cell r="V1413">
            <v>0.24164157999999999</v>
          </cell>
        </row>
        <row r="1414">
          <cell r="U1414" t="str">
            <v>Guinea2005</v>
          </cell>
          <cell r="V1414">
            <v>0.26129073000000003</v>
          </cell>
        </row>
        <row r="1415">
          <cell r="U1415" t="str">
            <v>Guinea2006</v>
          </cell>
          <cell r="V1415">
            <v>0.24835719000000001</v>
          </cell>
        </row>
        <row r="1416">
          <cell r="U1416" t="str">
            <v>Guinea2007</v>
          </cell>
          <cell r="V1416">
            <v>0.24066733000000001</v>
          </cell>
        </row>
        <row r="1417">
          <cell r="U1417" t="str">
            <v>Guinea2008</v>
          </cell>
          <cell r="V1417">
            <v>0.26959306</v>
          </cell>
        </row>
        <row r="1418">
          <cell r="U1418" t="str">
            <v>Guinea2009</v>
          </cell>
          <cell r="V1418">
            <v>0.26025115999999998</v>
          </cell>
        </row>
        <row r="1419">
          <cell r="U1419" t="str">
            <v>Guinea2010</v>
          </cell>
          <cell r="V1419">
            <v>0.36297843000000002</v>
          </cell>
        </row>
        <row r="1420">
          <cell r="U1420" t="str">
            <v>Guinea2011</v>
          </cell>
          <cell r="V1420">
            <v>0.51036744999999994</v>
          </cell>
        </row>
        <row r="1421">
          <cell r="U1421" t="str">
            <v>Guinea2012</v>
          </cell>
          <cell r="V1421">
            <v>0.51431388</v>
          </cell>
        </row>
        <row r="1422">
          <cell r="U1422" t="str">
            <v>Guinea2013</v>
          </cell>
          <cell r="V1422">
            <v>0.48858824000000001</v>
          </cell>
        </row>
        <row r="1423">
          <cell r="U1423" t="str">
            <v>Guinea2014</v>
          </cell>
          <cell r="V1423">
            <v>0.61152339</v>
          </cell>
        </row>
        <row r="1424">
          <cell r="U1424" t="str">
            <v>Guinea2015</v>
          </cell>
          <cell r="V1424">
            <v>0.42931107000000002</v>
          </cell>
        </row>
        <row r="1425">
          <cell r="U1425" t="str">
            <v>Guinea2016</v>
          </cell>
          <cell r="V1425">
            <v>0.66374409000000001</v>
          </cell>
        </row>
        <row r="1426">
          <cell r="U1426" t="str">
            <v>Guinea2017</v>
          </cell>
          <cell r="V1426">
            <v>0.60066229000000004</v>
          </cell>
        </row>
        <row r="1427">
          <cell r="U1427" t="str">
            <v>Guinea2018</v>
          </cell>
          <cell r="V1427">
            <v>0.61740123999999996</v>
          </cell>
        </row>
        <row r="1428">
          <cell r="U1428" t="str">
            <v>Guinea2019</v>
          </cell>
          <cell r="V1428">
            <v>0.91611724999999999</v>
          </cell>
        </row>
        <row r="1429">
          <cell r="U1429" t="str">
            <v>Guinea2020</v>
          </cell>
          <cell r="V1429">
            <v>0.97032689999999999</v>
          </cell>
        </row>
        <row r="1430">
          <cell r="U1430" t="str">
            <v>Guinea-Bissau2000</v>
          </cell>
          <cell r="V1430">
            <v>3.1487016699999999</v>
          </cell>
        </row>
        <row r="1431">
          <cell r="U1431" t="str">
            <v>Guinea-Bissau2001</v>
          </cell>
          <cell r="V1431">
            <v>2.8878412199999999</v>
          </cell>
        </row>
        <row r="1432">
          <cell r="U1432" t="str">
            <v>Guinea-Bissau2002</v>
          </cell>
          <cell r="V1432">
            <v>1.7342998999999999</v>
          </cell>
        </row>
        <row r="1433">
          <cell r="U1433" t="str">
            <v>Guinea-Bissau2003</v>
          </cell>
          <cell r="V1433">
            <v>2.2463099999999998</v>
          </cell>
        </row>
        <row r="1434">
          <cell r="U1434" t="str">
            <v>Guinea-Bissau2004</v>
          </cell>
          <cell r="V1434">
            <v>3.2225468199999998</v>
          </cell>
        </row>
        <row r="1435">
          <cell r="U1435" t="str">
            <v>Guinea-Bissau2005</v>
          </cell>
          <cell r="V1435">
            <v>2.6890204</v>
          </cell>
        </row>
        <row r="1436">
          <cell r="U1436" t="str">
            <v>Guinea-Bissau2006</v>
          </cell>
          <cell r="V1436">
            <v>2.4877681699999998</v>
          </cell>
        </row>
        <row r="1437">
          <cell r="U1437" t="str">
            <v>Guinea-Bissau2007</v>
          </cell>
          <cell r="V1437">
            <v>2.52953625</v>
          </cell>
        </row>
        <row r="1438">
          <cell r="U1438" t="str">
            <v>Guinea-Bissau2008</v>
          </cell>
          <cell r="V1438">
            <v>2.21401811</v>
          </cell>
        </row>
        <row r="1439">
          <cell r="U1439" t="str">
            <v>Guinea-Bissau2009</v>
          </cell>
          <cell r="V1439">
            <v>2.6672518300000001</v>
          </cell>
        </row>
        <row r="1440">
          <cell r="U1440" t="str">
            <v>Guinea-Bissau2010</v>
          </cell>
          <cell r="V1440">
            <v>1.03795934</v>
          </cell>
        </row>
        <row r="1441">
          <cell r="U1441" t="str">
            <v>Guinea-Bissau2011</v>
          </cell>
          <cell r="V1441">
            <v>0.43690556000000003</v>
          </cell>
        </row>
        <row r="1442">
          <cell r="U1442" t="str">
            <v>Guinea-Bissau2012</v>
          </cell>
          <cell r="V1442">
            <v>0.50444686000000005</v>
          </cell>
        </row>
        <row r="1443">
          <cell r="U1443" t="str">
            <v>Guinea-Bissau2013</v>
          </cell>
          <cell r="V1443">
            <v>0.55160207000000006</v>
          </cell>
        </row>
        <row r="1444">
          <cell r="U1444" t="str">
            <v>Guinea-Bissau2014</v>
          </cell>
          <cell r="V1444">
            <v>0.59649962000000001</v>
          </cell>
        </row>
        <row r="1445">
          <cell r="U1445" t="str">
            <v>Guinea-Bissau2015</v>
          </cell>
          <cell r="V1445">
            <v>0.53779858000000003</v>
          </cell>
        </row>
        <row r="1446">
          <cell r="U1446" t="str">
            <v>Guinea-Bissau2016</v>
          </cell>
          <cell r="V1446">
            <v>0.48464295000000002</v>
          </cell>
        </row>
        <row r="1447">
          <cell r="U1447" t="str">
            <v>Guinea-Bissau2017</v>
          </cell>
          <cell r="V1447">
            <v>0.49838862</v>
          </cell>
        </row>
        <row r="1448">
          <cell r="U1448" t="str">
            <v>Guinea-Bissau2018</v>
          </cell>
          <cell r="V1448">
            <v>0.55349981999999998</v>
          </cell>
        </row>
        <row r="1449">
          <cell r="U1449" t="str">
            <v>Guinea-Bissau2019</v>
          </cell>
          <cell r="V1449">
            <v>0.53418714</v>
          </cell>
        </row>
        <row r="1450">
          <cell r="U1450" t="str">
            <v>Guinea-Bissau2020</v>
          </cell>
          <cell r="V1450">
            <v>0.71145356000000004</v>
          </cell>
        </row>
        <row r="1451">
          <cell r="U1451" t="str">
            <v>Guyana2000</v>
          </cell>
          <cell r="V1451">
            <v>1.78830874</v>
          </cell>
        </row>
        <row r="1452">
          <cell r="U1452" t="str">
            <v>Guyana2001</v>
          </cell>
          <cell r="V1452">
            <v>1.6322231300000001</v>
          </cell>
        </row>
        <row r="1453">
          <cell r="U1453" t="str">
            <v>Guyana2002</v>
          </cell>
          <cell r="V1453">
            <v>1.7353736200000001</v>
          </cell>
        </row>
        <row r="1454">
          <cell r="U1454" t="str">
            <v>Guyana2003</v>
          </cell>
          <cell r="V1454">
            <v>1.72908437</v>
          </cell>
        </row>
        <row r="1455">
          <cell r="U1455" t="str">
            <v>Guyana2004</v>
          </cell>
          <cell r="V1455">
            <v>1.7398031899999999</v>
          </cell>
        </row>
        <row r="1456">
          <cell r="U1456" t="str">
            <v>Guyana2005</v>
          </cell>
          <cell r="V1456">
            <v>1.7805721800000001</v>
          </cell>
        </row>
        <row r="1457">
          <cell r="U1457" t="str">
            <v>Guyana2006</v>
          </cell>
          <cell r="V1457">
            <v>1.6519676400000001</v>
          </cell>
        </row>
        <row r="1458">
          <cell r="U1458" t="str">
            <v>Guyana2007</v>
          </cell>
          <cell r="V1458">
            <v>1.6837044999999999</v>
          </cell>
        </row>
        <row r="1459">
          <cell r="U1459" t="str">
            <v>Guyana2008</v>
          </cell>
          <cell r="V1459">
            <v>1.69491982</v>
          </cell>
        </row>
        <row r="1460">
          <cell r="U1460" t="str">
            <v>Guyana2009</v>
          </cell>
          <cell r="V1460">
            <v>1.8804124600000001</v>
          </cell>
        </row>
        <row r="1461">
          <cell r="U1461" t="str">
            <v>Guyana2010</v>
          </cell>
          <cell r="V1461">
            <v>1.8193433299999999</v>
          </cell>
        </row>
        <row r="1462">
          <cell r="U1462" t="str">
            <v>Guyana2011</v>
          </cell>
          <cell r="V1462">
            <v>2.0270113900000002</v>
          </cell>
        </row>
        <row r="1463">
          <cell r="U1463" t="str">
            <v>Guyana2012</v>
          </cell>
          <cell r="V1463">
            <v>1.7970781300000001</v>
          </cell>
        </row>
        <row r="1464">
          <cell r="U1464" t="str">
            <v>Guyana2013</v>
          </cell>
          <cell r="V1464">
            <v>1.88811839</v>
          </cell>
        </row>
        <row r="1465">
          <cell r="U1465" t="str">
            <v>Guyana2014</v>
          </cell>
          <cell r="V1465">
            <v>2.1751005600000002</v>
          </cell>
        </row>
        <row r="1466">
          <cell r="U1466" t="str">
            <v>Guyana2015</v>
          </cell>
          <cell r="V1466">
            <v>2.3567779099999999</v>
          </cell>
        </row>
        <row r="1467">
          <cell r="U1467" t="str">
            <v>Guyana2016</v>
          </cell>
          <cell r="V1467">
            <v>2.5319159</v>
          </cell>
        </row>
        <row r="1468">
          <cell r="U1468" t="str">
            <v>Guyana2017</v>
          </cell>
          <cell r="V1468">
            <v>2.7917938200000001</v>
          </cell>
        </row>
        <row r="1469">
          <cell r="U1469" t="str">
            <v>Guyana2018</v>
          </cell>
          <cell r="V1469">
            <v>2.95149112</v>
          </cell>
        </row>
        <row r="1470">
          <cell r="U1470" t="str">
            <v>Guyana2019</v>
          </cell>
          <cell r="V1470">
            <v>2.9310202599999999</v>
          </cell>
        </row>
        <row r="1471">
          <cell r="U1471" t="str">
            <v>Guyana2020</v>
          </cell>
          <cell r="V1471">
            <v>4.0189385399999997</v>
          </cell>
        </row>
        <row r="1472">
          <cell r="U1472" t="str">
            <v>Haiti2000</v>
          </cell>
          <cell r="V1472">
            <v>0.87098478999999995</v>
          </cell>
        </row>
        <row r="1473">
          <cell r="U1473" t="str">
            <v>Haiti2001</v>
          </cell>
          <cell r="V1473">
            <v>0.72717297000000003</v>
          </cell>
        </row>
        <row r="1474">
          <cell r="U1474" t="str">
            <v>Haiti2002</v>
          </cell>
          <cell r="V1474">
            <v>0.48891511999999998</v>
          </cell>
        </row>
        <row r="1475">
          <cell r="U1475" t="str">
            <v>Haiti2003</v>
          </cell>
          <cell r="V1475">
            <v>0.51697873999999999</v>
          </cell>
        </row>
        <row r="1476">
          <cell r="U1476" t="str">
            <v>Haiti2004</v>
          </cell>
          <cell r="V1476">
            <v>0.58639507999999996</v>
          </cell>
        </row>
        <row r="1477">
          <cell r="U1477" t="str">
            <v>Haiti2005</v>
          </cell>
          <cell r="V1477">
            <v>0.58343034999999999</v>
          </cell>
        </row>
        <row r="1478">
          <cell r="U1478" t="str">
            <v>Haiti2006</v>
          </cell>
          <cell r="V1478">
            <v>0.28958338</v>
          </cell>
        </row>
        <row r="1479">
          <cell r="U1479" t="str">
            <v>Haiti2007</v>
          </cell>
          <cell r="V1479">
            <v>0.79249322</v>
          </cell>
        </row>
        <row r="1480">
          <cell r="U1480" t="str">
            <v>Haiti2008</v>
          </cell>
          <cell r="V1480">
            <v>0.83237052</v>
          </cell>
        </row>
        <row r="1481">
          <cell r="U1481" t="str">
            <v>Haiti2009</v>
          </cell>
          <cell r="V1481">
            <v>0.78221947000000003</v>
          </cell>
        </row>
        <row r="1482">
          <cell r="U1482" t="str">
            <v>Haiti2010</v>
          </cell>
          <cell r="V1482">
            <v>0.81272613999999999</v>
          </cell>
        </row>
        <row r="1483">
          <cell r="U1483" t="str">
            <v>Haiti2011</v>
          </cell>
          <cell r="V1483">
            <v>0.42167201999999998</v>
          </cell>
        </row>
        <row r="1484">
          <cell r="U1484" t="str">
            <v>Haiti2012</v>
          </cell>
          <cell r="V1484">
            <v>0.45754521999999997</v>
          </cell>
        </row>
        <row r="1485">
          <cell r="U1485" t="str">
            <v>Haiti2013</v>
          </cell>
          <cell r="V1485">
            <v>0.47550055000000002</v>
          </cell>
        </row>
        <row r="1486">
          <cell r="U1486" t="str">
            <v>Haiti2014</v>
          </cell>
          <cell r="V1486">
            <v>0.46834350000000002</v>
          </cell>
        </row>
        <row r="1487">
          <cell r="U1487" t="str">
            <v>Haiti2015</v>
          </cell>
          <cell r="V1487">
            <v>0.56089776999999996</v>
          </cell>
        </row>
        <row r="1488">
          <cell r="U1488" t="str">
            <v>Haiti2016</v>
          </cell>
          <cell r="V1488">
            <v>0.52977306000000002</v>
          </cell>
        </row>
        <row r="1489">
          <cell r="U1489" t="str">
            <v>Haiti2017</v>
          </cell>
          <cell r="V1489">
            <v>0.46510881999999998</v>
          </cell>
        </row>
        <row r="1490">
          <cell r="U1490" t="str">
            <v>Haiti2018</v>
          </cell>
          <cell r="V1490">
            <v>0.52653240999999995</v>
          </cell>
        </row>
        <row r="1491">
          <cell r="U1491" t="str">
            <v>Haiti2019</v>
          </cell>
          <cell r="V1491">
            <v>0.40745705999999998</v>
          </cell>
        </row>
        <row r="1492">
          <cell r="U1492" t="str">
            <v>Haiti2020</v>
          </cell>
          <cell r="V1492">
            <v>0.40528839</v>
          </cell>
        </row>
        <row r="1493">
          <cell r="U1493" t="str">
            <v>Honduras2000</v>
          </cell>
          <cell r="V1493">
            <v>3.0228588599999999</v>
          </cell>
        </row>
        <row r="1494">
          <cell r="U1494" t="str">
            <v>Honduras2001</v>
          </cell>
          <cell r="V1494">
            <v>2.4912173700000002</v>
          </cell>
        </row>
        <row r="1495">
          <cell r="U1495" t="str">
            <v>Honduras2002</v>
          </cell>
          <cell r="V1495">
            <v>2.5401225100000002</v>
          </cell>
        </row>
        <row r="1496">
          <cell r="U1496" t="str">
            <v>Honduras2003</v>
          </cell>
          <cell r="V1496">
            <v>2.61311603</v>
          </cell>
        </row>
        <row r="1497">
          <cell r="U1497" t="str">
            <v>Honduras2004</v>
          </cell>
          <cell r="V1497">
            <v>2.45127177</v>
          </cell>
        </row>
        <row r="1498">
          <cell r="U1498" t="str">
            <v>Honduras2005</v>
          </cell>
          <cell r="V1498">
            <v>2.9197754900000001</v>
          </cell>
        </row>
        <row r="1499">
          <cell r="U1499" t="str">
            <v>Honduras2006</v>
          </cell>
          <cell r="V1499">
            <v>3.27406335</v>
          </cell>
        </row>
        <row r="1500">
          <cell r="U1500" t="str">
            <v>Honduras2007</v>
          </cell>
          <cell r="V1500">
            <v>3.3339469400000001</v>
          </cell>
        </row>
        <row r="1501">
          <cell r="U1501" t="str">
            <v>Honduras2008</v>
          </cell>
          <cell r="V1501">
            <v>3.3187577699999999</v>
          </cell>
        </row>
        <row r="1502">
          <cell r="U1502" t="str">
            <v>Honduras2009</v>
          </cell>
          <cell r="V1502">
            <v>3.9673025599999998</v>
          </cell>
        </row>
        <row r="1503">
          <cell r="U1503" t="str">
            <v>Honduras2010</v>
          </cell>
          <cell r="V1503">
            <v>3.69605827</v>
          </cell>
        </row>
        <row r="1504">
          <cell r="U1504" t="str">
            <v>Honduras2011</v>
          </cell>
          <cell r="V1504">
            <v>3.8937044099999998</v>
          </cell>
        </row>
        <row r="1505">
          <cell r="U1505" t="str">
            <v>Honduras2012</v>
          </cell>
          <cell r="V1505">
            <v>3.3830452000000002</v>
          </cell>
        </row>
        <row r="1506">
          <cell r="U1506" t="str">
            <v>Honduras2013</v>
          </cell>
          <cell r="V1506">
            <v>3.4937377000000001</v>
          </cell>
        </row>
        <row r="1507">
          <cell r="U1507" t="str">
            <v>Honduras2014</v>
          </cell>
          <cell r="V1507">
            <v>3.1930570600000001</v>
          </cell>
        </row>
        <row r="1508">
          <cell r="U1508" t="str">
            <v>Honduras2015</v>
          </cell>
          <cell r="V1508">
            <v>2.9479651499999999</v>
          </cell>
        </row>
        <row r="1509">
          <cell r="U1509" t="str">
            <v>Honduras2016</v>
          </cell>
          <cell r="V1509">
            <v>3.09310865</v>
          </cell>
        </row>
        <row r="1510">
          <cell r="U1510" t="str">
            <v>Honduras2017</v>
          </cell>
          <cell r="V1510">
            <v>2.8540098700000001</v>
          </cell>
        </row>
        <row r="1511">
          <cell r="U1511" t="str">
            <v>Honduras2018</v>
          </cell>
          <cell r="V1511">
            <v>2.8489234400000001</v>
          </cell>
        </row>
        <row r="1512">
          <cell r="U1512" t="str">
            <v>Honduras2019</v>
          </cell>
          <cell r="V1512">
            <v>2.8727567199999999</v>
          </cell>
        </row>
        <row r="1513">
          <cell r="U1513" t="str">
            <v>Honduras2020</v>
          </cell>
          <cell r="V1513">
            <v>3.4371700299999999</v>
          </cell>
        </row>
        <row r="1514">
          <cell r="U1514" t="str">
            <v>Hungary2000</v>
          </cell>
          <cell r="V1514">
            <v>4.6664333300000003</v>
          </cell>
        </row>
        <row r="1515">
          <cell r="U1515" t="str">
            <v>Hungary2001</v>
          </cell>
          <cell r="V1515">
            <v>4.5668401699999999</v>
          </cell>
        </row>
        <row r="1516">
          <cell r="U1516" t="str">
            <v>Hungary2002</v>
          </cell>
          <cell r="V1516">
            <v>4.9306006399999998</v>
          </cell>
        </row>
        <row r="1517">
          <cell r="U1517" t="str">
            <v>Hungary2003</v>
          </cell>
          <cell r="V1517">
            <v>5.6819939599999998</v>
          </cell>
        </row>
        <row r="1518">
          <cell r="U1518" t="str">
            <v>Hungary2004</v>
          </cell>
          <cell r="V1518">
            <v>5.4004754999999998</v>
          </cell>
        </row>
        <row r="1519">
          <cell r="U1519" t="str">
            <v>Hungary2005</v>
          </cell>
          <cell r="V1519">
            <v>5.6005015399999998</v>
          </cell>
        </row>
        <row r="1520">
          <cell r="U1520" t="str">
            <v>Hungary2006</v>
          </cell>
          <cell r="V1520">
            <v>5.4704756699999999</v>
          </cell>
        </row>
        <row r="1521">
          <cell r="U1521" t="str">
            <v>Hungary2007</v>
          </cell>
          <cell r="V1521">
            <v>4.8820209500000002</v>
          </cell>
        </row>
        <row r="1522">
          <cell r="U1522" t="str">
            <v>Hungary2008</v>
          </cell>
          <cell r="V1522">
            <v>4.8006768199999996</v>
          </cell>
        </row>
        <row r="1523">
          <cell r="U1523" t="str">
            <v>Hungary2009</v>
          </cell>
          <cell r="V1523">
            <v>4.90810061</v>
          </cell>
        </row>
        <row r="1524">
          <cell r="U1524" t="str">
            <v>Hungary2010</v>
          </cell>
          <cell r="V1524">
            <v>4.96056747</v>
          </cell>
        </row>
        <row r="1525">
          <cell r="U1525" t="str">
            <v>Hungary2011</v>
          </cell>
          <cell r="V1525">
            <v>4.9518871300000002</v>
          </cell>
        </row>
        <row r="1526">
          <cell r="U1526" t="str">
            <v>Hungary2012</v>
          </cell>
          <cell r="V1526">
            <v>4.8034720399999999</v>
          </cell>
        </row>
        <row r="1527">
          <cell r="U1527" t="str">
            <v>Hungary2013</v>
          </cell>
          <cell r="V1527">
            <v>4.7881836900000003</v>
          </cell>
        </row>
        <row r="1528">
          <cell r="U1528" t="str">
            <v>Hungary2014</v>
          </cell>
          <cell r="V1528">
            <v>4.7001471500000003</v>
          </cell>
        </row>
        <row r="1529">
          <cell r="U1529" t="str">
            <v>Hungary2015</v>
          </cell>
          <cell r="V1529">
            <v>4.6446762100000001</v>
          </cell>
        </row>
        <row r="1530">
          <cell r="U1530" t="str">
            <v>Hungary2016</v>
          </cell>
          <cell r="V1530">
            <v>4.7305326499999998</v>
          </cell>
        </row>
        <row r="1531">
          <cell r="U1531" t="str">
            <v>Hungary2017</v>
          </cell>
          <cell r="V1531">
            <v>4.6116056399999996</v>
          </cell>
        </row>
        <row r="1532">
          <cell r="U1532" t="str">
            <v>Hungary2018</v>
          </cell>
          <cell r="V1532">
            <v>4.5503740300000004</v>
          </cell>
        </row>
        <row r="1533">
          <cell r="U1533" t="str">
            <v>Hungary2019</v>
          </cell>
          <cell r="V1533">
            <v>4.3016166699999996</v>
          </cell>
        </row>
        <row r="1534">
          <cell r="U1534" t="str">
            <v>Hungary2020</v>
          </cell>
          <cell r="V1534">
            <v>5.1551575700000001</v>
          </cell>
        </row>
        <row r="1535">
          <cell r="U1535" t="str">
            <v>Iceland2000</v>
          </cell>
          <cell r="V1535">
            <v>7.1885485600000001</v>
          </cell>
        </row>
        <row r="1536">
          <cell r="U1536" t="str">
            <v>Iceland2001</v>
          </cell>
          <cell r="V1536">
            <v>7.0583095599999996</v>
          </cell>
        </row>
        <row r="1537">
          <cell r="U1537" t="str">
            <v>Iceland2002</v>
          </cell>
          <cell r="V1537">
            <v>7.6527414299999998</v>
          </cell>
        </row>
        <row r="1538">
          <cell r="U1538" t="str">
            <v>Iceland2003</v>
          </cell>
          <cell r="V1538">
            <v>7.9075550999999997</v>
          </cell>
        </row>
        <row r="1539">
          <cell r="U1539" t="str">
            <v>Iceland2004</v>
          </cell>
          <cell r="V1539">
            <v>7.5513787299999997</v>
          </cell>
        </row>
        <row r="1540">
          <cell r="U1540" t="str">
            <v>Iceland2005</v>
          </cell>
          <cell r="V1540">
            <v>7.2471942900000004</v>
          </cell>
        </row>
        <row r="1541">
          <cell r="U1541" t="str">
            <v>Iceland2006</v>
          </cell>
          <cell r="V1541">
            <v>6.9811086700000002</v>
          </cell>
        </row>
        <row r="1542">
          <cell r="U1542" t="str">
            <v>Iceland2007</v>
          </cell>
          <cell r="V1542">
            <v>6.8514108699999996</v>
          </cell>
        </row>
        <row r="1543">
          <cell r="U1543" t="str">
            <v>Iceland2008</v>
          </cell>
          <cell r="V1543">
            <v>6.8596243899999996</v>
          </cell>
        </row>
        <row r="1544">
          <cell r="U1544" t="str">
            <v>Iceland2009</v>
          </cell>
          <cell r="V1544">
            <v>7.1639180199999997</v>
          </cell>
        </row>
        <row r="1545">
          <cell r="U1545" t="str">
            <v>Iceland2010</v>
          </cell>
          <cell r="V1545">
            <v>6.6777286499999997</v>
          </cell>
        </row>
        <row r="1546">
          <cell r="U1546" t="str">
            <v>Iceland2011</v>
          </cell>
          <cell r="V1546">
            <v>6.5628704999999998</v>
          </cell>
        </row>
        <row r="1547">
          <cell r="U1547" t="str">
            <v>Iceland2012</v>
          </cell>
          <cell r="V1547">
            <v>6.5384621599999999</v>
          </cell>
        </row>
        <row r="1548">
          <cell r="U1548" t="str">
            <v>Iceland2013</v>
          </cell>
          <cell r="V1548">
            <v>6.5594811399999999</v>
          </cell>
        </row>
        <row r="1549">
          <cell r="U1549" t="str">
            <v>Iceland2014</v>
          </cell>
          <cell r="V1549">
            <v>6.6237683299999999</v>
          </cell>
        </row>
        <row r="1550">
          <cell r="U1550" t="str">
            <v>Iceland2015</v>
          </cell>
          <cell r="V1550">
            <v>6.5211873100000002</v>
          </cell>
        </row>
        <row r="1551">
          <cell r="U1551" t="str">
            <v>Iceland2016</v>
          </cell>
          <cell r="V1551">
            <v>6.5998840300000001</v>
          </cell>
        </row>
        <row r="1552">
          <cell r="U1552" t="str">
            <v>Iceland2017</v>
          </cell>
          <cell r="V1552">
            <v>6.7629351599999996</v>
          </cell>
        </row>
        <row r="1553">
          <cell r="U1553" t="str">
            <v>Iceland2018</v>
          </cell>
          <cell r="V1553">
            <v>6.9013609899999997</v>
          </cell>
        </row>
        <row r="1554">
          <cell r="U1554" t="str">
            <v>Iceland2019</v>
          </cell>
          <cell r="V1554">
            <v>7.0589256300000001</v>
          </cell>
        </row>
        <row r="1555">
          <cell r="U1555" t="str">
            <v>Iceland2020</v>
          </cell>
          <cell r="V1555">
            <v>7.9620251700000004</v>
          </cell>
        </row>
        <row r="1556">
          <cell r="U1556" t="str">
            <v>India2000</v>
          </cell>
          <cell r="V1556">
            <v>0.83442992000000005</v>
          </cell>
        </row>
        <row r="1557">
          <cell r="U1557" t="str">
            <v>India2001</v>
          </cell>
          <cell r="V1557">
            <v>0.80468141999999998</v>
          </cell>
        </row>
        <row r="1558">
          <cell r="U1558" t="str">
            <v>India2002</v>
          </cell>
          <cell r="V1558">
            <v>0.77020204000000003</v>
          </cell>
        </row>
        <row r="1559">
          <cell r="U1559" t="str">
            <v>India2003</v>
          </cell>
          <cell r="V1559">
            <v>0.75024336999999997</v>
          </cell>
        </row>
        <row r="1560">
          <cell r="U1560" t="str">
            <v>India2004</v>
          </cell>
          <cell r="V1560">
            <v>0.71163452000000005</v>
          </cell>
        </row>
        <row r="1561">
          <cell r="U1561" t="str">
            <v>India2005</v>
          </cell>
          <cell r="V1561">
            <v>0.76303690999999996</v>
          </cell>
        </row>
        <row r="1562">
          <cell r="U1562" t="str">
            <v>India2006</v>
          </cell>
          <cell r="V1562">
            <v>0.74535340000000005</v>
          </cell>
        </row>
        <row r="1563">
          <cell r="U1563" t="str">
            <v>India2007</v>
          </cell>
          <cell r="V1563">
            <v>0.73512708999999998</v>
          </cell>
        </row>
        <row r="1564">
          <cell r="U1564" t="str">
            <v>India2008</v>
          </cell>
          <cell r="V1564">
            <v>0.79527897000000003</v>
          </cell>
        </row>
        <row r="1565">
          <cell r="U1565" t="str">
            <v>India2009</v>
          </cell>
          <cell r="V1565">
            <v>0.89261257999999999</v>
          </cell>
        </row>
        <row r="1566">
          <cell r="U1566" t="str">
            <v>India2010</v>
          </cell>
          <cell r="V1566">
            <v>0.85750185999999995</v>
          </cell>
        </row>
        <row r="1567">
          <cell r="U1567" t="str">
            <v>India2011</v>
          </cell>
          <cell r="V1567">
            <v>0.93731916000000004</v>
          </cell>
        </row>
        <row r="1568">
          <cell r="U1568" t="str">
            <v>India2012</v>
          </cell>
          <cell r="V1568">
            <v>0.93186860999999999</v>
          </cell>
        </row>
        <row r="1569">
          <cell r="U1569" t="str">
            <v>India2013</v>
          </cell>
          <cell r="V1569">
            <v>0.86504197000000005</v>
          </cell>
        </row>
        <row r="1570">
          <cell r="U1570" t="str">
            <v>India2014</v>
          </cell>
          <cell r="V1570">
            <v>0.85653548999999995</v>
          </cell>
        </row>
        <row r="1571">
          <cell r="U1571" t="str">
            <v>India2015</v>
          </cell>
          <cell r="V1571">
            <v>0.92193186000000005</v>
          </cell>
        </row>
        <row r="1572">
          <cell r="U1572" t="str">
            <v>India2016</v>
          </cell>
          <cell r="V1572">
            <v>0.94049965999999996</v>
          </cell>
        </row>
        <row r="1573">
          <cell r="U1573" t="str">
            <v>India2017</v>
          </cell>
          <cell r="V1573">
            <v>0.96734684999999998</v>
          </cell>
        </row>
        <row r="1574">
          <cell r="U1574" t="str">
            <v>India2018</v>
          </cell>
          <cell r="V1574">
            <v>0.98024820999999995</v>
          </cell>
        </row>
        <row r="1575">
          <cell r="U1575" t="str">
            <v>India2019</v>
          </cell>
          <cell r="V1575">
            <v>0.98541062999999995</v>
          </cell>
        </row>
        <row r="1576">
          <cell r="U1576" t="str">
            <v>India2020</v>
          </cell>
          <cell r="V1576">
            <v>1.08449912</v>
          </cell>
        </row>
        <row r="1577">
          <cell r="U1577" t="str">
            <v>Indonesia2000</v>
          </cell>
          <cell r="V1577">
            <v>0.54974371</v>
          </cell>
        </row>
        <row r="1578">
          <cell r="U1578" t="str">
            <v>Indonesia2001</v>
          </cell>
          <cell r="V1578">
            <v>0.77221799000000002</v>
          </cell>
        </row>
        <row r="1579">
          <cell r="U1579" t="str">
            <v>Indonesia2002</v>
          </cell>
          <cell r="V1579">
            <v>0.67425066</v>
          </cell>
        </row>
        <row r="1580">
          <cell r="U1580" t="str">
            <v>Indonesia2003</v>
          </cell>
          <cell r="V1580">
            <v>0.81785041000000003</v>
          </cell>
        </row>
        <row r="1581">
          <cell r="U1581" t="str">
            <v>Indonesia2004</v>
          </cell>
          <cell r="V1581">
            <v>0.74926208999999999</v>
          </cell>
        </row>
        <row r="1582">
          <cell r="U1582" t="str">
            <v>Indonesia2005</v>
          </cell>
          <cell r="V1582">
            <v>0.73213077000000004</v>
          </cell>
        </row>
        <row r="1583">
          <cell r="U1583" t="str">
            <v>Indonesia2006</v>
          </cell>
          <cell r="V1583">
            <v>0.83084285000000002</v>
          </cell>
        </row>
        <row r="1584">
          <cell r="U1584" t="str">
            <v>Indonesia2007</v>
          </cell>
          <cell r="V1584">
            <v>1.0186986899999999</v>
          </cell>
        </row>
        <row r="1585">
          <cell r="U1585" t="str">
            <v>Indonesia2008</v>
          </cell>
          <cell r="V1585">
            <v>0.89791237999999995</v>
          </cell>
        </row>
        <row r="1586">
          <cell r="U1586" t="str">
            <v>Indonesia2009</v>
          </cell>
          <cell r="V1586">
            <v>0.92164314000000003</v>
          </cell>
        </row>
        <row r="1587">
          <cell r="U1587" t="str">
            <v>Indonesia2010</v>
          </cell>
          <cell r="V1587">
            <v>0.66109079000000004</v>
          </cell>
        </row>
        <row r="1588">
          <cell r="U1588" t="str">
            <v>Indonesia2011</v>
          </cell>
          <cell r="V1588">
            <v>0.70190870999999999</v>
          </cell>
        </row>
        <row r="1589">
          <cell r="U1589" t="str">
            <v>Indonesia2012</v>
          </cell>
          <cell r="V1589">
            <v>0.76724904999999999</v>
          </cell>
        </row>
        <row r="1590">
          <cell r="U1590" t="str">
            <v>Indonesia2013</v>
          </cell>
          <cell r="V1590">
            <v>0.81686824999999996</v>
          </cell>
        </row>
        <row r="1591">
          <cell r="U1591" t="str">
            <v>Indonesia2014</v>
          </cell>
          <cell r="V1591">
            <v>0.99274278000000005</v>
          </cell>
        </row>
        <row r="1592">
          <cell r="U1592" t="str">
            <v>Indonesia2015</v>
          </cell>
          <cell r="V1592">
            <v>1.1579977299999999</v>
          </cell>
        </row>
        <row r="1593">
          <cell r="U1593" t="str">
            <v>Indonesia2016</v>
          </cell>
          <cell r="V1593">
            <v>1.3755831700000001</v>
          </cell>
        </row>
        <row r="1594">
          <cell r="U1594" t="str">
            <v>Indonesia2017</v>
          </cell>
          <cell r="V1594">
            <v>1.34984481</v>
          </cell>
        </row>
        <row r="1595">
          <cell r="U1595" t="str">
            <v>Indonesia2018</v>
          </cell>
          <cell r="V1595">
            <v>1.3958539999999999</v>
          </cell>
        </row>
        <row r="1596">
          <cell r="U1596" t="str">
            <v>Indonesia2019</v>
          </cell>
          <cell r="V1596">
            <v>1.42156744</v>
          </cell>
        </row>
        <row r="1597">
          <cell r="U1597" t="str">
            <v>Indonesia2020</v>
          </cell>
          <cell r="V1597">
            <v>1.8794993200000001</v>
          </cell>
        </row>
        <row r="1598">
          <cell r="U1598" t="str">
            <v>Iran (Islamic Republic of)2000</v>
          </cell>
          <cell r="V1598">
            <v>1.78084624</v>
          </cell>
        </row>
        <row r="1599">
          <cell r="U1599" t="str">
            <v>Iran (Islamic Republic of)2001</v>
          </cell>
          <cell r="V1599">
            <v>1.97451782</v>
          </cell>
        </row>
        <row r="1600">
          <cell r="U1600" t="str">
            <v>Iran (Islamic Republic of)2002</v>
          </cell>
          <cell r="V1600">
            <v>1.8264843200000001</v>
          </cell>
        </row>
        <row r="1601">
          <cell r="U1601" t="str">
            <v>Iran (Islamic Republic of)2003</v>
          </cell>
          <cell r="V1601">
            <v>1.95293641</v>
          </cell>
        </row>
        <row r="1602">
          <cell r="U1602" t="str">
            <v>Iran (Islamic Republic of)2004</v>
          </cell>
          <cell r="V1602">
            <v>1.8683016299999999</v>
          </cell>
        </row>
        <row r="1603">
          <cell r="U1603" t="str">
            <v>Iran (Islamic Republic of)2005</v>
          </cell>
          <cell r="V1603">
            <v>1.95412374</v>
          </cell>
        </row>
        <row r="1604">
          <cell r="U1604" t="str">
            <v>Iran (Islamic Republic of)2006</v>
          </cell>
          <cell r="V1604">
            <v>2.1505055400000002</v>
          </cell>
        </row>
        <row r="1605">
          <cell r="U1605" t="str">
            <v>Iran (Islamic Republic of)2007</v>
          </cell>
          <cell r="V1605">
            <v>1.95624924</v>
          </cell>
        </row>
        <row r="1606">
          <cell r="U1606" t="str">
            <v>Iran (Islamic Republic of)2008</v>
          </cell>
          <cell r="V1606">
            <v>1.86868119</v>
          </cell>
        </row>
        <row r="1607">
          <cell r="U1607" t="str">
            <v>Iran (Islamic Republic of)2009</v>
          </cell>
          <cell r="V1607">
            <v>2.24125862</v>
          </cell>
        </row>
        <row r="1608">
          <cell r="U1608" t="str">
            <v>Iran (Islamic Republic of)2010</v>
          </cell>
          <cell r="V1608">
            <v>2.0357372800000002</v>
          </cell>
        </row>
        <row r="1609">
          <cell r="U1609" t="str">
            <v>Iran (Islamic Republic of)2011</v>
          </cell>
          <cell r="V1609">
            <v>2.0340874200000001</v>
          </cell>
        </row>
        <row r="1610">
          <cell r="U1610" t="str">
            <v>Iran (Islamic Republic of)2012</v>
          </cell>
          <cell r="V1610">
            <v>2.1005623299999998</v>
          </cell>
        </row>
        <row r="1611">
          <cell r="U1611" t="str">
            <v>Iran (Islamic Republic of)2013</v>
          </cell>
          <cell r="V1611">
            <v>2.13520288</v>
          </cell>
        </row>
        <row r="1612">
          <cell r="U1612" t="str">
            <v>Iran (Islamic Republic of)2014</v>
          </cell>
          <cell r="V1612">
            <v>3.1998658199999999</v>
          </cell>
        </row>
        <row r="1613">
          <cell r="U1613" t="str">
            <v>Iran (Islamic Republic of)2015</v>
          </cell>
          <cell r="V1613">
            <v>3.6888551700000001</v>
          </cell>
        </row>
        <row r="1614">
          <cell r="U1614" t="str">
            <v>Iran (Islamic Republic of)2016</v>
          </cell>
          <cell r="V1614">
            <v>3.59073091</v>
          </cell>
        </row>
        <row r="1615">
          <cell r="U1615" t="str">
            <v>Iran (Islamic Republic of)2017</v>
          </cell>
          <cell r="V1615">
            <v>3.6076154699999998</v>
          </cell>
        </row>
        <row r="1616">
          <cell r="U1616" t="str">
            <v>Iran (Islamic Republic of)2018</v>
          </cell>
          <cell r="V1616">
            <v>3.45654869</v>
          </cell>
        </row>
        <row r="1617">
          <cell r="U1617" t="str">
            <v>Iran (Islamic Republic of)2019</v>
          </cell>
          <cell r="V1617">
            <v>2.9444217699999999</v>
          </cell>
        </row>
        <row r="1618">
          <cell r="U1618" t="str">
            <v>Iran (Islamic Republic of)2020</v>
          </cell>
          <cell r="V1618">
            <v>2.8757643700000002</v>
          </cell>
        </row>
        <row r="1619">
          <cell r="U1619" t="str">
            <v>Ireland2000</v>
          </cell>
          <cell r="V1619">
            <v>4.57260036</v>
          </cell>
        </row>
        <row r="1620">
          <cell r="U1620" t="str">
            <v>Ireland2001</v>
          </cell>
          <cell r="V1620">
            <v>5.0141840000000002</v>
          </cell>
        </row>
        <row r="1621">
          <cell r="U1621" t="str">
            <v>Ireland2002</v>
          </cell>
          <cell r="V1621">
            <v>5.2707920100000001</v>
          </cell>
        </row>
        <row r="1622">
          <cell r="U1622" t="str">
            <v>Ireland2003</v>
          </cell>
          <cell r="V1622">
            <v>5.5194191899999998</v>
          </cell>
        </row>
        <row r="1623">
          <cell r="U1623" t="str">
            <v>Ireland2004</v>
          </cell>
          <cell r="V1623">
            <v>5.6975545900000002</v>
          </cell>
        </row>
        <row r="1624">
          <cell r="U1624" t="str">
            <v>Ireland2005</v>
          </cell>
          <cell r="V1624">
            <v>6.0274186099999998</v>
          </cell>
        </row>
        <row r="1625">
          <cell r="U1625" t="str">
            <v>Ireland2006</v>
          </cell>
          <cell r="V1625">
            <v>5.8497176199999998</v>
          </cell>
        </row>
        <row r="1626">
          <cell r="U1626" t="str">
            <v>Ireland2007</v>
          </cell>
          <cell r="V1626">
            <v>6.18633509</v>
          </cell>
        </row>
        <row r="1627">
          <cell r="U1627" t="str">
            <v>Ireland2008</v>
          </cell>
          <cell r="V1627">
            <v>7.2385983500000002</v>
          </cell>
        </row>
        <row r="1628">
          <cell r="U1628" t="str">
            <v>Ireland2009</v>
          </cell>
          <cell r="V1628">
            <v>8.1100692700000003</v>
          </cell>
        </row>
        <row r="1629">
          <cell r="U1629" t="str">
            <v>Ireland2010</v>
          </cell>
          <cell r="V1629">
            <v>8.0183372500000001</v>
          </cell>
        </row>
        <row r="1630">
          <cell r="U1630" t="str">
            <v>Ireland2011</v>
          </cell>
          <cell r="V1630">
            <v>7.6433324799999998</v>
          </cell>
        </row>
        <row r="1631">
          <cell r="U1631" t="str">
            <v>Ireland2012</v>
          </cell>
          <cell r="V1631">
            <v>7.6250009500000004</v>
          </cell>
        </row>
        <row r="1632">
          <cell r="U1632" t="str">
            <v>Ireland2013</v>
          </cell>
          <cell r="V1632">
            <v>7.2771091500000002</v>
          </cell>
        </row>
        <row r="1633">
          <cell r="U1633" t="str">
            <v>Ireland2014</v>
          </cell>
          <cell r="V1633">
            <v>6.7777385700000004</v>
          </cell>
        </row>
        <row r="1634">
          <cell r="U1634" t="str">
            <v>Ireland2015</v>
          </cell>
          <cell r="V1634">
            <v>5.2692799600000004</v>
          </cell>
        </row>
        <row r="1635">
          <cell r="U1635" t="str">
            <v>Ireland2016</v>
          </cell>
          <cell r="V1635">
            <v>5.4145050000000001</v>
          </cell>
        </row>
        <row r="1636">
          <cell r="U1636" t="str">
            <v>Ireland2017</v>
          </cell>
          <cell r="V1636">
            <v>5.21533012</v>
          </cell>
        </row>
        <row r="1637">
          <cell r="U1637" t="str">
            <v>Ireland2018</v>
          </cell>
          <cell r="V1637">
            <v>5.0998859400000001</v>
          </cell>
        </row>
        <row r="1638">
          <cell r="U1638" t="str">
            <v>Ireland2019</v>
          </cell>
          <cell r="V1638">
            <v>4.9802193600000004</v>
          </cell>
        </row>
        <row r="1639">
          <cell r="U1639" t="str">
            <v>Ireland2020</v>
          </cell>
          <cell r="V1639">
            <v>5.597785</v>
          </cell>
        </row>
        <row r="1640">
          <cell r="U1640" t="str">
            <v>Israel2000</v>
          </cell>
          <cell r="V1640">
            <v>4.2885117499999996</v>
          </cell>
        </row>
        <row r="1641">
          <cell r="U1641" t="str">
            <v>Israel2001</v>
          </cell>
          <cell r="V1641">
            <v>4.5275840799999996</v>
          </cell>
        </row>
        <row r="1642">
          <cell r="U1642" t="str">
            <v>Israel2002</v>
          </cell>
          <cell r="V1642">
            <v>4.5744323700000002</v>
          </cell>
        </row>
        <row r="1643">
          <cell r="U1643" t="str">
            <v>Israel2003</v>
          </cell>
          <cell r="V1643">
            <v>4.4289579400000001</v>
          </cell>
        </row>
        <row r="1644">
          <cell r="U1644" t="str">
            <v>Israel2004</v>
          </cell>
          <cell r="V1644">
            <v>4.3376178699999999</v>
          </cell>
        </row>
        <row r="1645">
          <cell r="U1645" t="str">
            <v>Israel2005</v>
          </cell>
          <cell r="V1645">
            <v>4.2655744599999998</v>
          </cell>
        </row>
        <row r="1646">
          <cell r="U1646" t="str">
            <v>Israel2006</v>
          </cell>
          <cell r="V1646">
            <v>4.3043408400000001</v>
          </cell>
        </row>
        <row r="1647">
          <cell r="U1647" t="str">
            <v>Israel2007</v>
          </cell>
          <cell r="V1647">
            <v>4.1677165</v>
          </cell>
        </row>
        <row r="1648">
          <cell r="U1648" t="str">
            <v>Israel2008</v>
          </cell>
          <cell r="V1648">
            <v>4.25844383</v>
          </cell>
        </row>
        <row r="1649">
          <cell r="U1649" t="str">
            <v>Israel2009</v>
          </cell>
          <cell r="V1649">
            <v>4.3156995800000004</v>
          </cell>
        </row>
        <row r="1650">
          <cell r="U1650" t="str">
            <v>Israel2010</v>
          </cell>
          <cell r="V1650">
            <v>4.39428091</v>
          </cell>
        </row>
        <row r="1651">
          <cell r="U1651" t="str">
            <v>Israel2011</v>
          </cell>
          <cell r="V1651">
            <v>4.3539762499999997</v>
          </cell>
        </row>
        <row r="1652">
          <cell r="U1652" t="str">
            <v>Israel2012</v>
          </cell>
          <cell r="V1652">
            <v>4.4330987899999998</v>
          </cell>
        </row>
        <row r="1653">
          <cell r="U1653" t="str">
            <v>Israel2013</v>
          </cell>
          <cell r="V1653">
            <v>4.4662456500000003</v>
          </cell>
        </row>
        <row r="1654">
          <cell r="U1654" t="str">
            <v>Israel2014</v>
          </cell>
          <cell r="V1654">
            <v>4.4962973599999998</v>
          </cell>
        </row>
        <row r="1655">
          <cell r="U1655" t="str">
            <v>Israel2015</v>
          </cell>
          <cell r="V1655">
            <v>4.5027484900000001</v>
          </cell>
        </row>
        <row r="1656">
          <cell r="U1656" t="str">
            <v>Israel2016</v>
          </cell>
          <cell r="V1656">
            <v>4.5360293399999998</v>
          </cell>
        </row>
        <row r="1657">
          <cell r="U1657" t="str">
            <v>Israel2017</v>
          </cell>
          <cell r="V1657">
            <v>4.6225481000000004</v>
          </cell>
        </row>
        <row r="1658">
          <cell r="U1658" t="str">
            <v>Israel2018</v>
          </cell>
          <cell r="V1658">
            <v>4.7121281599999998</v>
          </cell>
        </row>
        <row r="1659">
          <cell r="U1659" t="str">
            <v>Israel2019</v>
          </cell>
          <cell r="V1659">
            <v>4.8316865</v>
          </cell>
        </row>
        <row r="1660">
          <cell r="U1660" t="str">
            <v>Israel2020</v>
          </cell>
          <cell r="V1660">
            <v>5.8927249899999996</v>
          </cell>
        </row>
        <row r="1661">
          <cell r="U1661" t="str">
            <v>Italy2000</v>
          </cell>
          <cell r="V1661">
            <v>5.4962778099999996</v>
          </cell>
        </row>
        <row r="1662">
          <cell r="U1662" t="str">
            <v>Italy2001</v>
          </cell>
          <cell r="V1662">
            <v>5.7740106600000001</v>
          </cell>
        </row>
        <row r="1663">
          <cell r="U1663" t="str">
            <v>Italy2002</v>
          </cell>
          <cell r="V1663">
            <v>5.8969430899999997</v>
          </cell>
        </row>
        <row r="1664">
          <cell r="U1664" t="str">
            <v>Italy2003</v>
          </cell>
          <cell r="V1664">
            <v>5.9008674599999997</v>
          </cell>
        </row>
        <row r="1665">
          <cell r="U1665" t="str">
            <v>Italy2004</v>
          </cell>
          <cell r="V1665">
            <v>6.2256984700000002</v>
          </cell>
        </row>
        <row r="1666">
          <cell r="U1666" t="str">
            <v>Italy2005</v>
          </cell>
          <cell r="V1666">
            <v>6.4620194399999997</v>
          </cell>
        </row>
        <row r="1667">
          <cell r="U1667" t="str">
            <v>Italy2006</v>
          </cell>
          <cell r="V1667">
            <v>6.55959702</v>
          </cell>
        </row>
        <row r="1668">
          <cell r="U1668" t="str">
            <v>Italy2007</v>
          </cell>
          <cell r="V1668">
            <v>6.3045263299999998</v>
          </cell>
        </row>
        <row r="1669">
          <cell r="U1669" t="str">
            <v>Italy2008</v>
          </cell>
          <cell r="V1669">
            <v>6.6278953600000001</v>
          </cell>
        </row>
        <row r="1670">
          <cell r="U1670" t="str">
            <v>Italy2009</v>
          </cell>
          <cell r="V1670">
            <v>7.0095791800000002</v>
          </cell>
        </row>
        <row r="1671">
          <cell r="U1671" t="str">
            <v>Italy2010</v>
          </cell>
          <cell r="V1671">
            <v>6.9949383699999998</v>
          </cell>
        </row>
        <row r="1672">
          <cell r="U1672" t="str">
            <v>Italy2011</v>
          </cell>
          <cell r="V1672">
            <v>6.7571558999999999</v>
          </cell>
        </row>
        <row r="1673">
          <cell r="U1673" t="str">
            <v>Italy2012</v>
          </cell>
          <cell r="V1673">
            <v>6.6646609300000001</v>
          </cell>
        </row>
        <row r="1674">
          <cell r="U1674" t="str">
            <v>Italy2013</v>
          </cell>
          <cell r="V1674">
            <v>6.6481423399999997</v>
          </cell>
        </row>
        <row r="1675">
          <cell r="U1675" t="str">
            <v>Italy2014</v>
          </cell>
          <cell r="V1675">
            <v>6.6886215199999999</v>
          </cell>
        </row>
        <row r="1676">
          <cell r="U1676" t="str">
            <v>Italy2015</v>
          </cell>
          <cell r="V1676">
            <v>6.5926642400000004</v>
          </cell>
        </row>
        <row r="1677">
          <cell r="U1677" t="str">
            <v>Italy2016</v>
          </cell>
          <cell r="V1677">
            <v>6.4917359399999999</v>
          </cell>
        </row>
        <row r="1678">
          <cell r="U1678" t="str">
            <v>Italy2017</v>
          </cell>
          <cell r="V1678">
            <v>6.3985638600000003</v>
          </cell>
        </row>
        <row r="1679">
          <cell r="U1679" t="str">
            <v>Italy2018</v>
          </cell>
          <cell r="V1679">
            <v>6.4125304200000004</v>
          </cell>
        </row>
        <row r="1680">
          <cell r="U1680" t="str">
            <v>Italy2019</v>
          </cell>
          <cell r="V1680">
            <v>6.3836045300000004</v>
          </cell>
        </row>
        <row r="1681">
          <cell r="U1681" t="str">
            <v>Italy2020</v>
          </cell>
          <cell r="V1681">
            <v>7.3290815399999998</v>
          </cell>
        </row>
        <row r="1682">
          <cell r="U1682" t="str">
            <v>Jamaica2000</v>
          </cell>
          <cell r="V1682">
            <v>3.1873807900000002</v>
          </cell>
        </row>
        <row r="1683">
          <cell r="U1683" t="str">
            <v>Jamaica2001</v>
          </cell>
          <cell r="V1683">
            <v>2.4004743099999999</v>
          </cell>
        </row>
        <row r="1684">
          <cell r="U1684" t="str">
            <v>Jamaica2002</v>
          </cell>
          <cell r="V1684">
            <v>2.7612516899999999</v>
          </cell>
        </row>
        <row r="1685">
          <cell r="U1685" t="str">
            <v>Jamaica2003</v>
          </cell>
          <cell r="V1685">
            <v>2.0466742500000001</v>
          </cell>
        </row>
        <row r="1686">
          <cell r="U1686" t="str">
            <v>Jamaica2004</v>
          </cell>
          <cell r="V1686">
            <v>2.4733998800000001</v>
          </cell>
        </row>
        <row r="1687">
          <cell r="U1687" t="str">
            <v>Jamaica2005</v>
          </cell>
          <cell r="V1687">
            <v>2.2336318500000001</v>
          </cell>
        </row>
        <row r="1688">
          <cell r="U1688" t="str">
            <v>Jamaica2006</v>
          </cell>
          <cell r="V1688">
            <v>2.0005037799999998</v>
          </cell>
        </row>
        <row r="1689">
          <cell r="U1689" t="str">
            <v>Jamaica2007</v>
          </cell>
          <cell r="V1689">
            <v>2.6642618200000001</v>
          </cell>
        </row>
        <row r="1690">
          <cell r="U1690" t="str">
            <v>Jamaica2008</v>
          </cell>
          <cell r="V1690">
            <v>2.9513540300000001</v>
          </cell>
        </row>
        <row r="1691">
          <cell r="U1691" t="str">
            <v>Jamaica2009</v>
          </cell>
          <cell r="V1691">
            <v>2.9477660700000001</v>
          </cell>
        </row>
        <row r="1692">
          <cell r="U1692" t="str">
            <v>Jamaica2010</v>
          </cell>
          <cell r="V1692">
            <v>3.0463011299999998</v>
          </cell>
        </row>
        <row r="1693">
          <cell r="U1693" t="str">
            <v>Jamaica2011</v>
          </cell>
          <cell r="V1693">
            <v>3.0965690600000002</v>
          </cell>
        </row>
        <row r="1694">
          <cell r="U1694" t="str">
            <v>Jamaica2012</v>
          </cell>
          <cell r="V1694">
            <v>2.7824704599999999</v>
          </cell>
        </row>
        <row r="1695">
          <cell r="U1695" t="str">
            <v>Jamaica2013</v>
          </cell>
          <cell r="V1695">
            <v>2.9722001599999999</v>
          </cell>
        </row>
        <row r="1696">
          <cell r="U1696" t="str">
            <v>Jamaica2014</v>
          </cell>
          <cell r="V1696">
            <v>3.0612146899999999</v>
          </cell>
        </row>
        <row r="1697">
          <cell r="U1697" t="str">
            <v>Jamaica2015</v>
          </cell>
          <cell r="V1697">
            <v>3.55884409</v>
          </cell>
        </row>
        <row r="1698">
          <cell r="U1698" t="str">
            <v>Jamaica2016</v>
          </cell>
          <cell r="V1698">
            <v>3.6255481199999999</v>
          </cell>
        </row>
        <row r="1699">
          <cell r="U1699" t="str">
            <v>Jamaica2017</v>
          </cell>
          <cell r="V1699">
            <v>4.0652446700000002</v>
          </cell>
        </row>
        <row r="1700">
          <cell r="U1700" t="str">
            <v>Jamaica2018</v>
          </cell>
          <cell r="V1700">
            <v>3.8888032400000001</v>
          </cell>
        </row>
        <row r="1701">
          <cell r="U1701" t="str">
            <v>Jamaica2019</v>
          </cell>
          <cell r="V1701">
            <v>3.9786157599999998</v>
          </cell>
        </row>
        <row r="1702">
          <cell r="U1702" t="str">
            <v>Jamaica2020</v>
          </cell>
          <cell r="V1702">
            <v>4.4959092099999998</v>
          </cell>
        </row>
        <row r="1703">
          <cell r="U1703" t="str">
            <v>Japan2000</v>
          </cell>
          <cell r="V1703">
            <v>5.6579351400000002</v>
          </cell>
        </row>
        <row r="1704">
          <cell r="U1704" t="str">
            <v>Japan2001</v>
          </cell>
          <cell r="V1704">
            <v>5.8613777200000001</v>
          </cell>
        </row>
        <row r="1705">
          <cell r="U1705" t="str">
            <v>Japan2002</v>
          </cell>
          <cell r="V1705">
            <v>5.9372448899999997</v>
          </cell>
        </row>
        <row r="1706">
          <cell r="U1706" t="str">
            <v>Japan2003</v>
          </cell>
          <cell r="V1706">
            <v>5.9865293499999996</v>
          </cell>
        </row>
        <row r="1707">
          <cell r="U1707" t="str">
            <v>Japan2004</v>
          </cell>
          <cell r="V1707">
            <v>6.04880905</v>
          </cell>
        </row>
        <row r="1708">
          <cell r="U1708" t="str">
            <v>Japan2005</v>
          </cell>
          <cell r="V1708">
            <v>6.2159934000000003</v>
          </cell>
        </row>
        <row r="1709">
          <cell r="U1709" t="str">
            <v>Japan2006</v>
          </cell>
          <cell r="V1709">
            <v>6.1742272399999996</v>
          </cell>
        </row>
        <row r="1710">
          <cell r="U1710" t="str">
            <v>Japan2007</v>
          </cell>
          <cell r="V1710">
            <v>6.3206720399999998</v>
          </cell>
        </row>
        <row r="1711">
          <cell r="U1711" t="str">
            <v>Japan2008</v>
          </cell>
          <cell r="V1711">
            <v>6.5659670800000001</v>
          </cell>
        </row>
        <row r="1712">
          <cell r="U1712" t="str">
            <v>Japan2009</v>
          </cell>
          <cell r="V1712">
            <v>7.2829689999999996</v>
          </cell>
        </row>
        <row r="1713">
          <cell r="U1713" t="str">
            <v>Japan2010</v>
          </cell>
          <cell r="V1713">
            <v>7.4250712400000003</v>
          </cell>
        </row>
        <row r="1714">
          <cell r="U1714" t="str">
            <v>Japan2011</v>
          </cell>
          <cell r="V1714">
            <v>8.78255081</v>
          </cell>
        </row>
        <row r="1715">
          <cell r="U1715" t="str">
            <v>Japan2012</v>
          </cell>
          <cell r="V1715">
            <v>8.9568242999999992</v>
          </cell>
        </row>
        <row r="1716">
          <cell r="U1716" t="str">
            <v>Japan2013</v>
          </cell>
          <cell r="V1716">
            <v>8.9943351699999994</v>
          </cell>
        </row>
        <row r="1717">
          <cell r="U1717" t="str">
            <v>Japan2014</v>
          </cell>
          <cell r="V1717">
            <v>9.0250167799999996</v>
          </cell>
        </row>
        <row r="1718">
          <cell r="U1718" t="str">
            <v>Japan2015</v>
          </cell>
          <cell r="V1718">
            <v>9.0386676799999996</v>
          </cell>
        </row>
        <row r="1719">
          <cell r="U1719" t="str">
            <v>Japan2016</v>
          </cell>
          <cell r="V1719">
            <v>8.9574556399999992</v>
          </cell>
        </row>
        <row r="1720">
          <cell r="U1720" t="str">
            <v>Japan2017</v>
          </cell>
          <cell r="V1720">
            <v>8.9741449400000004</v>
          </cell>
        </row>
        <row r="1721">
          <cell r="U1721" t="str">
            <v>Japan2018</v>
          </cell>
          <cell r="V1721">
            <v>9.0023403200000001</v>
          </cell>
        </row>
        <row r="1722">
          <cell r="U1722" t="str">
            <v>Japan2019</v>
          </cell>
          <cell r="V1722">
            <v>9.0415315599999992</v>
          </cell>
        </row>
        <row r="1723">
          <cell r="U1723" t="str">
            <v>Japan2020</v>
          </cell>
          <cell r="V1723">
            <v>9.1860723499999999</v>
          </cell>
        </row>
        <row r="1724">
          <cell r="U1724" t="str">
            <v>Jordan2000</v>
          </cell>
          <cell r="V1724">
            <v>4.2030391700000003</v>
          </cell>
        </row>
        <row r="1725">
          <cell r="U1725" t="str">
            <v>Jordan2001</v>
          </cell>
          <cell r="V1725">
            <v>4.3736667599999999</v>
          </cell>
        </row>
        <row r="1726">
          <cell r="U1726" t="str">
            <v>Jordan2002</v>
          </cell>
          <cell r="V1726">
            <v>4.4390520999999996</v>
          </cell>
        </row>
        <row r="1727">
          <cell r="U1727" t="str">
            <v>Jordan2003</v>
          </cell>
          <cell r="V1727">
            <v>4.1185941699999997</v>
          </cell>
        </row>
        <row r="1728">
          <cell r="U1728" t="str">
            <v>Jordan2004</v>
          </cell>
          <cell r="V1728">
            <v>3.4400095899999998</v>
          </cell>
        </row>
        <row r="1729">
          <cell r="U1729" t="str">
            <v>Jordan2005</v>
          </cell>
          <cell r="V1729">
            <v>4.4437203399999996</v>
          </cell>
        </row>
        <row r="1730">
          <cell r="U1730" t="str">
            <v>Jordan2006</v>
          </cell>
          <cell r="V1730">
            <v>4.0058135999999998</v>
          </cell>
        </row>
        <row r="1731">
          <cell r="U1731" t="str">
            <v>Jordan2007</v>
          </cell>
          <cell r="V1731">
            <v>4.5643487</v>
          </cell>
        </row>
        <row r="1732">
          <cell r="U1732" t="str">
            <v>Jordan2008</v>
          </cell>
          <cell r="V1732">
            <v>5.1368160200000004</v>
          </cell>
        </row>
        <row r="1733">
          <cell r="U1733" t="str">
            <v>Jordan2009</v>
          </cell>
          <cell r="V1733">
            <v>6.1875791500000004</v>
          </cell>
        </row>
        <row r="1734">
          <cell r="U1734" t="str">
            <v>Jordan2010</v>
          </cell>
          <cell r="V1734">
            <v>5.45029831</v>
          </cell>
        </row>
        <row r="1735">
          <cell r="U1735" t="str">
            <v>Jordan2011</v>
          </cell>
          <cell r="V1735">
            <v>5.4956588699999998</v>
          </cell>
        </row>
        <row r="1736">
          <cell r="U1736" t="str">
            <v>Jordan2012</v>
          </cell>
          <cell r="V1736">
            <v>5.0353946699999996</v>
          </cell>
        </row>
        <row r="1737">
          <cell r="U1737" t="str">
            <v>Jordan2013</v>
          </cell>
          <cell r="V1737">
            <v>4.4107427599999998</v>
          </cell>
        </row>
        <row r="1738">
          <cell r="U1738" t="str">
            <v>Jordan2014</v>
          </cell>
          <cell r="V1738">
            <v>4.6479625699999998</v>
          </cell>
        </row>
        <row r="1739">
          <cell r="U1739" t="str">
            <v>Jordan2015</v>
          </cell>
          <cell r="V1739">
            <v>3.99459696</v>
          </cell>
        </row>
        <row r="1740">
          <cell r="U1740" t="str">
            <v>Jordan2016</v>
          </cell>
          <cell r="V1740">
            <v>3.4725558799999998</v>
          </cell>
        </row>
        <row r="1741">
          <cell r="U1741" t="str">
            <v>Jordan2017</v>
          </cell>
          <cell r="V1741">
            <v>3.5759775600000001</v>
          </cell>
        </row>
        <row r="1742">
          <cell r="U1742" t="str">
            <v>Jordan2018</v>
          </cell>
          <cell r="V1742">
            <v>3.8357276900000001</v>
          </cell>
        </row>
        <row r="1743">
          <cell r="U1743" t="str">
            <v>Jordan2019</v>
          </cell>
          <cell r="V1743">
            <v>3.8678371899999999</v>
          </cell>
        </row>
        <row r="1744">
          <cell r="U1744" t="str">
            <v>Jordan2020</v>
          </cell>
          <cell r="V1744">
            <v>3.7125017599999999</v>
          </cell>
        </row>
        <row r="1745">
          <cell r="U1745" t="str">
            <v>Kazakhstan2000</v>
          </cell>
          <cell r="V1745">
            <v>2.11958146</v>
          </cell>
        </row>
        <row r="1746">
          <cell r="U1746" t="str">
            <v>Kazakhstan2001</v>
          </cell>
          <cell r="V1746">
            <v>1.9661661399999999</v>
          </cell>
        </row>
        <row r="1747">
          <cell r="U1747" t="str">
            <v>Kazakhstan2002</v>
          </cell>
          <cell r="V1747">
            <v>1.93378139</v>
          </cell>
        </row>
        <row r="1748">
          <cell r="U1748" t="str">
            <v>Kazakhstan2003</v>
          </cell>
          <cell r="V1748">
            <v>2.0405986299999999</v>
          </cell>
        </row>
        <row r="1749">
          <cell r="U1749" t="str">
            <v>Kazakhstan2004</v>
          </cell>
          <cell r="V1749">
            <v>2.3200507199999998</v>
          </cell>
        </row>
        <row r="1750">
          <cell r="U1750" t="str">
            <v>Kazakhstan2005</v>
          </cell>
          <cell r="V1750">
            <v>2.53249097</v>
          </cell>
        </row>
        <row r="1751">
          <cell r="U1751" t="str">
            <v>Kazakhstan2006</v>
          </cell>
          <cell r="V1751">
            <v>2.3139343299999999</v>
          </cell>
        </row>
        <row r="1752">
          <cell r="U1752" t="str">
            <v>Kazakhstan2007</v>
          </cell>
          <cell r="V1752">
            <v>1.79149234</v>
          </cell>
        </row>
        <row r="1753">
          <cell r="U1753" t="str">
            <v>Kazakhstan2008</v>
          </cell>
          <cell r="V1753">
            <v>2.2662606200000002</v>
          </cell>
        </row>
        <row r="1754">
          <cell r="U1754" t="str">
            <v>Kazakhstan2009</v>
          </cell>
          <cell r="V1754">
            <v>2.65606952</v>
          </cell>
        </row>
        <row r="1755">
          <cell r="U1755" t="str">
            <v>Kazakhstan2010</v>
          </cell>
          <cell r="V1755">
            <v>1.8439952100000001</v>
          </cell>
        </row>
        <row r="1756">
          <cell r="U1756" t="str">
            <v>Kazakhstan2011</v>
          </cell>
          <cell r="V1756">
            <v>1.84243858</v>
          </cell>
        </row>
        <row r="1757">
          <cell r="U1757" t="str">
            <v>Kazakhstan2012</v>
          </cell>
          <cell r="V1757">
            <v>2.06988883</v>
          </cell>
        </row>
        <row r="1758">
          <cell r="U1758" t="str">
            <v>Kazakhstan2013</v>
          </cell>
          <cell r="V1758">
            <v>1.84699547</v>
          </cell>
        </row>
        <row r="1759">
          <cell r="U1759" t="str">
            <v>Kazakhstan2014</v>
          </cell>
          <cell r="V1759">
            <v>2.1333134199999999</v>
          </cell>
        </row>
        <row r="1760">
          <cell r="U1760" t="str">
            <v>Kazakhstan2015</v>
          </cell>
          <cell r="V1760">
            <v>1.9199070899999999</v>
          </cell>
        </row>
        <row r="1761">
          <cell r="U1761" t="str">
            <v>Kazakhstan2016</v>
          </cell>
          <cell r="V1761">
            <v>2.04025173</v>
          </cell>
        </row>
        <row r="1762">
          <cell r="U1762" t="str">
            <v>Kazakhstan2017</v>
          </cell>
          <cell r="V1762">
            <v>1.8926705100000001</v>
          </cell>
        </row>
        <row r="1763">
          <cell r="U1763" t="str">
            <v>Kazakhstan2018</v>
          </cell>
          <cell r="V1763">
            <v>1.7142965800000001</v>
          </cell>
        </row>
        <row r="1764">
          <cell r="U1764" t="str">
            <v>Kazakhstan2019</v>
          </cell>
          <cell r="V1764">
            <v>1.67075241</v>
          </cell>
        </row>
        <row r="1765">
          <cell r="U1765" t="str">
            <v>Kazakhstan2020</v>
          </cell>
          <cell r="V1765">
            <v>2.5067427200000001</v>
          </cell>
        </row>
        <row r="1766">
          <cell r="U1766" t="str">
            <v>Kenya2000</v>
          </cell>
          <cell r="V1766">
            <v>0.68693274000000004</v>
          </cell>
        </row>
        <row r="1767">
          <cell r="U1767" t="str">
            <v>Kenya2001</v>
          </cell>
          <cell r="V1767">
            <v>0.75107550999999995</v>
          </cell>
        </row>
        <row r="1768">
          <cell r="U1768" t="str">
            <v>Kenya2002</v>
          </cell>
          <cell r="V1768">
            <v>0.75584370000000001</v>
          </cell>
        </row>
        <row r="1769">
          <cell r="U1769" t="str">
            <v>Kenya2003</v>
          </cell>
          <cell r="V1769">
            <v>0.78810853000000003</v>
          </cell>
        </row>
        <row r="1770">
          <cell r="U1770" t="str">
            <v>Kenya2004</v>
          </cell>
          <cell r="V1770">
            <v>0.79468918</v>
          </cell>
        </row>
        <row r="1771">
          <cell r="U1771" t="str">
            <v>Kenya2005</v>
          </cell>
          <cell r="V1771">
            <v>0.82510209000000001</v>
          </cell>
        </row>
        <row r="1772">
          <cell r="U1772" t="str">
            <v>Kenya2006</v>
          </cell>
          <cell r="V1772">
            <v>0.83789080000000005</v>
          </cell>
        </row>
        <row r="1773">
          <cell r="U1773" t="str">
            <v>Kenya2007</v>
          </cell>
          <cell r="V1773">
            <v>0.92616575999999995</v>
          </cell>
        </row>
        <row r="1774">
          <cell r="U1774" t="str">
            <v>Kenya2008</v>
          </cell>
          <cell r="V1774">
            <v>1.1541037599999999</v>
          </cell>
        </row>
        <row r="1775">
          <cell r="U1775" t="str">
            <v>Kenya2009</v>
          </cell>
          <cell r="V1775">
            <v>1.4598949000000001</v>
          </cell>
        </row>
        <row r="1776">
          <cell r="U1776" t="str">
            <v>Kenya2010</v>
          </cell>
          <cell r="V1776">
            <v>1.5606274600000001</v>
          </cell>
        </row>
        <row r="1777">
          <cell r="U1777" t="str">
            <v>Kenya2011</v>
          </cell>
          <cell r="V1777">
            <v>1.60566163</v>
          </cell>
        </row>
        <row r="1778">
          <cell r="U1778" t="str">
            <v>Kenya2012</v>
          </cell>
          <cell r="V1778">
            <v>1.6262444300000001</v>
          </cell>
        </row>
        <row r="1779">
          <cell r="U1779" t="str">
            <v>Kenya2013</v>
          </cell>
          <cell r="V1779">
            <v>1.6609135900000001</v>
          </cell>
        </row>
        <row r="1780">
          <cell r="U1780" t="str">
            <v>Kenya2014</v>
          </cell>
          <cell r="V1780">
            <v>1.8376821299999999</v>
          </cell>
        </row>
        <row r="1781">
          <cell r="U1781" t="str">
            <v>Kenya2015</v>
          </cell>
          <cell r="V1781">
            <v>1.9238849899999999</v>
          </cell>
        </row>
        <row r="1782">
          <cell r="U1782" t="str">
            <v>Kenya2016</v>
          </cell>
          <cell r="V1782">
            <v>2.0352907199999999</v>
          </cell>
        </row>
        <row r="1783">
          <cell r="U1783" t="str">
            <v>Kenya2017</v>
          </cell>
          <cell r="V1783">
            <v>1.71156442</v>
          </cell>
        </row>
        <row r="1784">
          <cell r="U1784" t="str">
            <v>Kenya2018</v>
          </cell>
          <cell r="V1784">
            <v>1.7670722000000001</v>
          </cell>
        </row>
        <row r="1785">
          <cell r="U1785" t="str">
            <v>Kenya2019</v>
          </cell>
          <cell r="V1785">
            <v>2.0051956199999998</v>
          </cell>
        </row>
        <row r="1786">
          <cell r="U1786" t="str">
            <v>Kenya2020</v>
          </cell>
          <cell r="V1786">
            <v>2.0342750500000002</v>
          </cell>
        </row>
        <row r="1787">
          <cell r="U1787" t="str">
            <v>Kiribati2000</v>
          </cell>
          <cell r="V1787">
            <v>8.3580169699999995</v>
          </cell>
        </row>
        <row r="1788">
          <cell r="U1788" t="str">
            <v>Kiribati2001</v>
          </cell>
          <cell r="V1788">
            <v>11.873688700000001</v>
          </cell>
        </row>
        <row r="1789">
          <cell r="U1789" t="str">
            <v>Kiribati2002</v>
          </cell>
          <cell r="V1789">
            <v>11.406240459999999</v>
          </cell>
        </row>
        <row r="1790">
          <cell r="U1790" t="str">
            <v>Kiribati2003</v>
          </cell>
          <cell r="V1790">
            <v>10.257410050000001</v>
          </cell>
        </row>
        <row r="1791">
          <cell r="U1791" t="str">
            <v>Kiribati2004</v>
          </cell>
          <cell r="V1791">
            <v>12.06273365</v>
          </cell>
        </row>
        <row r="1792">
          <cell r="U1792" t="str">
            <v>Kiribati2005</v>
          </cell>
          <cell r="V1792">
            <v>11.09584999</v>
          </cell>
        </row>
        <row r="1793">
          <cell r="U1793" t="str">
            <v>Kiribati2006</v>
          </cell>
          <cell r="V1793">
            <v>9.6093835799999994</v>
          </cell>
        </row>
        <row r="1794">
          <cell r="U1794" t="str">
            <v>Kiribati2007</v>
          </cell>
          <cell r="V1794">
            <v>9.1572322800000006</v>
          </cell>
        </row>
        <row r="1795">
          <cell r="U1795" t="str">
            <v>Kiribati2008</v>
          </cell>
          <cell r="V1795">
            <v>10.5</v>
          </cell>
        </row>
        <row r="1796">
          <cell r="U1796" t="str">
            <v>Kiribati2009</v>
          </cell>
          <cell r="V1796">
            <v>8.5941181199999992</v>
          </cell>
        </row>
        <row r="1797">
          <cell r="U1797" t="str">
            <v>Kiribati2010</v>
          </cell>
          <cell r="V1797">
            <v>8.4674558599999994</v>
          </cell>
        </row>
        <row r="1798">
          <cell r="U1798" t="str">
            <v>Kiribati2011</v>
          </cell>
          <cell r="V1798">
            <v>8.1771431000000003</v>
          </cell>
        </row>
        <row r="1799">
          <cell r="U1799" t="str">
            <v>Kiribati2012</v>
          </cell>
          <cell r="V1799">
            <v>7.67759562</v>
          </cell>
        </row>
        <row r="1800">
          <cell r="U1800" t="str">
            <v>Kiribati2013</v>
          </cell>
          <cell r="V1800">
            <v>7.8167538600000004</v>
          </cell>
        </row>
        <row r="1801">
          <cell r="U1801" t="str">
            <v>Kiribati2014</v>
          </cell>
          <cell r="V1801">
            <v>8.3147211100000007</v>
          </cell>
        </row>
        <row r="1802">
          <cell r="U1802" t="str">
            <v>Kiribati2015</v>
          </cell>
          <cell r="V1802">
            <v>6.8370041800000001</v>
          </cell>
        </row>
        <row r="1803">
          <cell r="U1803" t="str">
            <v>Kiribati2016</v>
          </cell>
          <cell r="V1803">
            <v>7.4137401599999997</v>
          </cell>
        </row>
        <row r="1804">
          <cell r="U1804" t="str">
            <v>Kiribati2017</v>
          </cell>
          <cell r="V1804">
            <v>8.0213871000000001</v>
          </cell>
        </row>
        <row r="1805">
          <cell r="U1805" t="str">
            <v>Kiribati2018</v>
          </cell>
          <cell r="V1805">
            <v>8.8687562900000003</v>
          </cell>
        </row>
        <row r="1806">
          <cell r="U1806" t="str">
            <v>Kiribati2019</v>
          </cell>
          <cell r="V1806">
            <v>9.3712902099999997</v>
          </cell>
        </row>
        <row r="1807">
          <cell r="U1807" t="str">
            <v>Kiribati2020</v>
          </cell>
          <cell r="V1807">
            <v>9.2932310099999995</v>
          </cell>
        </row>
        <row r="1808">
          <cell r="U1808" t="str">
            <v>Kuwait2000</v>
          </cell>
          <cell r="V1808">
            <v>1.5984789100000001</v>
          </cell>
        </row>
        <row r="1809">
          <cell r="U1809" t="str">
            <v>Kuwait2001</v>
          </cell>
          <cell r="V1809">
            <v>2.5152392400000001</v>
          </cell>
        </row>
        <row r="1810">
          <cell r="U1810" t="str">
            <v>Kuwait2002</v>
          </cell>
          <cell r="V1810">
            <v>2.3998620499999999</v>
          </cell>
        </row>
        <row r="1811">
          <cell r="U1811" t="str">
            <v>Kuwait2003</v>
          </cell>
          <cell r="V1811">
            <v>2.12393045</v>
          </cell>
        </row>
        <row r="1812">
          <cell r="U1812" t="str">
            <v>Kuwait2004</v>
          </cell>
          <cell r="V1812">
            <v>1.79756808</v>
          </cell>
        </row>
        <row r="1813">
          <cell r="U1813" t="str">
            <v>Kuwait2005</v>
          </cell>
          <cell r="V1813">
            <v>1.5342233199999999</v>
          </cell>
        </row>
        <row r="1814">
          <cell r="U1814" t="str">
            <v>Kuwait2006</v>
          </cell>
          <cell r="V1814">
            <v>1.3937563900000001</v>
          </cell>
        </row>
        <row r="1815">
          <cell r="U1815" t="str">
            <v>Kuwait2007</v>
          </cell>
          <cell r="V1815">
            <v>1.47248399</v>
          </cell>
        </row>
        <row r="1816">
          <cell r="U1816" t="str">
            <v>Kuwait2008</v>
          </cell>
          <cell r="V1816">
            <v>1.50249875</v>
          </cell>
        </row>
        <row r="1817">
          <cell r="U1817" t="str">
            <v>Kuwait2009</v>
          </cell>
          <cell r="V1817">
            <v>2.2079618000000001</v>
          </cell>
        </row>
        <row r="1818">
          <cell r="U1818" t="str">
            <v>Kuwait2010</v>
          </cell>
          <cell r="V1818">
            <v>2.2555699300000001</v>
          </cell>
        </row>
        <row r="1819">
          <cell r="U1819" t="str">
            <v>Kuwait2011</v>
          </cell>
          <cell r="V1819">
            <v>1.9707846600000001</v>
          </cell>
        </row>
        <row r="1820">
          <cell r="U1820" t="str">
            <v>Kuwait2012</v>
          </cell>
          <cell r="V1820">
            <v>1.9472518000000001</v>
          </cell>
        </row>
        <row r="1821">
          <cell r="U1821" t="str">
            <v>Kuwait2013</v>
          </cell>
          <cell r="V1821">
            <v>2.0890426600000001</v>
          </cell>
        </row>
        <row r="1822">
          <cell r="U1822" t="str">
            <v>Kuwait2014</v>
          </cell>
          <cell r="V1822">
            <v>2.4666090000000001</v>
          </cell>
        </row>
        <row r="1823">
          <cell r="U1823" t="str">
            <v>Kuwait2015</v>
          </cell>
          <cell r="V1823">
            <v>3.5767991499999998</v>
          </cell>
        </row>
        <row r="1824">
          <cell r="U1824" t="str">
            <v>Kuwait2016</v>
          </cell>
          <cell r="V1824">
            <v>4.0362782499999996</v>
          </cell>
        </row>
        <row r="1825">
          <cell r="U1825" t="str">
            <v>Kuwait2017</v>
          </cell>
          <cell r="V1825">
            <v>3.9882807699999998</v>
          </cell>
        </row>
        <row r="1826">
          <cell r="U1826" t="str">
            <v>Kuwait2018</v>
          </cell>
          <cell r="V1826">
            <v>4.5778942100000002</v>
          </cell>
        </row>
        <row r="1827">
          <cell r="U1827" t="str">
            <v>Kuwait2019</v>
          </cell>
          <cell r="V1827">
            <v>4.7243752499999996</v>
          </cell>
        </row>
        <row r="1828">
          <cell r="U1828" t="str">
            <v>Kuwait2020</v>
          </cell>
          <cell r="V1828">
            <v>5.6704559300000001</v>
          </cell>
        </row>
        <row r="1829">
          <cell r="U1829" t="str">
            <v>Kyrgyzstan2000</v>
          </cell>
          <cell r="V1829">
            <v>2.13439822</v>
          </cell>
        </row>
        <row r="1830">
          <cell r="U1830" t="str">
            <v>Kyrgyzstan2001</v>
          </cell>
          <cell r="V1830">
            <v>2.0031671499999999</v>
          </cell>
        </row>
        <row r="1831">
          <cell r="U1831" t="str">
            <v>Kyrgyzstan2002</v>
          </cell>
          <cell r="V1831">
            <v>2.2198045300000002</v>
          </cell>
        </row>
        <row r="1832">
          <cell r="U1832" t="str">
            <v>Kyrgyzstan2003</v>
          </cell>
          <cell r="V1832">
            <v>2.2665491100000001</v>
          </cell>
        </row>
        <row r="1833">
          <cell r="U1833" t="str">
            <v>Kyrgyzstan2004</v>
          </cell>
          <cell r="V1833">
            <v>2.3370182499999999</v>
          </cell>
        </row>
        <row r="1834">
          <cell r="U1834" t="str">
            <v>Kyrgyzstan2005</v>
          </cell>
          <cell r="V1834">
            <v>3.7988483899999999</v>
          </cell>
        </row>
        <row r="1835">
          <cell r="U1835" t="str">
            <v>Kyrgyzstan2006</v>
          </cell>
          <cell r="V1835">
            <v>4.2117748300000004</v>
          </cell>
        </row>
        <row r="1836">
          <cell r="U1836" t="str">
            <v>Kyrgyzstan2007</v>
          </cell>
          <cell r="V1836">
            <v>3.0853147500000002</v>
          </cell>
        </row>
        <row r="1837">
          <cell r="U1837" t="str">
            <v>Kyrgyzstan2008</v>
          </cell>
          <cell r="V1837">
            <v>2.8958678199999999</v>
          </cell>
        </row>
        <row r="1838">
          <cell r="U1838" t="str">
            <v>Kyrgyzstan2009</v>
          </cell>
          <cell r="V1838">
            <v>3.48071551</v>
          </cell>
        </row>
        <row r="1839">
          <cell r="U1839" t="str">
            <v>Kyrgyzstan2010</v>
          </cell>
          <cell r="V1839">
            <v>3.4151809200000001</v>
          </cell>
        </row>
        <row r="1840">
          <cell r="U1840" t="str">
            <v>Kyrgyzstan2011</v>
          </cell>
          <cell r="V1840">
            <v>3.6931490899999999</v>
          </cell>
        </row>
        <row r="1841">
          <cell r="U1841" t="str">
            <v>Kyrgyzstan2012</v>
          </cell>
          <cell r="V1841">
            <v>4.2210059199999996</v>
          </cell>
        </row>
        <row r="1842">
          <cell r="U1842" t="str">
            <v>Kyrgyzstan2013</v>
          </cell>
          <cell r="V1842">
            <v>3.94686103</v>
          </cell>
        </row>
        <row r="1843">
          <cell r="U1843" t="str">
            <v>Kyrgyzstan2014</v>
          </cell>
          <cell r="V1843">
            <v>2.7490453700000002</v>
          </cell>
        </row>
        <row r="1844">
          <cell r="U1844" t="str">
            <v>Kyrgyzstan2015</v>
          </cell>
          <cell r="V1844">
            <v>2.7116279599999999</v>
          </cell>
        </row>
        <row r="1845">
          <cell r="U1845" t="str">
            <v>Kyrgyzstan2016</v>
          </cell>
          <cell r="V1845">
            <v>2.49723411</v>
          </cell>
        </row>
        <row r="1846">
          <cell r="U1846" t="str">
            <v>Kyrgyzstan2017</v>
          </cell>
          <cell r="V1846">
            <v>2.3476746099999999</v>
          </cell>
        </row>
        <row r="1847">
          <cell r="U1847" t="str">
            <v>Kyrgyzstan2018</v>
          </cell>
          <cell r="V1847">
            <v>2.42471886</v>
          </cell>
        </row>
        <row r="1848">
          <cell r="U1848" t="str">
            <v>Kyrgyzstan2019</v>
          </cell>
          <cell r="V1848">
            <v>2.3111727200000001</v>
          </cell>
        </row>
        <row r="1849">
          <cell r="U1849" t="str">
            <v>Kyrgyzstan2020</v>
          </cell>
          <cell r="V1849">
            <v>2.3580739500000001</v>
          </cell>
        </row>
        <row r="1850">
          <cell r="U1850" t="str">
            <v>Lao People's Democratic Republic2000</v>
          </cell>
          <cell r="V1850">
            <v>1.23305964</v>
          </cell>
        </row>
        <row r="1851">
          <cell r="U1851" t="str">
            <v>Lao People's Democratic Republic2001</v>
          </cell>
          <cell r="V1851">
            <v>1.3295665999999999</v>
          </cell>
        </row>
        <row r="1852">
          <cell r="U1852" t="str">
            <v>Lao People's Democratic Republic2002</v>
          </cell>
          <cell r="V1852">
            <v>1.0187549600000001</v>
          </cell>
        </row>
        <row r="1853">
          <cell r="U1853" t="str">
            <v>Lao People's Democratic Republic2003</v>
          </cell>
          <cell r="V1853">
            <v>1.09625208</v>
          </cell>
        </row>
        <row r="1854">
          <cell r="U1854" t="str">
            <v>Lao People's Democratic Republic2004</v>
          </cell>
          <cell r="V1854">
            <v>0.79425544000000003</v>
          </cell>
        </row>
        <row r="1855">
          <cell r="U1855" t="str">
            <v>Lao People's Democratic Republic2005</v>
          </cell>
          <cell r="V1855">
            <v>0.90671807999999998</v>
          </cell>
        </row>
        <row r="1856">
          <cell r="U1856" t="str">
            <v>Lao People's Democratic Republic2006</v>
          </cell>
          <cell r="V1856">
            <v>0.64221585000000003</v>
          </cell>
        </row>
        <row r="1857">
          <cell r="U1857" t="str">
            <v>Lao People's Democratic Republic2007</v>
          </cell>
          <cell r="V1857">
            <v>0.57034885999999996</v>
          </cell>
        </row>
        <row r="1858">
          <cell r="U1858" t="str">
            <v>Lao People's Democratic Republic2008</v>
          </cell>
          <cell r="V1858">
            <v>0.51332533000000002</v>
          </cell>
        </row>
        <row r="1859">
          <cell r="U1859" t="str">
            <v>Lao People's Democratic Republic2009</v>
          </cell>
          <cell r="V1859">
            <v>1.14663947</v>
          </cell>
        </row>
        <row r="1860">
          <cell r="U1860" t="str">
            <v>Lao People's Democratic Republic2010</v>
          </cell>
          <cell r="V1860">
            <v>0.60363602999999999</v>
          </cell>
        </row>
        <row r="1861">
          <cell r="U1861" t="str">
            <v>Lao People's Democratic Republic2011</v>
          </cell>
          <cell r="V1861">
            <v>0.36693901000000001</v>
          </cell>
        </row>
        <row r="1862">
          <cell r="U1862" t="str">
            <v>Lao People's Democratic Republic2012</v>
          </cell>
          <cell r="V1862">
            <v>0.43670168999999998</v>
          </cell>
        </row>
        <row r="1863">
          <cell r="U1863" t="str">
            <v>Lao People's Democratic Republic2013</v>
          </cell>
          <cell r="V1863">
            <v>0.71266264000000001</v>
          </cell>
        </row>
        <row r="1864">
          <cell r="U1864" t="str">
            <v>Lao People's Democratic Republic2014</v>
          </cell>
          <cell r="V1864">
            <v>0.68373317</v>
          </cell>
        </row>
        <row r="1865">
          <cell r="U1865" t="str">
            <v>Lao People's Democratic Republic2015</v>
          </cell>
          <cell r="V1865">
            <v>0.86391306000000001</v>
          </cell>
        </row>
        <row r="1866">
          <cell r="U1866" t="str">
            <v>Lao People's Democratic Republic2016</v>
          </cell>
          <cell r="V1866">
            <v>0.76494843000000001</v>
          </cell>
        </row>
        <row r="1867">
          <cell r="U1867" t="str">
            <v>Lao People's Democratic Republic2017</v>
          </cell>
          <cell r="V1867">
            <v>0.88887793000000004</v>
          </cell>
        </row>
        <row r="1868">
          <cell r="U1868" t="str">
            <v>Lao People's Democratic Republic2018</v>
          </cell>
          <cell r="V1868">
            <v>0.86922854000000005</v>
          </cell>
        </row>
        <row r="1869">
          <cell r="U1869" t="str">
            <v>Lao People's Democratic Republic2019</v>
          </cell>
          <cell r="V1869">
            <v>0.96037757000000001</v>
          </cell>
        </row>
        <row r="1870">
          <cell r="U1870" t="str">
            <v>Lao People's Democratic Republic2020</v>
          </cell>
          <cell r="V1870">
            <v>1.1547956500000001</v>
          </cell>
        </row>
        <row r="1871">
          <cell r="U1871" t="str">
            <v>Latvia2000</v>
          </cell>
          <cell r="V1871">
            <v>2.7576181900000001</v>
          </cell>
        </row>
        <row r="1872">
          <cell r="U1872" t="str">
            <v>Latvia2001</v>
          </cell>
          <cell r="V1872">
            <v>2.81179237</v>
          </cell>
        </row>
        <row r="1873">
          <cell r="U1873" t="str">
            <v>Latvia2002</v>
          </cell>
          <cell r="V1873">
            <v>2.8571803600000001</v>
          </cell>
        </row>
        <row r="1874">
          <cell r="U1874" t="str">
            <v>Latvia2003</v>
          </cell>
          <cell r="V1874">
            <v>2.7303538299999999</v>
          </cell>
        </row>
        <row r="1875">
          <cell r="U1875" t="str">
            <v>Latvia2004</v>
          </cell>
          <cell r="V1875">
            <v>3.4840898500000002</v>
          </cell>
        </row>
        <row r="1876">
          <cell r="U1876" t="str">
            <v>Latvia2005</v>
          </cell>
          <cell r="V1876">
            <v>3.2485818900000001</v>
          </cell>
        </row>
        <row r="1877">
          <cell r="U1877" t="str">
            <v>Latvia2006</v>
          </cell>
          <cell r="V1877">
            <v>3.5102267299999999</v>
          </cell>
        </row>
        <row r="1878">
          <cell r="U1878" t="str">
            <v>Latvia2007</v>
          </cell>
          <cell r="V1878">
            <v>3.3554647000000002</v>
          </cell>
        </row>
        <row r="1879">
          <cell r="U1879" t="str">
            <v>Latvia2008</v>
          </cell>
          <cell r="V1879">
            <v>3.3691265600000002</v>
          </cell>
        </row>
        <row r="1880">
          <cell r="U1880" t="str">
            <v>Latvia2009</v>
          </cell>
          <cell r="V1880">
            <v>3.6371421800000001</v>
          </cell>
        </row>
        <row r="1881">
          <cell r="U1881" t="str">
            <v>Latvia2010</v>
          </cell>
          <cell r="V1881">
            <v>3.66973138</v>
          </cell>
        </row>
        <row r="1882">
          <cell r="U1882" t="str">
            <v>Latvia2011</v>
          </cell>
          <cell r="V1882">
            <v>3.6345996899999999</v>
          </cell>
        </row>
        <row r="1883">
          <cell r="U1883" t="str">
            <v>Latvia2012</v>
          </cell>
          <cell r="V1883">
            <v>3.26510525</v>
          </cell>
        </row>
        <row r="1884">
          <cell r="U1884" t="str">
            <v>Latvia2013</v>
          </cell>
          <cell r="V1884">
            <v>3.2460107800000002</v>
          </cell>
        </row>
        <row r="1885">
          <cell r="U1885" t="str">
            <v>Latvia2014</v>
          </cell>
          <cell r="V1885">
            <v>3.2601392300000001</v>
          </cell>
        </row>
        <row r="1886">
          <cell r="U1886" t="str">
            <v>Latvia2015</v>
          </cell>
          <cell r="V1886">
            <v>3.3167698400000001</v>
          </cell>
        </row>
        <row r="1887">
          <cell r="U1887" t="str">
            <v>Latvia2016</v>
          </cell>
          <cell r="V1887">
            <v>3.42512989</v>
          </cell>
        </row>
        <row r="1888">
          <cell r="U1888" t="str">
            <v>Latvia2017</v>
          </cell>
          <cell r="V1888">
            <v>3.4101672199999999</v>
          </cell>
        </row>
        <row r="1889">
          <cell r="U1889" t="str">
            <v>Latvia2018</v>
          </cell>
          <cell r="V1889">
            <v>3.6956298400000001</v>
          </cell>
        </row>
        <row r="1890">
          <cell r="U1890" t="str">
            <v>Latvia2019</v>
          </cell>
          <cell r="V1890">
            <v>3.9630668199999999</v>
          </cell>
        </row>
        <row r="1891">
          <cell r="U1891" t="str">
            <v>Latvia2020</v>
          </cell>
          <cell r="V1891">
            <v>4.7241993000000004</v>
          </cell>
        </row>
        <row r="1892">
          <cell r="U1892" t="str">
            <v>Lebanon2000</v>
          </cell>
          <cell r="V1892">
            <v>3.22929931</v>
          </cell>
        </row>
        <row r="1893">
          <cell r="U1893" t="str">
            <v>Lebanon2001</v>
          </cell>
          <cell r="V1893">
            <v>3.45263052</v>
          </cell>
        </row>
        <row r="1894">
          <cell r="U1894" t="str">
            <v>Lebanon2002</v>
          </cell>
          <cell r="V1894">
            <v>3.0498435499999998</v>
          </cell>
        </row>
        <row r="1895">
          <cell r="U1895" t="str">
            <v>Lebanon2003</v>
          </cell>
          <cell r="V1895">
            <v>2.9395663700000001</v>
          </cell>
        </row>
        <row r="1896">
          <cell r="U1896" t="str">
            <v>Lebanon2004</v>
          </cell>
          <cell r="V1896">
            <v>2.9695534700000001</v>
          </cell>
        </row>
        <row r="1897">
          <cell r="U1897" t="str">
            <v>Lebanon2005</v>
          </cell>
          <cell r="V1897">
            <v>2.89969206</v>
          </cell>
        </row>
        <row r="1898">
          <cell r="U1898" t="str">
            <v>Lebanon2006</v>
          </cell>
          <cell r="V1898">
            <v>3.5516395599999999</v>
          </cell>
        </row>
        <row r="1899">
          <cell r="U1899" t="str">
            <v>Lebanon2007</v>
          </cell>
          <cell r="V1899">
            <v>3.5130987199999999</v>
          </cell>
        </row>
        <row r="1900">
          <cell r="U1900" t="str">
            <v>Lebanon2008</v>
          </cell>
          <cell r="V1900">
            <v>3.0754358800000001</v>
          </cell>
        </row>
        <row r="1901">
          <cell r="U1901" t="str">
            <v>Lebanon2009</v>
          </cell>
          <cell r="V1901">
            <v>2.6767635300000001</v>
          </cell>
        </row>
        <row r="1902">
          <cell r="U1902" t="str">
            <v>Lebanon2010</v>
          </cell>
          <cell r="V1902">
            <v>2.9984784100000001</v>
          </cell>
        </row>
        <row r="1903">
          <cell r="U1903" t="str">
            <v>Lebanon2011</v>
          </cell>
          <cell r="V1903">
            <v>3.57470489</v>
          </cell>
        </row>
        <row r="1904">
          <cell r="U1904" t="str">
            <v>Lebanon2012</v>
          </cell>
          <cell r="V1904">
            <v>3.04558134</v>
          </cell>
        </row>
        <row r="1905">
          <cell r="U1905" t="str">
            <v>Lebanon2013</v>
          </cell>
          <cell r="V1905">
            <v>3.1187779899999999</v>
          </cell>
        </row>
        <row r="1906">
          <cell r="U1906" t="str">
            <v>Lebanon2014</v>
          </cell>
          <cell r="V1906">
            <v>3.5689652000000001</v>
          </cell>
        </row>
        <row r="1907">
          <cell r="U1907" t="str">
            <v>Lebanon2015</v>
          </cell>
          <cell r="V1907">
            <v>3.3120467699999998</v>
          </cell>
        </row>
        <row r="1908">
          <cell r="U1908" t="str">
            <v>Lebanon2016</v>
          </cell>
          <cell r="V1908">
            <v>3.6550173799999999</v>
          </cell>
        </row>
        <row r="1909">
          <cell r="U1909" t="str">
            <v>Lebanon2017</v>
          </cell>
          <cell r="V1909">
            <v>3.6059062499999999</v>
          </cell>
        </row>
        <row r="1910">
          <cell r="U1910" t="str">
            <v>Lebanon2018</v>
          </cell>
          <cell r="V1910">
            <v>3.7092797800000001</v>
          </cell>
        </row>
        <row r="1911">
          <cell r="U1911" t="str">
            <v>Lebanon2019</v>
          </cell>
          <cell r="V1911">
            <v>3.54157805</v>
          </cell>
        </row>
        <row r="1912">
          <cell r="U1912" t="str">
            <v>Lebanon2020</v>
          </cell>
          <cell r="V1912">
            <v>2.6326730299999999</v>
          </cell>
        </row>
        <row r="1913">
          <cell r="U1913" t="str">
            <v>Lesotho2000</v>
          </cell>
          <cell r="V1913">
            <v>3.1654186200000001</v>
          </cell>
        </row>
        <row r="1914">
          <cell r="U1914" t="str">
            <v>Lesotho2001</v>
          </cell>
          <cell r="V1914">
            <v>3.9820358800000002</v>
          </cell>
        </row>
        <row r="1915">
          <cell r="U1915" t="str">
            <v>Lesotho2002</v>
          </cell>
          <cell r="V1915">
            <v>3.55323148</v>
          </cell>
        </row>
        <row r="1916">
          <cell r="U1916" t="str">
            <v>Lesotho2003</v>
          </cell>
          <cell r="V1916">
            <v>3.5593409500000002</v>
          </cell>
        </row>
        <row r="1917">
          <cell r="U1917" t="str">
            <v>Lesotho2004</v>
          </cell>
          <cell r="V1917">
            <v>3.4544210400000002</v>
          </cell>
        </row>
        <row r="1918">
          <cell r="U1918" t="str">
            <v>Lesotho2005</v>
          </cell>
          <cell r="V1918">
            <v>2.62968826</v>
          </cell>
        </row>
        <row r="1919">
          <cell r="U1919" t="str">
            <v>Lesotho2006</v>
          </cell>
          <cell r="V1919">
            <v>3.4518411200000001</v>
          </cell>
        </row>
        <row r="1920">
          <cell r="U1920" t="str">
            <v>Lesotho2007</v>
          </cell>
          <cell r="V1920">
            <v>4.6394314799999998</v>
          </cell>
        </row>
        <row r="1921">
          <cell r="U1921" t="str">
            <v>Lesotho2008</v>
          </cell>
          <cell r="V1921">
            <v>4.36957884</v>
          </cell>
        </row>
        <row r="1922">
          <cell r="U1922" t="str">
            <v>Lesotho2009</v>
          </cell>
          <cell r="V1922">
            <v>4.8653244999999998</v>
          </cell>
        </row>
        <row r="1923">
          <cell r="U1923" t="str">
            <v>Lesotho2010</v>
          </cell>
          <cell r="V1923">
            <v>4.7174444199999996</v>
          </cell>
        </row>
        <row r="1924">
          <cell r="U1924" t="str">
            <v>Lesotho2011</v>
          </cell>
          <cell r="V1924">
            <v>5.3713402700000001</v>
          </cell>
        </row>
        <row r="1925">
          <cell r="U1925" t="str">
            <v>Lesotho2012</v>
          </cell>
          <cell r="V1925">
            <v>4.8241958599999997</v>
          </cell>
        </row>
        <row r="1926">
          <cell r="U1926" t="str">
            <v>Lesotho2013</v>
          </cell>
          <cell r="V1926">
            <v>4.6502270699999997</v>
          </cell>
        </row>
        <row r="1927">
          <cell r="U1927" t="str">
            <v>Lesotho2014</v>
          </cell>
          <cell r="V1927">
            <v>4.9543347400000002</v>
          </cell>
        </row>
        <row r="1928">
          <cell r="U1928" t="str">
            <v>Lesotho2015</v>
          </cell>
          <cell r="V1928">
            <v>5.3127594</v>
          </cell>
        </row>
        <row r="1929">
          <cell r="U1929" t="str">
            <v>Lesotho2016</v>
          </cell>
          <cell r="V1929">
            <v>5.0778660799999997</v>
          </cell>
        </row>
        <row r="1930">
          <cell r="U1930" t="str">
            <v>Lesotho2017</v>
          </cell>
          <cell r="V1930">
            <v>5.5629220000000004</v>
          </cell>
        </row>
        <row r="1931">
          <cell r="U1931" t="str">
            <v>Lesotho2018</v>
          </cell>
          <cell r="V1931">
            <v>5.2664284700000001</v>
          </cell>
        </row>
        <row r="1932">
          <cell r="U1932" t="str">
            <v>Lesotho2019</v>
          </cell>
          <cell r="V1932">
            <v>5.0161781300000001</v>
          </cell>
        </row>
        <row r="1933">
          <cell r="U1933" t="str">
            <v>Lesotho2020</v>
          </cell>
          <cell r="V1933">
            <v>6.09236574</v>
          </cell>
        </row>
        <row r="1934">
          <cell r="U1934" t="str">
            <v>Liberia2000</v>
          </cell>
          <cell r="V1934">
            <v>0.75365371000000003</v>
          </cell>
        </row>
        <row r="1935">
          <cell r="U1935" t="str">
            <v>Liberia2001</v>
          </cell>
          <cell r="V1935">
            <v>0.79743176999999998</v>
          </cell>
        </row>
        <row r="1936">
          <cell r="U1936" t="str">
            <v>Liberia2002</v>
          </cell>
          <cell r="V1936">
            <v>0.48927199999999998</v>
          </cell>
        </row>
        <row r="1937">
          <cell r="U1937" t="str">
            <v>Liberia2003</v>
          </cell>
          <cell r="V1937">
            <v>0.53112720999999996</v>
          </cell>
        </row>
        <row r="1938">
          <cell r="U1938" t="str">
            <v>Liberia2004</v>
          </cell>
          <cell r="V1938">
            <v>0.69138062</v>
          </cell>
        </row>
        <row r="1939">
          <cell r="U1939" t="str">
            <v>Liberia2005</v>
          </cell>
          <cell r="V1939">
            <v>0.57508630000000005</v>
          </cell>
        </row>
        <row r="1940">
          <cell r="U1940" t="str">
            <v>Liberia2006</v>
          </cell>
          <cell r="V1940">
            <v>0.70209312000000001</v>
          </cell>
        </row>
        <row r="1941">
          <cell r="U1941" t="str">
            <v>Liberia2007</v>
          </cell>
          <cell r="V1941">
            <v>0.82278156000000002</v>
          </cell>
        </row>
        <row r="1942">
          <cell r="U1942" t="str">
            <v>Liberia2008</v>
          </cell>
          <cell r="V1942">
            <v>1.3692302700000001</v>
          </cell>
        </row>
        <row r="1943">
          <cell r="U1943" t="str">
            <v>Liberia2009</v>
          </cell>
          <cell r="V1943">
            <v>0.96483052000000002</v>
          </cell>
        </row>
        <row r="1944">
          <cell r="U1944" t="str">
            <v>Liberia2010</v>
          </cell>
          <cell r="V1944">
            <v>0.79877244999999997</v>
          </cell>
        </row>
        <row r="1945">
          <cell r="U1945" t="str">
            <v>Liberia2011</v>
          </cell>
          <cell r="V1945">
            <v>1.51829386</v>
          </cell>
        </row>
        <row r="1946">
          <cell r="U1946" t="str">
            <v>Liberia2012</v>
          </cell>
          <cell r="V1946">
            <v>0.87157463999999996</v>
          </cell>
        </row>
        <row r="1947">
          <cell r="U1947" t="str">
            <v>Liberia2013</v>
          </cell>
          <cell r="V1947">
            <v>0.34247520999999997</v>
          </cell>
        </row>
        <row r="1948">
          <cell r="U1948" t="str">
            <v>Liberia2014</v>
          </cell>
          <cell r="V1948">
            <v>0.82515347000000006</v>
          </cell>
        </row>
        <row r="1949">
          <cell r="U1949" t="str">
            <v>Liberia2015</v>
          </cell>
          <cell r="V1949">
            <v>1.2053501600000001</v>
          </cell>
        </row>
        <row r="1950">
          <cell r="U1950" t="str">
            <v>Liberia2016</v>
          </cell>
          <cell r="V1950">
            <v>1.39315951</v>
          </cell>
        </row>
        <row r="1951">
          <cell r="U1951" t="str">
            <v>Liberia2017</v>
          </cell>
          <cell r="V1951">
            <v>1.3874570100000001</v>
          </cell>
        </row>
        <row r="1952">
          <cell r="U1952" t="str">
            <v>Liberia2018</v>
          </cell>
          <cell r="V1952">
            <v>1.68725502</v>
          </cell>
        </row>
        <row r="1953">
          <cell r="U1953" t="str">
            <v>Liberia2019</v>
          </cell>
          <cell r="V1953">
            <v>1.35628378</v>
          </cell>
        </row>
        <row r="1954">
          <cell r="U1954" t="str">
            <v>Liberia2020</v>
          </cell>
          <cell r="V1954">
            <v>1.58623326</v>
          </cell>
        </row>
        <row r="1955">
          <cell r="U1955" t="str">
            <v>Lithuania2000</v>
          </cell>
          <cell r="V1955">
            <v>4.1696014400000001</v>
          </cell>
        </row>
        <row r="1956">
          <cell r="U1956" t="str">
            <v>Lithuania2001</v>
          </cell>
          <cell r="V1956">
            <v>4.2216706300000002</v>
          </cell>
        </row>
        <row r="1957">
          <cell r="U1957" t="str">
            <v>Lithuania2002</v>
          </cell>
          <cell r="V1957">
            <v>4.4739956899999997</v>
          </cell>
        </row>
        <row r="1958">
          <cell r="U1958" t="str">
            <v>Lithuania2003</v>
          </cell>
          <cell r="V1958">
            <v>4.5973248499999997</v>
          </cell>
        </row>
        <row r="1959">
          <cell r="U1959" t="str">
            <v>Lithuania2004</v>
          </cell>
          <cell r="V1959">
            <v>3.4516904400000001</v>
          </cell>
        </row>
        <row r="1960">
          <cell r="U1960" t="str">
            <v>Lithuania2005</v>
          </cell>
          <cell r="V1960">
            <v>3.4285953</v>
          </cell>
        </row>
        <row r="1961">
          <cell r="U1961" t="str">
            <v>Lithuania2006</v>
          </cell>
          <cell r="V1961">
            <v>3.6484622999999998</v>
          </cell>
        </row>
        <row r="1962">
          <cell r="U1962" t="str">
            <v>Lithuania2007</v>
          </cell>
          <cell r="V1962">
            <v>3.7947387699999999</v>
          </cell>
        </row>
        <row r="1963">
          <cell r="U1963" t="str">
            <v>Lithuania2008</v>
          </cell>
          <cell r="V1963">
            <v>4.4516134300000001</v>
          </cell>
        </row>
        <row r="1964">
          <cell r="U1964" t="str">
            <v>Lithuania2009</v>
          </cell>
          <cell r="V1964">
            <v>5.2942676500000001</v>
          </cell>
        </row>
        <row r="1965">
          <cell r="U1965" t="str">
            <v>Lithuania2010</v>
          </cell>
          <cell r="V1965">
            <v>4.8445033999999998</v>
          </cell>
        </row>
        <row r="1966">
          <cell r="U1966" t="str">
            <v>Lithuania2011</v>
          </cell>
          <cell r="V1966">
            <v>4.5629925699999996</v>
          </cell>
        </row>
        <row r="1967">
          <cell r="U1967" t="str">
            <v>Lithuania2012</v>
          </cell>
          <cell r="V1967">
            <v>4.1807637199999999</v>
          </cell>
        </row>
        <row r="1968">
          <cell r="U1968" t="str">
            <v>Lithuania2013</v>
          </cell>
          <cell r="V1968">
            <v>4.0180320700000003</v>
          </cell>
        </row>
        <row r="1969">
          <cell r="U1969" t="str">
            <v>Lithuania2014</v>
          </cell>
          <cell r="V1969">
            <v>4.1231436700000001</v>
          </cell>
        </row>
        <row r="1970">
          <cell r="U1970" t="str">
            <v>Lithuania2015</v>
          </cell>
          <cell r="V1970">
            <v>4.2893829300000004</v>
          </cell>
        </row>
        <row r="1971">
          <cell r="U1971" t="str">
            <v>Lithuania2016</v>
          </cell>
          <cell r="V1971">
            <v>4.3646335599999997</v>
          </cell>
        </row>
        <row r="1972">
          <cell r="U1972" t="str">
            <v>Lithuania2017</v>
          </cell>
          <cell r="V1972">
            <v>4.21900225</v>
          </cell>
        </row>
        <row r="1973">
          <cell r="U1973" t="str">
            <v>Lithuania2018</v>
          </cell>
          <cell r="V1973">
            <v>4.3095650699999997</v>
          </cell>
        </row>
        <row r="1974">
          <cell r="U1974" t="str">
            <v>Lithuania2019</v>
          </cell>
          <cell r="V1974">
            <v>4.5553336099999999</v>
          </cell>
        </row>
        <row r="1975">
          <cell r="U1975" t="str">
            <v>Lithuania2020</v>
          </cell>
          <cell r="V1975">
            <v>5.1763253200000001</v>
          </cell>
        </row>
        <row r="1976">
          <cell r="U1976" t="str">
            <v>Luxembourg2000</v>
          </cell>
          <cell r="V1976">
            <v>4.9330067599999996</v>
          </cell>
        </row>
        <row r="1977">
          <cell r="U1977" t="str">
            <v>Luxembourg2001</v>
          </cell>
          <cell r="V1977">
            <v>5.3615274399999997</v>
          </cell>
        </row>
        <row r="1978">
          <cell r="U1978" t="str">
            <v>Luxembourg2002</v>
          </cell>
          <cell r="V1978">
            <v>5.6750731500000002</v>
          </cell>
        </row>
        <row r="1979">
          <cell r="U1979" t="str">
            <v>Luxembourg2003</v>
          </cell>
          <cell r="V1979">
            <v>5.8364424699999997</v>
          </cell>
        </row>
        <row r="1980">
          <cell r="U1980" t="str">
            <v>Luxembourg2004</v>
          </cell>
          <cell r="V1980">
            <v>6.1518874200000004</v>
          </cell>
        </row>
        <row r="1981">
          <cell r="U1981" t="str">
            <v>Luxembourg2005</v>
          </cell>
          <cell r="V1981">
            <v>5.9941582699999998</v>
          </cell>
        </row>
        <row r="1982">
          <cell r="U1982" t="str">
            <v>Luxembourg2006</v>
          </cell>
          <cell r="V1982">
            <v>5.5611290899999997</v>
          </cell>
        </row>
        <row r="1983">
          <cell r="U1983" t="str">
            <v>Luxembourg2007</v>
          </cell>
          <cell r="V1983">
            <v>5.2570285800000001</v>
          </cell>
        </row>
        <row r="1984">
          <cell r="U1984" t="str">
            <v>Luxembourg2008</v>
          </cell>
          <cell r="V1984">
            <v>5.4615492799999998</v>
          </cell>
        </row>
        <row r="1985">
          <cell r="U1985" t="str">
            <v>Luxembourg2009</v>
          </cell>
          <cell r="V1985">
            <v>6.0268373500000001</v>
          </cell>
        </row>
        <row r="1986">
          <cell r="U1986" t="str">
            <v>Luxembourg2010</v>
          </cell>
          <cell r="V1986">
            <v>5.7246789900000001</v>
          </cell>
        </row>
        <row r="1987">
          <cell r="U1987" t="str">
            <v>Luxembourg2011</v>
          </cell>
          <cell r="V1987">
            <v>5.0190834999999998</v>
          </cell>
        </row>
        <row r="1988">
          <cell r="U1988" t="str">
            <v>Luxembourg2012</v>
          </cell>
          <cell r="V1988">
            <v>4.4276371000000001</v>
          </cell>
        </row>
        <row r="1989">
          <cell r="U1989" t="str">
            <v>Luxembourg2013</v>
          </cell>
          <cell r="V1989">
            <v>4.3905787500000004</v>
          </cell>
        </row>
        <row r="1990">
          <cell r="U1990" t="str">
            <v>Luxembourg2014</v>
          </cell>
          <cell r="V1990">
            <v>4.4072909400000002</v>
          </cell>
        </row>
        <row r="1991">
          <cell r="U1991" t="str">
            <v>Luxembourg2015</v>
          </cell>
          <cell r="V1991">
            <v>4.2938599599999998</v>
          </cell>
        </row>
        <row r="1992">
          <cell r="U1992" t="str">
            <v>Luxembourg2016</v>
          </cell>
          <cell r="V1992">
            <v>4.2817964599999998</v>
          </cell>
        </row>
        <row r="1993">
          <cell r="U1993" t="str">
            <v>Luxembourg2017</v>
          </cell>
          <cell r="V1993">
            <v>4.3538389200000003</v>
          </cell>
        </row>
        <row r="1994">
          <cell r="U1994" t="str">
            <v>Luxembourg2018</v>
          </cell>
          <cell r="V1994">
            <v>4.4658346199999999</v>
          </cell>
        </row>
        <row r="1995">
          <cell r="U1995" t="str">
            <v>Luxembourg2019</v>
          </cell>
          <cell r="V1995">
            <v>4.6724820100000004</v>
          </cell>
        </row>
        <row r="1996">
          <cell r="U1996" t="str">
            <v>Luxembourg2020</v>
          </cell>
          <cell r="V1996">
            <v>5.0353498500000002</v>
          </cell>
        </row>
        <row r="1997">
          <cell r="U1997" t="str">
            <v>Madagascar2000</v>
          </cell>
          <cell r="V1997">
            <v>1.7678886700000001</v>
          </cell>
        </row>
        <row r="1998">
          <cell r="U1998" t="str">
            <v>Madagascar2001</v>
          </cell>
          <cell r="V1998">
            <v>1.8792802099999999</v>
          </cell>
        </row>
        <row r="1999">
          <cell r="U1999" t="str">
            <v>Madagascar2002</v>
          </cell>
          <cell r="V1999">
            <v>1.78953421</v>
          </cell>
        </row>
        <row r="2000">
          <cell r="U2000" t="str">
            <v>Madagascar2003</v>
          </cell>
          <cell r="V2000">
            <v>2.1378970100000001</v>
          </cell>
        </row>
        <row r="2001">
          <cell r="U2001" t="str">
            <v>Madagascar2004</v>
          </cell>
          <cell r="V2001">
            <v>2.1915183100000002</v>
          </cell>
        </row>
        <row r="2002">
          <cell r="U2002" t="str">
            <v>Madagascar2005</v>
          </cell>
          <cell r="V2002">
            <v>1.9391589199999999</v>
          </cell>
        </row>
        <row r="2003">
          <cell r="U2003" t="str">
            <v>Madagascar2006</v>
          </cell>
          <cell r="V2003">
            <v>1.88154292</v>
          </cell>
        </row>
        <row r="2004">
          <cell r="U2004" t="str">
            <v>Madagascar2007</v>
          </cell>
          <cell r="V2004">
            <v>1.8831646399999999</v>
          </cell>
        </row>
        <row r="2005">
          <cell r="U2005" t="str">
            <v>Madagascar2008</v>
          </cell>
          <cell r="V2005">
            <v>1.3941419100000001</v>
          </cell>
        </row>
        <row r="2006">
          <cell r="U2006" t="str">
            <v>Madagascar2009</v>
          </cell>
          <cell r="V2006">
            <v>1.2360846999999999</v>
          </cell>
        </row>
        <row r="2007">
          <cell r="U2007" t="str">
            <v>Madagascar2010</v>
          </cell>
          <cell r="V2007">
            <v>1.8678345700000001</v>
          </cell>
        </row>
        <row r="2008">
          <cell r="U2008" t="str">
            <v>Madagascar2011</v>
          </cell>
          <cell r="V2008">
            <v>1.67813444</v>
          </cell>
        </row>
        <row r="2009">
          <cell r="U2009" t="str">
            <v>Madagascar2012</v>
          </cell>
          <cell r="V2009">
            <v>1.48979211</v>
          </cell>
        </row>
        <row r="2010">
          <cell r="U2010" t="str">
            <v>Madagascar2013</v>
          </cell>
          <cell r="V2010">
            <v>1.3042591800000001</v>
          </cell>
        </row>
        <row r="2011">
          <cell r="U2011" t="str">
            <v>Madagascar2014</v>
          </cell>
          <cell r="V2011">
            <v>1.74814212</v>
          </cell>
        </row>
        <row r="2012">
          <cell r="U2012" t="str">
            <v>Madagascar2015</v>
          </cell>
          <cell r="V2012">
            <v>1.9901099200000001</v>
          </cell>
        </row>
        <row r="2013">
          <cell r="U2013" t="str">
            <v>Madagascar2016</v>
          </cell>
          <cell r="V2013">
            <v>2.3719458599999999</v>
          </cell>
        </row>
        <row r="2014">
          <cell r="U2014" t="str">
            <v>Madagascar2017</v>
          </cell>
          <cell r="V2014">
            <v>2.2461512099999998</v>
          </cell>
        </row>
        <row r="2015">
          <cell r="U2015" t="str">
            <v>Madagascar2018</v>
          </cell>
          <cell r="V2015">
            <v>1.50361967</v>
          </cell>
        </row>
        <row r="2016">
          <cell r="U2016" t="str">
            <v>Madagascar2019</v>
          </cell>
          <cell r="V2016">
            <v>1.2216013699999999</v>
          </cell>
        </row>
        <row r="2017">
          <cell r="U2017" t="str">
            <v>Madagascar2020</v>
          </cell>
          <cell r="V2017">
            <v>1.4370451</v>
          </cell>
        </row>
        <row r="2018">
          <cell r="U2018" t="str">
            <v>Malawi2000</v>
          </cell>
          <cell r="V2018">
            <v>1.0154229400000001</v>
          </cell>
        </row>
        <row r="2019">
          <cell r="U2019" t="str">
            <v>Malawi2001</v>
          </cell>
          <cell r="V2019">
            <v>0.83659285000000005</v>
          </cell>
        </row>
        <row r="2020">
          <cell r="U2020" t="str">
            <v>Malawi2002</v>
          </cell>
          <cell r="V2020">
            <v>0.97493624999999995</v>
          </cell>
        </row>
        <row r="2021">
          <cell r="U2021" t="str">
            <v>Malawi2003</v>
          </cell>
          <cell r="V2021">
            <v>1.1751387099999999</v>
          </cell>
        </row>
        <row r="2022">
          <cell r="U2022" t="str">
            <v>Malawi2004</v>
          </cell>
          <cell r="V2022">
            <v>0.85772187</v>
          </cell>
        </row>
        <row r="2023">
          <cell r="U2023" t="str">
            <v>Malawi2005</v>
          </cell>
          <cell r="V2023">
            <v>1.0527486800000001</v>
          </cell>
        </row>
        <row r="2024">
          <cell r="U2024" t="str">
            <v>Malawi2006</v>
          </cell>
          <cell r="V2024">
            <v>0.94371079999999996</v>
          </cell>
        </row>
        <row r="2025">
          <cell r="U2025" t="str">
            <v>Malawi2007</v>
          </cell>
          <cell r="V2025">
            <v>0.73458098999999999</v>
          </cell>
        </row>
        <row r="2026">
          <cell r="U2026" t="str">
            <v>Malawi2008</v>
          </cell>
          <cell r="V2026">
            <v>1.3674773</v>
          </cell>
        </row>
        <row r="2027">
          <cell r="U2027" t="str">
            <v>Malawi2009</v>
          </cell>
          <cell r="V2027">
            <v>1.0557555000000001</v>
          </cell>
        </row>
        <row r="2028">
          <cell r="U2028" t="str">
            <v>Malawi2010</v>
          </cell>
          <cell r="V2028">
            <v>1.1319663499999999</v>
          </cell>
        </row>
        <row r="2029">
          <cell r="U2029" t="str">
            <v>Malawi2011</v>
          </cell>
          <cell r="V2029">
            <v>1.1523947699999999</v>
          </cell>
        </row>
        <row r="2030">
          <cell r="U2030" t="str">
            <v>Malawi2012</v>
          </cell>
          <cell r="V2030">
            <v>0.95642853000000005</v>
          </cell>
        </row>
        <row r="2031">
          <cell r="U2031" t="str">
            <v>Malawi2013</v>
          </cell>
          <cell r="V2031">
            <v>1.4820500599999999</v>
          </cell>
        </row>
        <row r="2032">
          <cell r="U2032" t="str">
            <v>Malawi2014</v>
          </cell>
          <cell r="V2032">
            <v>1.56810546</v>
          </cell>
        </row>
        <row r="2033">
          <cell r="U2033" t="str">
            <v>Malawi2015</v>
          </cell>
          <cell r="V2033">
            <v>1.8991421500000001</v>
          </cell>
        </row>
        <row r="2034">
          <cell r="U2034" t="str">
            <v>Malawi2016</v>
          </cell>
          <cell r="V2034">
            <v>1.9110183700000001</v>
          </cell>
        </row>
        <row r="2035">
          <cell r="U2035" t="str">
            <v>Malawi2017</v>
          </cell>
          <cell r="V2035">
            <v>1.71919668</v>
          </cell>
        </row>
        <row r="2036">
          <cell r="U2036" t="str">
            <v>Malawi2018</v>
          </cell>
          <cell r="V2036">
            <v>1.6799261599999999</v>
          </cell>
        </row>
        <row r="2037">
          <cell r="U2037" t="str">
            <v>Malawi2019</v>
          </cell>
          <cell r="V2037">
            <v>1.67412877</v>
          </cell>
        </row>
        <row r="2038">
          <cell r="U2038" t="str">
            <v>Malawi2020</v>
          </cell>
          <cell r="V2038">
            <v>1.9701014800000001</v>
          </cell>
        </row>
        <row r="2039">
          <cell r="U2039" t="str">
            <v>Malaysia2000</v>
          </cell>
          <cell r="V2039">
            <v>1.17325473</v>
          </cell>
        </row>
        <row r="2040">
          <cell r="U2040" t="str">
            <v>Malaysia2001</v>
          </cell>
          <cell r="V2040">
            <v>1.35141993</v>
          </cell>
        </row>
        <row r="2041">
          <cell r="U2041" t="str">
            <v>Malaysia2002</v>
          </cell>
          <cell r="V2041">
            <v>1.36677563</v>
          </cell>
        </row>
        <row r="2042">
          <cell r="U2042" t="str">
            <v>Malaysia2003</v>
          </cell>
          <cell r="V2042">
            <v>1.51884329</v>
          </cell>
        </row>
        <row r="2043">
          <cell r="U2043" t="str">
            <v>Malaysia2004</v>
          </cell>
          <cell r="V2043">
            <v>1.45687652</v>
          </cell>
        </row>
        <row r="2044">
          <cell r="U2044" t="str">
            <v>Malaysia2005</v>
          </cell>
          <cell r="V2044">
            <v>1.3628044100000001</v>
          </cell>
        </row>
        <row r="2045">
          <cell r="U2045" t="str">
            <v>Malaysia2006</v>
          </cell>
          <cell r="V2045">
            <v>1.6748802700000001</v>
          </cell>
        </row>
        <row r="2046">
          <cell r="U2046" t="str">
            <v>Malaysia2007</v>
          </cell>
          <cell r="V2046">
            <v>1.62477779</v>
          </cell>
        </row>
        <row r="2047">
          <cell r="U2047" t="str">
            <v>Malaysia2008</v>
          </cell>
          <cell r="V2047">
            <v>1.5973081600000001</v>
          </cell>
        </row>
        <row r="2048">
          <cell r="U2048" t="str">
            <v>Malaysia2009</v>
          </cell>
          <cell r="V2048">
            <v>1.8116610099999999</v>
          </cell>
        </row>
        <row r="2049">
          <cell r="U2049" t="str">
            <v>Malaysia2010</v>
          </cell>
          <cell r="V2049">
            <v>1.67910564</v>
          </cell>
        </row>
        <row r="2050">
          <cell r="U2050" t="str">
            <v>Malaysia2011</v>
          </cell>
          <cell r="V2050">
            <v>1.76482272</v>
          </cell>
        </row>
        <row r="2051">
          <cell r="U2051" t="str">
            <v>Malaysia2012</v>
          </cell>
          <cell r="V2051">
            <v>1.8648726900000001</v>
          </cell>
        </row>
        <row r="2052">
          <cell r="U2052" t="str">
            <v>Malaysia2013</v>
          </cell>
          <cell r="V2052">
            <v>1.89357972</v>
          </cell>
        </row>
        <row r="2053">
          <cell r="U2053" t="str">
            <v>Malaysia2014</v>
          </cell>
          <cell r="V2053">
            <v>2.03088164</v>
          </cell>
        </row>
        <row r="2054">
          <cell r="U2054" t="str">
            <v>Malaysia2015</v>
          </cell>
          <cell r="V2054">
            <v>2.0334737299999999</v>
          </cell>
        </row>
        <row r="2055">
          <cell r="U2055" t="str">
            <v>Malaysia2016</v>
          </cell>
          <cell r="V2055">
            <v>1.8887047800000001</v>
          </cell>
        </row>
        <row r="2056">
          <cell r="U2056" t="str">
            <v>Malaysia2017</v>
          </cell>
          <cell r="V2056">
            <v>1.9221864900000001</v>
          </cell>
        </row>
        <row r="2057">
          <cell r="U2057" t="str">
            <v>Malaysia2018</v>
          </cell>
          <cell r="V2057">
            <v>1.9269728699999999</v>
          </cell>
        </row>
        <row r="2058">
          <cell r="U2058" t="str">
            <v>Malaysia2019</v>
          </cell>
          <cell r="V2058">
            <v>2.0090413100000002</v>
          </cell>
        </row>
        <row r="2059">
          <cell r="U2059" t="str">
            <v>Malaysia2020</v>
          </cell>
          <cell r="V2059">
            <v>2.1757972200000002</v>
          </cell>
        </row>
        <row r="2060">
          <cell r="U2060" t="str">
            <v>Maldives2000</v>
          </cell>
          <cell r="V2060">
            <v>2.5644016299999999</v>
          </cell>
        </row>
        <row r="2061">
          <cell r="U2061" t="str">
            <v>Maldives2001</v>
          </cell>
          <cell r="V2061">
            <v>2.6776623700000002</v>
          </cell>
        </row>
        <row r="2062">
          <cell r="U2062" t="str">
            <v>Maldives2002</v>
          </cell>
          <cell r="V2062">
            <v>2.5497593900000002</v>
          </cell>
        </row>
        <row r="2063">
          <cell r="U2063" t="str">
            <v>Maldives2003</v>
          </cell>
          <cell r="V2063">
            <v>2.1482141000000001</v>
          </cell>
        </row>
        <row r="2064">
          <cell r="U2064" t="str">
            <v>Maldives2004</v>
          </cell>
          <cell r="V2064">
            <v>2.3110234699999999</v>
          </cell>
        </row>
        <row r="2065">
          <cell r="U2065" t="str">
            <v>Maldives2005</v>
          </cell>
          <cell r="V2065">
            <v>2.96756434</v>
          </cell>
        </row>
        <row r="2066">
          <cell r="U2066" t="str">
            <v>Maldives2006</v>
          </cell>
          <cell r="V2066">
            <v>2.95987701</v>
          </cell>
        </row>
        <row r="2067">
          <cell r="U2067" t="str">
            <v>Maldives2007</v>
          </cell>
          <cell r="V2067">
            <v>3.9146645100000002</v>
          </cell>
        </row>
        <row r="2068">
          <cell r="U2068" t="str">
            <v>Maldives2008</v>
          </cell>
          <cell r="V2068">
            <v>6.3974390000000003</v>
          </cell>
        </row>
        <row r="2069">
          <cell r="U2069" t="str">
            <v>Maldives2009</v>
          </cell>
          <cell r="V2069">
            <v>5.8238143899999999</v>
          </cell>
        </row>
        <row r="2070">
          <cell r="U2070" t="str">
            <v>Maldives2010</v>
          </cell>
          <cell r="V2070">
            <v>4.4951310199999996</v>
          </cell>
        </row>
        <row r="2071">
          <cell r="U2071" t="str">
            <v>Maldives2011</v>
          </cell>
          <cell r="V2071">
            <v>3.6770260299999999</v>
          </cell>
        </row>
        <row r="2072">
          <cell r="U2072" t="str">
            <v>Maldives2012</v>
          </cell>
          <cell r="V2072">
            <v>4.2090425500000004</v>
          </cell>
        </row>
        <row r="2073">
          <cell r="U2073" t="str">
            <v>Maldives2013</v>
          </cell>
          <cell r="V2073">
            <v>4.2997651100000001</v>
          </cell>
        </row>
        <row r="2074">
          <cell r="U2074" t="str">
            <v>Maldives2014</v>
          </cell>
          <cell r="V2074">
            <v>4.9043559999999999</v>
          </cell>
        </row>
        <row r="2075">
          <cell r="U2075" t="str">
            <v>Maldives2015</v>
          </cell>
          <cell r="V2075">
            <v>6.2659811999999997</v>
          </cell>
        </row>
        <row r="2076">
          <cell r="U2076" t="str">
            <v>Maldives2016</v>
          </cell>
          <cell r="V2076">
            <v>7.4259285899999998</v>
          </cell>
        </row>
        <row r="2077">
          <cell r="U2077" t="str">
            <v>Maldives2017</v>
          </cell>
          <cell r="V2077">
            <v>6.6035351799999997</v>
          </cell>
        </row>
        <row r="2078">
          <cell r="U2078" t="str">
            <v>Maldives2018</v>
          </cell>
          <cell r="V2078">
            <v>5.7471222900000001</v>
          </cell>
        </row>
        <row r="2079">
          <cell r="U2079" t="str">
            <v>Maldives2019</v>
          </cell>
          <cell r="V2079">
            <v>6.0014038100000002</v>
          </cell>
        </row>
        <row r="2080">
          <cell r="U2080" t="str">
            <v>Maldives2020</v>
          </cell>
          <cell r="V2080">
            <v>9.0767450299999997</v>
          </cell>
        </row>
        <row r="2081">
          <cell r="U2081" t="str">
            <v>Mali2000</v>
          </cell>
          <cell r="V2081">
            <v>1.293167</v>
          </cell>
        </row>
        <row r="2082">
          <cell r="U2082" t="str">
            <v>Mali2001</v>
          </cell>
          <cell r="V2082">
            <v>1.05400586</v>
          </cell>
        </row>
        <row r="2083">
          <cell r="U2083" t="str">
            <v>Mali2002</v>
          </cell>
          <cell r="V2083">
            <v>1.1097989100000001</v>
          </cell>
        </row>
        <row r="2084">
          <cell r="U2084" t="str">
            <v>Mali2003</v>
          </cell>
          <cell r="V2084">
            <v>1.41241956</v>
          </cell>
        </row>
        <row r="2085">
          <cell r="U2085" t="str">
            <v>Mali2004</v>
          </cell>
          <cell r="V2085">
            <v>1.58849609</v>
          </cell>
        </row>
        <row r="2086">
          <cell r="U2086" t="str">
            <v>Mali2005</v>
          </cell>
          <cell r="V2086">
            <v>1.3972072600000001</v>
          </cell>
        </row>
        <row r="2087">
          <cell r="U2087" t="str">
            <v>Mali2006</v>
          </cell>
          <cell r="V2087">
            <v>1.2240563600000001</v>
          </cell>
        </row>
        <row r="2088">
          <cell r="U2088" t="str">
            <v>Mali2007</v>
          </cell>
          <cell r="V2088">
            <v>0.99671518999999997</v>
          </cell>
        </row>
        <row r="2089">
          <cell r="U2089" t="str">
            <v>Mali2008</v>
          </cell>
          <cell r="V2089">
            <v>0.71615695999999995</v>
          </cell>
        </row>
        <row r="2090">
          <cell r="U2090" t="str">
            <v>Mali2009</v>
          </cell>
          <cell r="V2090">
            <v>0.66754013000000001</v>
          </cell>
        </row>
        <row r="2091">
          <cell r="U2091" t="str">
            <v>Mali2010</v>
          </cell>
          <cell r="V2091">
            <v>0.66892940000000001</v>
          </cell>
        </row>
        <row r="2092">
          <cell r="U2092" t="str">
            <v>Mali2011</v>
          </cell>
          <cell r="V2092">
            <v>0.60476297000000001</v>
          </cell>
        </row>
        <row r="2093">
          <cell r="U2093" t="str">
            <v>Mali2012</v>
          </cell>
          <cell r="V2093">
            <v>0.41352269000000003</v>
          </cell>
        </row>
        <row r="2094">
          <cell r="U2094" t="str">
            <v>Mali2013</v>
          </cell>
          <cell r="V2094">
            <v>0.81583834</v>
          </cell>
        </row>
        <row r="2095">
          <cell r="U2095" t="str">
            <v>Mali2014</v>
          </cell>
          <cell r="V2095">
            <v>0.89173758000000003</v>
          </cell>
        </row>
        <row r="2096">
          <cell r="U2096" t="str">
            <v>Mali2015</v>
          </cell>
          <cell r="V2096">
            <v>0.91927378999999998</v>
          </cell>
        </row>
        <row r="2097">
          <cell r="U2097" t="str">
            <v>Mali2016</v>
          </cell>
          <cell r="V2097">
            <v>1.2087682500000001</v>
          </cell>
        </row>
        <row r="2098">
          <cell r="U2098" t="str">
            <v>Mali2017</v>
          </cell>
          <cell r="V2098">
            <v>1.1775146700000001</v>
          </cell>
        </row>
        <row r="2099">
          <cell r="U2099" t="str">
            <v>Mali2018</v>
          </cell>
          <cell r="V2099">
            <v>1.1511827699999999</v>
          </cell>
        </row>
        <row r="2100">
          <cell r="U2100" t="str">
            <v>Mali2019</v>
          </cell>
          <cell r="V2100">
            <v>1.31228375</v>
          </cell>
        </row>
        <row r="2101">
          <cell r="U2101" t="str">
            <v>Mali2020</v>
          </cell>
          <cell r="V2101">
            <v>1.4803976999999999</v>
          </cell>
        </row>
        <row r="2102">
          <cell r="U2102" t="str">
            <v>Malta2000</v>
          </cell>
          <cell r="V2102">
            <v>4.7191390999999996</v>
          </cell>
        </row>
        <row r="2103">
          <cell r="U2103" t="str">
            <v>Malta2001</v>
          </cell>
          <cell r="V2103">
            <v>4.8065705300000001</v>
          </cell>
        </row>
        <row r="2104">
          <cell r="U2104" t="str">
            <v>Malta2002</v>
          </cell>
          <cell r="V2104">
            <v>5.4256353400000004</v>
          </cell>
        </row>
        <row r="2105">
          <cell r="U2105" t="str">
            <v>Malta2003</v>
          </cell>
          <cell r="V2105">
            <v>5.51436043</v>
          </cell>
        </row>
        <row r="2106">
          <cell r="U2106" t="str">
            <v>Malta2004</v>
          </cell>
          <cell r="V2106">
            <v>5.5969767600000004</v>
          </cell>
        </row>
        <row r="2107">
          <cell r="U2107" t="str">
            <v>Malta2005</v>
          </cell>
          <cell r="V2107">
            <v>5.9891843800000002</v>
          </cell>
        </row>
        <row r="2108">
          <cell r="U2108" t="str">
            <v>Malta2006</v>
          </cell>
          <cell r="V2108">
            <v>6.0336852099999998</v>
          </cell>
        </row>
        <row r="2109">
          <cell r="U2109" t="str">
            <v>Malta2007</v>
          </cell>
          <cell r="V2109">
            <v>5.4574027100000002</v>
          </cell>
        </row>
        <row r="2110">
          <cell r="U2110" t="str">
            <v>Malta2008</v>
          </cell>
          <cell r="V2110">
            <v>5.0918464700000001</v>
          </cell>
        </row>
        <row r="2111">
          <cell r="U2111" t="str">
            <v>Malta2009</v>
          </cell>
          <cell r="V2111">
            <v>5.1440987600000003</v>
          </cell>
        </row>
        <row r="2112">
          <cell r="U2112" t="str">
            <v>Malta2010</v>
          </cell>
          <cell r="V2112">
            <v>5.1351270700000002</v>
          </cell>
        </row>
        <row r="2113">
          <cell r="U2113" t="str">
            <v>Malta2011</v>
          </cell>
          <cell r="V2113">
            <v>5.4443578700000002</v>
          </cell>
        </row>
        <row r="2114">
          <cell r="U2114" t="str">
            <v>Malta2012</v>
          </cell>
          <cell r="V2114">
            <v>5.4993548399999996</v>
          </cell>
        </row>
        <row r="2115">
          <cell r="U2115" t="str">
            <v>Malta2013</v>
          </cell>
          <cell r="V2115">
            <v>5.7399644900000002</v>
          </cell>
        </row>
        <row r="2116">
          <cell r="U2116" t="str">
            <v>Malta2014</v>
          </cell>
          <cell r="V2116">
            <v>5.5977420799999997</v>
          </cell>
        </row>
        <row r="2117">
          <cell r="U2117" t="str">
            <v>Malta2015</v>
          </cell>
          <cell r="V2117">
            <v>5.4126062399999997</v>
          </cell>
        </row>
        <row r="2118">
          <cell r="U2118" t="str">
            <v>Malta2016</v>
          </cell>
          <cell r="V2118">
            <v>5.6511177999999997</v>
          </cell>
        </row>
        <row r="2119">
          <cell r="U2119" t="str">
            <v>Malta2017</v>
          </cell>
          <cell r="V2119">
            <v>5.4894676200000001</v>
          </cell>
        </row>
        <row r="2120">
          <cell r="U2120" t="str">
            <v>Malta2018</v>
          </cell>
          <cell r="V2120">
            <v>5.4374847400000004</v>
          </cell>
        </row>
        <row r="2121">
          <cell r="U2121" t="str">
            <v>Malta2019</v>
          </cell>
          <cell r="V2121">
            <v>5.7754411699999997</v>
          </cell>
        </row>
        <row r="2122">
          <cell r="U2122" t="str">
            <v>Malta2020</v>
          </cell>
          <cell r="V2122">
            <v>7.2262659100000004</v>
          </cell>
        </row>
        <row r="2123">
          <cell r="U2123" t="str">
            <v>Marshall Islands2000</v>
          </cell>
          <cell r="V2123">
            <v>9.6590270999999994</v>
          </cell>
        </row>
        <row r="2124">
          <cell r="U2124" t="str">
            <v>Marshall Islands2001</v>
          </cell>
          <cell r="V2124">
            <v>7.9465293900000002</v>
          </cell>
        </row>
        <row r="2125">
          <cell r="U2125" t="str">
            <v>Marshall Islands2002</v>
          </cell>
          <cell r="V2125">
            <v>6.3302516899999999</v>
          </cell>
        </row>
        <row r="2126">
          <cell r="U2126" t="str">
            <v>Marshall Islands2003</v>
          </cell>
          <cell r="V2126">
            <v>6.0076260599999998</v>
          </cell>
        </row>
        <row r="2127">
          <cell r="U2127" t="str">
            <v>Marshall Islands2004</v>
          </cell>
          <cell r="V2127">
            <v>6.5715885199999997</v>
          </cell>
        </row>
        <row r="2128">
          <cell r="U2128" t="str">
            <v>Marshall Islands2005</v>
          </cell>
          <cell r="V2128">
            <v>5.6422629400000002</v>
          </cell>
        </row>
        <row r="2129">
          <cell r="U2129" t="str">
            <v>Marshall Islands2006</v>
          </cell>
          <cell r="V2129">
            <v>4.2255859400000002</v>
          </cell>
        </row>
        <row r="2130">
          <cell r="U2130" t="str">
            <v>Marshall Islands2007</v>
          </cell>
          <cell r="V2130">
            <v>7.2299795199999997</v>
          </cell>
        </row>
        <row r="2131">
          <cell r="U2131" t="str">
            <v>Marshall Islands2008</v>
          </cell>
          <cell r="V2131">
            <v>5.5529375099999996</v>
          </cell>
        </row>
        <row r="2132">
          <cell r="U2132" t="str">
            <v>Marshall Islands2009</v>
          </cell>
          <cell r="V2132">
            <v>5.5067992200000004</v>
          </cell>
        </row>
        <row r="2133">
          <cell r="U2133" t="str">
            <v>Marshall Islands2010</v>
          </cell>
          <cell r="V2133">
            <v>4.5561814299999996</v>
          </cell>
        </row>
        <row r="2134">
          <cell r="U2134" t="str">
            <v>Marshall Islands2011</v>
          </cell>
          <cell r="V2134">
            <v>5.8776645700000003</v>
          </cell>
        </row>
        <row r="2135">
          <cell r="U2135" t="str">
            <v>Marshall Islands2012</v>
          </cell>
          <cell r="V2135">
            <v>6.0439968100000003</v>
          </cell>
        </row>
        <row r="2136">
          <cell r="U2136" t="str">
            <v>Marshall Islands2013</v>
          </cell>
          <cell r="V2136">
            <v>6.6387443499999996</v>
          </cell>
        </row>
        <row r="2137">
          <cell r="U2137" t="str">
            <v>Marshall Islands2014</v>
          </cell>
          <cell r="V2137">
            <v>5.8822221800000003</v>
          </cell>
        </row>
        <row r="2138">
          <cell r="U2138" t="str">
            <v>Marshall Islands2015</v>
          </cell>
          <cell r="V2138">
            <v>6.4780292499999996</v>
          </cell>
        </row>
        <row r="2139">
          <cell r="U2139" t="str">
            <v>Marshall Islands2016</v>
          </cell>
          <cell r="V2139">
            <v>6.9512534099999996</v>
          </cell>
        </row>
        <row r="2140">
          <cell r="U2140" t="str">
            <v>Marshall Islands2017</v>
          </cell>
          <cell r="V2140">
            <v>6.2037673</v>
          </cell>
        </row>
        <row r="2141">
          <cell r="U2141" t="str">
            <v>Marshall Islands2018</v>
          </cell>
          <cell r="V2141">
            <v>7.34779596</v>
          </cell>
        </row>
        <row r="2142">
          <cell r="U2142" t="str">
            <v>Marshall Islands2019</v>
          </cell>
          <cell r="V2142">
            <v>6.8124957100000003</v>
          </cell>
        </row>
        <row r="2143">
          <cell r="U2143" t="str">
            <v>Marshall Islands2020</v>
          </cell>
          <cell r="V2143">
            <v>6.3365588199999996</v>
          </cell>
        </row>
        <row r="2144">
          <cell r="U2144" t="str">
            <v>Mauritania2000</v>
          </cell>
          <cell r="V2144">
            <v>0.46969446999999998</v>
          </cell>
        </row>
        <row r="2145">
          <cell r="U2145" t="str">
            <v>Mauritania2001</v>
          </cell>
          <cell r="V2145">
            <v>0.54510015000000001</v>
          </cell>
        </row>
        <row r="2146">
          <cell r="U2146" t="str">
            <v>Mauritania2002</v>
          </cell>
          <cell r="V2146">
            <v>0.87326568000000004</v>
          </cell>
        </row>
        <row r="2147">
          <cell r="U2147" t="str">
            <v>Mauritania2003</v>
          </cell>
          <cell r="V2147">
            <v>0.77199680000000004</v>
          </cell>
        </row>
        <row r="2148">
          <cell r="U2148" t="str">
            <v>Mauritania2004</v>
          </cell>
          <cell r="V2148">
            <v>0.70654863000000001</v>
          </cell>
        </row>
        <row r="2149">
          <cell r="U2149" t="str">
            <v>Mauritania2005</v>
          </cell>
          <cell r="V2149">
            <v>0.81955862000000002</v>
          </cell>
        </row>
        <row r="2150">
          <cell r="U2150" t="str">
            <v>Mauritania2006</v>
          </cell>
          <cell r="V2150">
            <v>0.67619680999999998</v>
          </cell>
        </row>
        <row r="2151">
          <cell r="U2151" t="str">
            <v>Mauritania2007</v>
          </cell>
          <cell r="V2151">
            <v>0.76387841000000001</v>
          </cell>
        </row>
        <row r="2152">
          <cell r="U2152" t="str">
            <v>Mauritania2008</v>
          </cell>
          <cell r="V2152">
            <v>0.88776719999999998</v>
          </cell>
        </row>
        <row r="2153">
          <cell r="U2153" t="str">
            <v>Mauritania2009</v>
          </cell>
          <cell r="V2153">
            <v>0.87885522999999999</v>
          </cell>
        </row>
        <row r="2154">
          <cell r="U2154" t="str">
            <v>Mauritania2010</v>
          </cell>
          <cell r="V2154">
            <v>0.73150157999999998</v>
          </cell>
        </row>
        <row r="2155">
          <cell r="U2155" t="str">
            <v>Mauritania2011</v>
          </cell>
          <cell r="V2155">
            <v>0.74974971999999995</v>
          </cell>
        </row>
        <row r="2156">
          <cell r="U2156" t="str">
            <v>Mauritania2012</v>
          </cell>
          <cell r="V2156">
            <v>0.89773965</v>
          </cell>
        </row>
        <row r="2157">
          <cell r="U2157" t="str">
            <v>Mauritania2013</v>
          </cell>
          <cell r="V2157">
            <v>1.0828769199999999</v>
          </cell>
        </row>
        <row r="2158">
          <cell r="U2158" t="str">
            <v>Mauritania2014</v>
          </cell>
          <cell r="V2158">
            <v>1.2523447299999999</v>
          </cell>
        </row>
        <row r="2159">
          <cell r="U2159" t="str">
            <v>Mauritania2015</v>
          </cell>
          <cell r="V2159">
            <v>1.41883922</v>
          </cell>
        </row>
        <row r="2160">
          <cell r="U2160" t="str">
            <v>Mauritania2016</v>
          </cell>
          <cell r="V2160">
            <v>1.1993491599999999</v>
          </cell>
        </row>
        <row r="2161">
          <cell r="U2161" t="str">
            <v>Mauritania2017</v>
          </cell>
          <cell r="V2161">
            <v>1.2312265600000001</v>
          </cell>
        </row>
        <row r="2162">
          <cell r="U2162" t="str">
            <v>Mauritania2018</v>
          </cell>
          <cell r="V2162">
            <v>1.3466097100000001</v>
          </cell>
        </row>
        <row r="2163">
          <cell r="U2163" t="str">
            <v>Mauritania2019</v>
          </cell>
          <cell r="V2163">
            <v>1.2443745100000001</v>
          </cell>
        </row>
        <row r="2164">
          <cell r="U2164" t="str">
            <v>Mauritania2020</v>
          </cell>
          <cell r="V2164">
            <v>1.34919083</v>
          </cell>
        </row>
        <row r="2165">
          <cell r="U2165" t="str">
            <v>Mauritius2000</v>
          </cell>
          <cell r="V2165">
            <v>1.5500642099999999</v>
          </cell>
        </row>
        <row r="2166">
          <cell r="U2166" t="str">
            <v>Mauritius2001</v>
          </cell>
          <cell r="V2166">
            <v>1.5924460899999999</v>
          </cell>
        </row>
        <row r="2167">
          <cell r="U2167" t="str">
            <v>Mauritius2002</v>
          </cell>
          <cell r="V2167">
            <v>1.7096730499999999</v>
          </cell>
        </row>
        <row r="2168">
          <cell r="U2168" t="str">
            <v>Mauritius2003</v>
          </cell>
          <cell r="V2168">
            <v>1.6913063500000001</v>
          </cell>
        </row>
        <row r="2169">
          <cell r="U2169" t="str">
            <v>Mauritius2004</v>
          </cell>
          <cell r="V2169">
            <v>1.8272342699999999</v>
          </cell>
        </row>
        <row r="2170">
          <cell r="U2170" t="str">
            <v>Mauritius2005</v>
          </cell>
          <cell r="V2170">
            <v>1.7179749</v>
          </cell>
        </row>
        <row r="2171">
          <cell r="U2171" t="str">
            <v>Mauritius2006</v>
          </cell>
          <cell r="V2171">
            <v>1.6400526799999999</v>
          </cell>
        </row>
        <row r="2172">
          <cell r="U2172" t="str">
            <v>Mauritius2007</v>
          </cell>
          <cell r="V2172">
            <v>1.4929529399999999</v>
          </cell>
        </row>
        <row r="2173">
          <cell r="U2173" t="str">
            <v>Mauritius2008</v>
          </cell>
          <cell r="V2173">
            <v>1.4083917100000001</v>
          </cell>
        </row>
        <row r="2174">
          <cell r="U2174" t="str">
            <v>Mauritius2009</v>
          </cell>
          <cell r="V2174">
            <v>1.6011586200000001</v>
          </cell>
        </row>
        <row r="2175">
          <cell r="U2175" t="str">
            <v>Mauritius2010</v>
          </cell>
          <cell r="V2175">
            <v>2.0217027700000001</v>
          </cell>
        </row>
        <row r="2176">
          <cell r="U2176" t="str">
            <v>Mauritius2011</v>
          </cell>
          <cell r="V2176">
            <v>1.7717099199999999</v>
          </cell>
        </row>
        <row r="2177">
          <cell r="U2177" t="str">
            <v>Mauritius2012</v>
          </cell>
          <cell r="V2177">
            <v>1.90073168</v>
          </cell>
        </row>
        <row r="2178">
          <cell r="U2178" t="str">
            <v>Mauritius2013</v>
          </cell>
          <cell r="V2178">
            <v>1.9576904799999999</v>
          </cell>
        </row>
        <row r="2179">
          <cell r="U2179" t="str">
            <v>Mauritius2014</v>
          </cell>
          <cell r="V2179">
            <v>2.47630405</v>
          </cell>
        </row>
        <row r="2180">
          <cell r="U2180" t="str">
            <v>Mauritius2015</v>
          </cell>
          <cell r="V2180">
            <v>2.37549067</v>
          </cell>
        </row>
        <row r="2181">
          <cell r="U2181" t="str">
            <v>Mauritius2016</v>
          </cell>
          <cell r="V2181">
            <v>2.5174036000000002</v>
          </cell>
        </row>
        <row r="2182">
          <cell r="U2182" t="str">
            <v>Mauritius2017</v>
          </cell>
          <cell r="V2182">
            <v>2.55904102</v>
          </cell>
        </row>
        <row r="2183">
          <cell r="U2183" t="str">
            <v>Mauritius2018</v>
          </cell>
          <cell r="V2183">
            <v>2.5779142400000001</v>
          </cell>
        </row>
        <row r="2184">
          <cell r="U2184" t="str">
            <v>Mauritius2019</v>
          </cell>
          <cell r="V2184">
            <v>2.9168732199999998</v>
          </cell>
        </row>
        <row r="2185">
          <cell r="U2185" t="str">
            <v>Mauritius2020</v>
          </cell>
          <cell r="V2185">
            <v>3.4760138999999999</v>
          </cell>
        </row>
        <row r="2186">
          <cell r="U2186" t="str">
            <v>Mexico2000</v>
          </cell>
          <cell r="V2186">
            <v>2.0117788299999999</v>
          </cell>
        </row>
        <row r="2187">
          <cell r="U2187" t="str">
            <v>Mexico2001</v>
          </cell>
          <cell r="V2187">
            <v>2.1092739100000002</v>
          </cell>
        </row>
        <row r="2188">
          <cell r="U2188" t="str">
            <v>Mexico2002</v>
          </cell>
          <cell r="V2188">
            <v>2.1650571799999998</v>
          </cell>
        </row>
        <row r="2189">
          <cell r="U2189" t="str">
            <v>Mexico2003</v>
          </cell>
          <cell r="V2189">
            <v>2.4137032</v>
          </cell>
        </row>
        <row r="2190">
          <cell r="U2190" t="str">
            <v>Mexico2004</v>
          </cell>
          <cell r="V2190">
            <v>2.58744621</v>
          </cell>
        </row>
        <row r="2191">
          <cell r="U2191" t="str">
            <v>Mexico2005</v>
          </cell>
          <cell r="V2191">
            <v>2.4649763099999999</v>
          </cell>
        </row>
        <row r="2192">
          <cell r="U2192" t="str">
            <v>Mexico2006</v>
          </cell>
          <cell r="V2192">
            <v>2.4219811</v>
          </cell>
        </row>
        <row r="2193">
          <cell r="U2193" t="str">
            <v>Mexico2007</v>
          </cell>
          <cell r="V2193">
            <v>2.52675939</v>
          </cell>
        </row>
        <row r="2194">
          <cell r="U2194" t="str">
            <v>Mexico2008</v>
          </cell>
          <cell r="V2194">
            <v>2.61655521</v>
          </cell>
        </row>
        <row r="2195">
          <cell r="U2195" t="str">
            <v>Mexico2009</v>
          </cell>
          <cell r="V2195">
            <v>2.8606765300000001</v>
          </cell>
        </row>
        <row r="2196">
          <cell r="U2196" t="str">
            <v>Mexico2010</v>
          </cell>
          <cell r="V2196">
            <v>2.8809936</v>
          </cell>
        </row>
        <row r="2197">
          <cell r="U2197" t="str">
            <v>Mexico2011</v>
          </cell>
          <cell r="V2197">
            <v>2.9141597699999999</v>
          </cell>
        </row>
        <row r="2198">
          <cell r="U2198" t="str">
            <v>Mexico2012</v>
          </cell>
          <cell r="V2198">
            <v>3.0072195499999999</v>
          </cell>
        </row>
        <row r="2199">
          <cell r="U2199" t="str">
            <v>Mexico2013</v>
          </cell>
          <cell r="V2199">
            <v>3.1225318899999999</v>
          </cell>
        </row>
        <row r="2200">
          <cell r="U2200" t="str">
            <v>Mexico2014</v>
          </cell>
          <cell r="V2200">
            <v>2.8923101400000002</v>
          </cell>
        </row>
        <row r="2201">
          <cell r="U2201" t="str">
            <v>Mexico2015</v>
          </cell>
          <cell r="V2201">
            <v>2.98734331</v>
          </cell>
        </row>
        <row r="2202">
          <cell r="U2202" t="str">
            <v>Mexico2016</v>
          </cell>
          <cell r="V2202">
            <v>2.84779787</v>
          </cell>
        </row>
        <row r="2203">
          <cell r="U2203" t="str">
            <v>Mexico2017</v>
          </cell>
          <cell r="V2203">
            <v>2.7580134900000002</v>
          </cell>
        </row>
        <row r="2204">
          <cell r="U2204" t="str">
            <v>Mexico2018</v>
          </cell>
          <cell r="V2204">
            <v>2.6717202699999998</v>
          </cell>
        </row>
        <row r="2205">
          <cell r="U2205" t="str">
            <v>Mexico2019</v>
          </cell>
          <cell r="V2205">
            <v>2.6777880199999999</v>
          </cell>
        </row>
        <row r="2206">
          <cell r="U2206" t="str">
            <v>Mexico2020</v>
          </cell>
          <cell r="V2206">
            <v>3.3006384400000002</v>
          </cell>
        </row>
        <row r="2207">
          <cell r="U2207" t="str">
            <v>Micronesia (Federated States of)2000</v>
          </cell>
          <cell r="V2207">
            <v>1.7481588100000001</v>
          </cell>
        </row>
        <row r="2208">
          <cell r="U2208" t="str">
            <v>Micronesia (Federated States of)2001</v>
          </cell>
          <cell r="V2208">
            <v>1.82439423</v>
          </cell>
        </row>
        <row r="2209">
          <cell r="U2209" t="str">
            <v>Micronesia (Federated States of)2002</v>
          </cell>
          <cell r="V2209">
            <v>1.6974875899999999</v>
          </cell>
        </row>
        <row r="2210">
          <cell r="U2210" t="str">
            <v>Micronesia (Federated States of)2003</v>
          </cell>
          <cell r="V2210">
            <v>2.1074123400000002</v>
          </cell>
        </row>
        <row r="2211">
          <cell r="U2211" t="str">
            <v>Micronesia (Federated States of)2004</v>
          </cell>
          <cell r="V2211">
            <v>2.3252415700000002</v>
          </cell>
        </row>
        <row r="2212">
          <cell r="U2212" t="str">
            <v>Micronesia (Federated States of)2005</v>
          </cell>
          <cell r="V2212">
            <v>2.6596000200000001</v>
          </cell>
        </row>
        <row r="2213">
          <cell r="U2213" t="str">
            <v>Micronesia (Federated States of)2006</v>
          </cell>
          <cell r="V2213">
            <v>2.6138338999999999</v>
          </cell>
        </row>
        <row r="2214">
          <cell r="U2214" t="str">
            <v>Micronesia (Federated States of)2007</v>
          </cell>
          <cell r="V2214">
            <v>2.4582724599999999</v>
          </cell>
        </row>
        <row r="2215">
          <cell r="U2215" t="str">
            <v>Micronesia (Federated States of)2008</v>
          </cell>
          <cell r="V2215">
            <v>2.9463877699999999</v>
          </cell>
        </row>
        <row r="2216">
          <cell r="U2216" t="str">
            <v>Micronesia (Federated States of)2009</v>
          </cell>
          <cell r="V2216">
            <v>2.1853570900000001</v>
          </cell>
        </row>
        <row r="2217">
          <cell r="U2217" t="str">
            <v>Micronesia (Federated States of)2010</v>
          </cell>
          <cell r="V2217">
            <v>2.2894613700000002</v>
          </cell>
        </row>
        <row r="2218">
          <cell r="U2218" t="str">
            <v>Micronesia (Federated States of)2011</v>
          </cell>
          <cell r="V2218">
            <v>3.0350739999999998</v>
          </cell>
        </row>
        <row r="2219">
          <cell r="U2219" t="str">
            <v>Micronesia (Federated States of)2012</v>
          </cell>
          <cell r="V2219">
            <v>2.5738012800000001</v>
          </cell>
        </row>
        <row r="2220">
          <cell r="U2220" t="str">
            <v>Micronesia (Federated States of)2013</v>
          </cell>
          <cell r="V2220">
            <v>2.7670724400000002</v>
          </cell>
        </row>
        <row r="2221">
          <cell r="U2221" t="str">
            <v>Micronesia (Federated States of)2014</v>
          </cell>
          <cell r="V2221">
            <v>3.3398842800000001</v>
          </cell>
        </row>
        <row r="2222">
          <cell r="U2222" t="str">
            <v>Micronesia (Federated States of)2015</v>
          </cell>
          <cell r="V2222">
            <v>3.21473765</v>
          </cell>
        </row>
        <row r="2223">
          <cell r="U2223" t="str">
            <v>Micronesia (Federated States of)2016</v>
          </cell>
          <cell r="V2223">
            <v>3.48056126</v>
          </cell>
        </row>
        <row r="2224">
          <cell r="U2224" t="str">
            <v>Micronesia (Federated States of)2017</v>
          </cell>
          <cell r="V2224">
            <v>3.15361023</v>
          </cell>
        </row>
        <row r="2225">
          <cell r="U2225" t="str">
            <v>Micronesia (Federated States of)2018</v>
          </cell>
          <cell r="V2225">
            <v>3.0669293400000002</v>
          </cell>
        </row>
        <row r="2226">
          <cell r="U2226" t="str">
            <v>Micronesia (Federated States of)2019</v>
          </cell>
          <cell r="V2226">
            <v>3.1951060299999998</v>
          </cell>
        </row>
        <row r="2227">
          <cell r="U2227" t="str">
            <v>Micronesia (Federated States of)2020</v>
          </cell>
          <cell r="V2227">
            <v>2.7903592599999998</v>
          </cell>
        </row>
        <row r="2228">
          <cell r="U2228" t="str">
            <v>Monaco2000</v>
          </cell>
          <cell r="V2228">
            <v>1.3895080099999999</v>
          </cell>
        </row>
        <row r="2229">
          <cell r="U2229" t="str">
            <v>Monaco2001</v>
          </cell>
          <cell r="V2229">
            <v>1.41287422</v>
          </cell>
        </row>
        <row r="2230">
          <cell r="U2230" t="str">
            <v>Monaco2002</v>
          </cell>
          <cell r="V2230">
            <v>1.43587124</v>
          </cell>
        </row>
        <row r="2231">
          <cell r="U2231" t="str">
            <v>Monaco2003</v>
          </cell>
          <cell r="V2231">
            <v>1.6886229500000001</v>
          </cell>
        </row>
        <row r="2232">
          <cell r="U2232" t="str">
            <v>Monaco2004</v>
          </cell>
          <cell r="V2232">
            <v>1.7250254199999999</v>
          </cell>
        </row>
        <row r="2233">
          <cell r="U2233" t="str">
            <v>Monaco2005</v>
          </cell>
          <cell r="V2233">
            <v>1.71566021</v>
          </cell>
        </row>
        <row r="2234">
          <cell r="U2234" t="str">
            <v>Monaco2006</v>
          </cell>
          <cell r="V2234">
            <v>1.6325696700000001</v>
          </cell>
        </row>
        <row r="2235">
          <cell r="U2235" t="str">
            <v>Monaco2007</v>
          </cell>
          <cell r="V2235">
            <v>1.4336956700000001</v>
          </cell>
        </row>
        <row r="2236">
          <cell r="U2236" t="str">
            <v>Monaco2008</v>
          </cell>
          <cell r="V2236">
            <v>1.5500916199999999</v>
          </cell>
        </row>
        <row r="2237">
          <cell r="U2237" t="str">
            <v>Monaco2009</v>
          </cell>
          <cell r="V2237">
            <v>1.85140824</v>
          </cell>
        </row>
        <row r="2238">
          <cell r="U2238" t="str">
            <v>Monaco2010</v>
          </cell>
          <cell r="V2238">
            <v>1.89827108</v>
          </cell>
        </row>
        <row r="2239">
          <cell r="U2239" t="str">
            <v>Monaco2011</v>
          </cell>
          <cell r="V2239">
            <v>1.76817954</v>
          </cell>
        </row>
        <row r="2240">
          <cell r="U2240" t="str">
            <v>Monaco2012</v>
          </cell>
          <cell r="V2240">
            <v>1.8168939399999999</v>
          </cell>
        </row>
        <row r="2241">
          <cell r="U2241" t="str">
            <v>Monaco2013</v>
          </cell>
          <cell r="V2241">
            <v>1.74396694</v>
          </cell>
        </row>
        <row r="2242">
          <cell r="U2242" t="str">
            <v>Monaco2014</v>
          </cell>
          <cell r="V2242">
            <v>1.69046283</v>
          </cell>
        </row>
        <row r="2243">
          <cell r="U2243" t="str">
            <v>Monaco2015</v>
          </cell>
          <cell r="V2243">
            <v>1.6406624299999999</v>
          </cell>
        </row>
        <row r="2244">
          <cell r="U2244" t="str">
            <v>Monaco2016</v>
          </cell>
          <cell r="V2244">
            <v>1.3920159299999999</v>
          </cell>
        </row>
        <row r="2245">
          <cell r="U2245" t="str">
            <v>Monaco2017</v>
          </cell>
          <cell r="V2245">
            <v>1.4097378300000001</v>
          </cell>
        </row>
        <row r="2246">
          <cell r="U2246" t="str">
            <v>Monaco2018</v>
          </cell>
          <cell r="V2246">
            <v>1.36811876</v>
          </cell>
        </row>
        <row r="2247">
          <cell r="U2247" t="str">
            <v>Monaco2019</v>
          </cell>
          <cell r="V2247">
            <v>1.30281782</v>
          </cell>
        </row>
        <row r="2248">
          <cell r="U2248" t="str">
            <v>Monaco2020</v>
          </cell>
          <cell r="V2248">
            <v>1.45236254</v>
          </cell>
        </row>
        <row r="2249">
          <cell r="U2249" t="str">
            <v>Mongolia2000</v>
          </cell>
          <cell r="V2249">
            <v>4.2305297900000003</v>
          </cell>
        </row>
        <row r="2250">
          <cell r="U2250" t="str">
            <v>Mongolia2001</v>
          </cell>
          <cell r="V2250">
            <v>3.50031018</v>
          </cell>
        </row>
        <row r="2251">
          <cell r="U2251" t="str">
            <v>Mongolia2002</v>
          </cell>
          <cell r="V2251">
            <v>3.56779337</v>
          </cell>
        </row>
        <row r="2252">
          <cell r="U2252" t="str">
            <v>Mongolia2003</v>
          </cell>
          <cell r="V2252">
            <v>2.7866842699999999</v>
          </cell>
        </row>
        <row r="2253">
          <cell r="U2253" t="str">
            <v>Mongolia2004</v>
          </cell>
          <cell r="V2253">
            <v>2.6561274500000001</v>
          </cell>
        </row>
        <row r="2254">
          <cell r="U2254" t="str">
            <v>Mongolia2005</v>
          </cell>
          <cell r="V2254">
            <v>2.2726533400000002</v>
          </cell>
        </row>
        <row r="2255">
          <cell r="U2255" t="str">
            <v>Mongolia2006</v>
          </cell>
          <cell r="V2255">
            <v>2.49134016</v>
          </cell>
        </row>
        <row r="2256">
          <cell r="U2256" t="str">
            <v>Mongolia2007</v>
          </cell>
          <cell r="V2256">
            <v>2.8818547699999999</v>
          </cell>
        </row>
        <row r="2257">
          <cell r="U2257" t="str">
            <v>Mongolia2008</v>
          </cell>
          <cell r="V2257">
            <v>3.2181942499999998</v>
          </cell>
        </row>
        <row r="2258">
          <cell r="U2258" t="str">
            <v>Mongolia2009</v>
          </cell>
          <cell r="V2258">
            <v>3.1017491800000001</v>
          </cell>
        </row>
        <row r="2259">
          <cell r="U2259" t="str">
            <v>Mongolia2010</v>
          </cell>
          <cell r="V2259">
            <v>2.4448437699999999</v>
          </cell>
        </row>
        <row r="2260">
          <cell r="U2260" t="str">
            <v>Mongolia2011</v>
          </cell>
          <cell r="V2260">
            <v>2.13192797</v>
          </cell>
        </row>
        <row r="2261">
          <cell r="U2261" t="str">
            <v>Mongolia2012</v>
          </cell>
          <cell r="V2261">
            <v>2.3451044599999999</v>
          </cell>
        </row>
        <row r="2262">
          <cell r="U2262" t="str">
            <v>Mongolia2013</v>
          </cell>
          <cell r="V2262">
            <v>2.2847650100000001</v>
          </cell>
        </row>
        <row r="2263">
          <cell r="U2263" t="str">
            <v>Mongolia2014</v>
          </cell>
          <cell r="V2263">
            <v>2.4059538800000002</v>
          </cell>
        </row>
        <row r="2264">
          <cell r="U2264" t="str">
            <v>Mongolia2015</v>
          </cell>
          <cell r="V2264">
            <v>2.4089643999999999</v>
          </cell>
        </row>
        <row r="2265">
          <cell r="U2265" t="str">
            <v>Mongolia2016</v>
          </cell>
          <cell r="V2265">
            <v>2.5102577199999998</v>
          </cell>
        </row>
        <row r="2266">
          <cell r="U2266" t="str">
            <v>Mongolia2017</v>
          </cell>
          <cell r="V2266">
            <v>2.4622895699999998</v>
          </cell>
        </row>
        <row r="2267">
          <cell r="U2267" t="str">
            <v>Mongolia2018</v>
          </cell>
          <cell r="V2267">
            <v>2.2100298399999998</v>
          </cell>
        </row>
        <row r="2268">
          <cell r="U2268" t="str">
            <v>Mongolia2019</v>
          </cell>
          <cell r="V2268">
            <v>2.4704642300000001</v>
          </cell>
        </row>
        <row r="2269">
          <cell r="U2269" t="str">
            <v>Mongolia2020</v>
          </cell>
          <cell r="V2269">
            <v>3.15984797</v>
          </cell>
        </row>
        <row r="2270">
          <cell r="U2270" t="str">
            <v>Morocco2000</v>
          </cell>
          <cell r="V2270">
            <v>1.0134583699999999</v>
          </cell>
        </row>
        <row r="2271">
          <cell r="U2271" t="str">
            <v>Morocco2001</v>
          </cell>
          <cell r="V2271">
            <v>1.0851726500000001</v>
          </cell>
        </row>
        <row r="2272">
          <cell r="U2272" t="str">
            <v>Morocco2002</v>
          </cell>
          <cell r="V2272">
            <v>1.17012322</v>
          </cell>
        </row>
        <row r="2273">
          <cell r="U2273" t="str">
            <v>Morocco2003</v>
          </cell>
          <cell r="V2273">
            <v>1.07994711</v>
          </cell>
        </row>
        <row r="2274">
          <cell r="U2274" t="str">
            <v>Morocco2004</v>
          </cell>
          <cell r="V2274">
            <v>1.0939633799999999</v>
          </cell>
        </row>
        <row r="2275">
          <cell r="U2275" t="str">
            <v>Morocco2005</v>
          </cell>
          <cell r="V2275">
            <v>1.19317436</v>
          </cell>
        </row>
        <row r="2276">
          <cell r="U2276" t="str">
            <v>Morocco2006</v>
          </cell>
          <cell r="V2276">
            <v>1.82198536</v>
          </cell>
        </row>
        <row r="2277">
          <cell r="U2277" t="str">
            <v>Morocco2007</v>
          </cell>
          <cell r="V2277">
            <v>1.95485222</v>
          </cell>
        </row>
        <row r="2278">
          <cell r="U2278" t="str">
            <v>Morocco2008</v>
          </cell>
          <cell r="V2278">
            <v>2.04284</v>
          </cell>
        </row>
        <row r="2279">
          <cell r="U2279" t="str">
            <v>Morocco2009</v>
          </cell>
          <cell r="V2279">
            <v>2.3010568600000001</v>
          </cell>
        </row>
        <row r="2280">
          <cell r="U2280" t="str">
            <v>Morocco2010</v>
          </cell>
          <cell r="V2280">
            <v>2.3400414</v>
          </cell>
        </row>
        <row r="2281">
          <cell r="U2281" t="str">
            <v>Morocco2011</v>
          </cell>
          <cell r="V2281">
            <v>2.4400041099999998</v>
          </cell>
        </row>
        <row r="2282">
          <cell r="U2282" t="str">
            <v>Morocco2012</v>
          </cell>
          <cell r="V2282">
            <v>2.5234572900000001</v>
          </cell>
        </row>
        <row r="2283">
          <cell r="U2283" t="str">
            <v>Morocco2013</v>
          </cell>
          <cell r="V2283">
            <v>2.5181446099999998</v>
          </cell>
        </row>
        <row r="2284">
          <cell r="U2284" t="str">
            <v>Morocco2014</v>
          </cell>
          <cell r="V2284">
            <v>2.2703230400000001</v>
          </cell>
        </row>
        <row r="2285">
          <cell r="U2285" t="str">
            <v>Morocco2015</v>
          </cell>
          <cell r="V2285">
            <v>2.1630659099999998</v>
          </cell>
        </row>
        <row r="2286">
          <cell r="U2286" t="str">
            <v>Morocco2016</v>
          </cell>
          <cell r="V2286">
            <v>2.1655278199999999</v>
          </cell>
        </row>
        <row r="2287">
          <cell r="U2287" t="str">
            <v>Morocco2017</v>
          </cell>
          <cell r="V2287">
            <v>2.1411182900000001</v>
          </cell>
        </row>
        <row r="2288">
          <cell r="U2288" t="str">
            <v>Morocco2018</v>
          </cell>
          <cell r="V2288">
            <v>2.1431155199999998</v>
          </cell>
        </row>
        <row r="2289">
          <cell r="U2289" t="str">
            <v>Morocco2019</v>
          </cell>
          <cell r="V2289">
            <v>2.1761810800000001</v>
          </cell>
        </row>
        <row r="2290">
          <cell r="U2290" t="str">
            <v>Morocco2020</v>
          </cell>
          <cell r="V2290">
            <v>2.6088359400000001</v>
          </cell>
        </row>
        <row r="2291">
          <cell r="U2291" t="str">
            <v>Mozambique2000</v>
          </cell>
          <cell r="V2291">
            <v>1.1387012000000001</v>
          </cell>
        </row>
        <row r="2292">
          <cell r="U2292" t="str">
            <v>Mozambique2001</v>
          </cell>
          <cell r="V2292">
            <v>1.37296844</v>
          </cell>
        </row>
        <row r="2293">
          <cell r="U2293" t="str">
            <v>Mozambique2002</v>
          </cell>
          <cell r="V2293">
            <v>1.2326442</v>
          </cell>
        </row>
        <row r="2294">
          <cell r="U2294" t="str">
            <v>Mozambique2003</v>
          </cell>
          <cell r="V2294">
            <v>1.2276065300000001</v>
          </cell>
        </row>
        <row r="2295">
          <cell r="U2295" t="str">
            <v>Mozambique2004</v>
          </cell>
          <cell r="V2295">
            <v>1.16731966</v>
          </cell>
        </row>
        <row r="2296">
          <cell r="U2296" t="str">
            <v>Mozambique2005</v>
          </cell>
          <cell r="V2296">
            <v>1.4805973800000001</v>
          </cell>
        </row>
        <row r="2297">
          <cell r="U2297" t="str">
            <v>Mozambique2006</v>
          </cell>
          <cell r="V2297">
            <v>1.1838905799999999</v>
          </cell>
        </row>
        <row r="2298">
          <cell r="U2298" t="str">
            <v>Mozambique2007</v>
          </cell>
          <cell r="V2298">
            <v>1.2126246700000001</v>
          </cell>
        </row>
        <row r="2299">
          <cell r="U2299" t="str">
            <v>Mozambique2008</v>
          </cell>
          <cell r="V2299">
            <v>1.24205959</v>
          </cell>
        </row>
        <row r="2300">
          <cell r="U2300" t="str">
            <v>Mozambique2009</v>
          </cell>
          <cell r="V2300">
            <v>1.3130027099999999</v>
          </cell>
        </row>
        <row r="2301">
          <cell r="U2301" t="str">
            <v>Mozambique2010</v>
          </cell>
          <cell r="V2301">
            <v>1.2781167</v>
          </cell>
        </row>
        <row r="2302">
          <cell r="U2302" t="str">
            <v>Mozambique2011</v>
          </cell>
          <cell r="V2302">
            <v>1.27621472</v>
          </cell>
        </row>
        <row r="2303">
          <cell r="U2303" t="str">
            <v>Mozambique2012</v>
          </cell>
          <cell r="V2303">
            <v>1.2610186299999999</v>
          </cell>
        </row>
        <row r="2304">
          <cell r="U2304" t="str">
            <v>Mozambique2013</v>
          </cell>
          <cell r="V2304">
            <v>1.51853013</v>
          </cell>
        </row>
        <row r="2305">
          <cell r="U2305" t="str">
            <v>Mozambique2014</v>
          </cell>
          <cell r="V2305">
            <v>1.7407883399999999</v>
          </cell>
        </row>
        <row r="2306">
          <cell r="U2306" t="str">
            <v>Mozambique2015</v>
          </cell>
          <cell r="V2306">
            <v>1.8155214799999999</v>
          </cell>
        </row>
        <row r="2307">
          <cell r="U2307" t="str">
            <v>Mozambique2016</v>
          </cell>
          <cell r="V2307">
            <v>1.7421939399999999</v>
          </cell>
        </row>
        <row r="2308">
          <cell r="U2308" t="str">
            <v>Mozambique2017</v>
          </cell>
          <cell r="V2308">
            <v>1.7427643500000001</v>
          </cell>
        </row>
        <row r="2309">
          <cell r="U2309" t="str">
            <v>Mozambique2018</v>
          </cell>
          <cell r="V2309">
            <v>1.80703926</v>
          </cell>
        </row>
        <row r="2310">
          <cell r="U2310" t="str">
            <v>Mozambique2019</v>
          </cell>
          <cell r="V2310">
            <v>1.84061074</v>
          </cell>
        </row>
        <row r="2311">
          <cell r="U2311" t="str">
            <v>Mozambique2020</v>
          </cell>
          <cell r="V2311">
            <v>2.4186208200000001</v>
          </cell>
        </row>
        <row r="2312">
          <cell r="U2312" t="str">
            <v>Myanmar2000</v>
          </cell>
          <cell r="V2312">
            <v>0.26258977999999999</v>
          </cell>
        </row>
        <row r="2313">
          <cell r="U2313" t="str">
            <v>Myanmar2001</v>
          </cell>
          <cell r="V2313">
            <v>0.24215333</v>
          </cell>
        </row>
        <row r="2314">
          <cell r="U2314" t="str">
            <v>Myanmar2002</v>
          </cell>
          <cell r="V2314">
            <v>0.3588208</v>
          </cell>
        </row>
        <row r="2315">
          <cell r="U2315" t="str">
            <v>Myanmar2003</v>
          </cell>
          <cell r="V2315">
            <v>0.24302946</v>
          </cell>
        </row>
        <row r="2316">
          <cell r="U2316" t="str">
            <v>Myanmar2004</v>
          </cell>
          <cell r="V2316">
            <v>0.25223461000000003</v>
          </cell>
        </row>
        <row r="2317">
          <cell r="U2317" t="str">
            <v>Myanmar2005</v>
          </cell>
          <cell r="V2317">
            <v>0.1699087</v>
          </cell>
        </row>
        <row r="2318">
          <cell r="U2318" t="str">
            <v>Myanmar2006</v>
          </cell>
          <cell r="V2318">
            <v>0.26902616000000001</v>
          </cell>
        </row>
        <row r="2319">
          <cell r="U2319" t="str">
            <v>Myanmar2007</v>
          </cell>
          <cell r="V2319">
            <v>0.20322418</v>
          </cell>
        </row>
        <row r="2320">
          <cell r="U2320" t="str">
            <v>Myanmar2008</v>
          </cell>
          <cell r="V2320">
            <v>0.17093377000000001</v>
          </cell>
        </row>
        <row r="2321">
          <cell r="U2321" t="str">
            <v>Myanmar2009</v>
          </cell>
          <cell r="V2321">
            <v>0.18705817</v>
          </cell>
        </row>
        <row r="2322">
          <cell r="U2322" t="str">
            <v>Myanmar2010</v>
          </cell>
          <cell r="V2322">
            <v>0.19247183000000001</v>
          </cell>
        </row>
        <row r="2323">
          <cell r="U2323" t="str">
            <v>Myanmar2011</v>
          </cell>
          <cell r="V2323">
            <v>0.23041078000000001</v>
          </cell>
        </row>
        <row r="2324">
          <cell r="U2324" t="str">
            <v>Myanmar2012</v>
          </cell>
          <cell r="V2324">
            <v>0.41500767999999999</v>
          </cell>
        </row>
        <row r="2325">
          <cell r="U2325" t="str">
            <v>Myanmar2013</v>
          </cell>
          <cell r="V2325">
            <v>0.60410881000000005</v>
          </cell>
        </row>
        <row r="2326">
          <cell r="U2326" t="str">
            <v>Myanmar2014</v>
          </cell>
          <cell r="V2326">
            <v>1.0625565100000001</v>
          </cell>
        </row>
        <row r="2327">
          <cell r="U2327" t="str">
            <v>Myanmar2015</v>
          </cell>
          <cell r="V2327">
            <v>1.2047013</v>
          </cell>
        </row>
        <row r="2328">
          <cell r="U2328" t="str">
            <v>Myanmar2016</v>
          </cell>
          <cell r="V2328">
            <v>0.71513724000000001</v>
          </cell>
        </row>
        <row r="2329">
          <cell r="U2329" t="str">
            <v>Myanmar2017</v>
          </cell>
          <cell r="V2329">
            <v>0.75167262999999995</v>
          </cell>
        </row>
        <row r="2330">
          <cell r="U2330" t="str">
            <v>Myanmar2018</v>
          </cell>
          <cell r="V2330">
            <v>0.72659921999999999</v>
          </cell>
        </row>
        <row r="2331">
          <cell r="U2331" t="str">
            <v>Myanmar2019</v>
          </cell>
          <cell r="V2331">
            <v>0.73722624999999997</v>
          </cell>
        </row>
        <row r="2332">
          <cell r="U2332" t="str">
            <v>Myanmar2020</v>
          </cell>
          <cell r="V2332">
            <v>0.73733534000000001</v>
          </cell>
        </row>
        <row r="2333">
          <cell r="U2333" t="str">
            <v>Namibia2000</v>
          </cell>
          <cell r="V2333">
            <v>4.8506641400000001</v>
          </cell>
        </row>
        <row r="2334">
          <cell r="U2334" t="str">
            <v>Namibia2001</v>
          </cell>
          <cell r="V2334">
            <v>4.9487524000000001</v>
          </cell>
        </row>
        <row r="2335">
          <cell r="U2335" t="str">
            <v>Namibia2002</v>
          </cell>
          <cell r="V2335">
            <v>5.1681218099999997</v>
          </cell>
        </row>
        <row r="2336">
          <cell r="U2336" t="str">
            <v>Namibia2003</v>
          </cell>
          <cell r="V2336">
            <v>5.2750463500000002</v>
          </cell>
        </row>
        <row r="2337">
          <cell r="U2337" t="str">
            <v>Namibia2004</v>
          </cell>
          <cell r="V2337">
            <v>4.9799084699999998</v>
          </cell>
        </row>
        <row r="2338">
          <cell r="U2338" t="str">
            <v>Namibia2005</v>
          </cell>
          <cell r="V2338">
            <v>4.54677343</v>
          </cell>
        </row>
        <row r="2339">
          <cell r="U2339" t="str">
            <v>Namibia2006</v>
          </cell>
          <cell r="V2339">
            <v>4.1653323200000001</v>
          </cell>
        </row>
        <row r="2340">
          <cell r="U2340" t="str">
            <v>Namibia2007</v>
          </cell>
          <cell r="V2340">
            <v>4.6889548300000001</v>
          </cell>
        </row>
        <row r="2341">
          <cell r="U2341" t="str">
            <v>Namibia2008</v>
          </cell>
          <cell r="V2341">
            <v>4.1312160499999999</v>
          </cell>
        </row>
        <row r="2342">
          <cell r="U2342" t="str">
            <v>Namibia2009</v>
          </cell>
          <cell r="V2342">
            <v>3.4577050200000001</v>
          </cell>
        </row>
        <row r="2343">
          <cell r="U2343" t="str">
            <v>Namibia2010</v>
          </cell>
          <cell r="V2343">
            <v>3.9876587400000001</v>
          </cell>
        </row>
        <row r="2344">
          <cell r="U2344" t="str">
            <v>Namibia2011</v>
          </cell>
          <cell r="V2344">
            <v>4.0920991899999999</v>
          </cell>
        </row>
        <row r="2345">
          <cell r="U2345" t="str">
            <v>Namibia2012</v>
          </cell>
          <cell r="V2345">
            <v>3.8705275100000001</v>
          </cell>
        </row>
        <row r="2346">
          <cell r="U2346" t="str">
            <v>Namibia2013</v>
          </cell>
          <cell r="V2346">
            <v>4.18122244</v>
          </cell>
        </row>
        <row r="2347">
          <cell r="U2347" t="str">
            <v>Namibia2014</v>
          </cell>
          <cell r="V2347">
            <v>3.8836050000000002</v>
          </cell>
        </row>
        <row r="2348">
          <cell r="U2348" t="str">
            <v>Namibia2015</v>
          </cell>
          <cell r="V2348">
            <v>4.21268463</v>
          </cell>
        </row>
        <row r="2349">
          <cell r="U2349" t="str">
            <v>Namibia2016</v>
          </cell>
          <cell r="V2349">
            <v>4.37176323</v>
          </cell>
        </row>
        <row r="2350">
          <cell r="U2350" t="str">
            <v>Namibia2017</v>
          </cell>
          <cell r="V2350">
            <v>4.05778646</v>
          </cell>
        </row>
        <row r="2351">
          <cell r="U2351" t="str">
            <v>Namibia2018</v>
          </cell>
          <cell r="V2351">
            <v>3.8699576900000001</v>
          </cell>
        </row>
        <row r="2352">
          <cell r="U2352" t="str">
            <v>Namibia2019</v>
          </cell>
          <cell r="V2352">
            <v>3.9999597100000002</v>
          </cell>
        </row>
        <row r="2353">
          <cell r="U2353" t="str">
            <v>Namibia2020</v>
          </cell>
          <cell r="V2353">
            <v>4.40352678</v>
          </cell>
        </row>
        <row r="2354">
          <cell r="U2354" t="str">
            <v>Nepal2000</v>
          </cell>
          <cell r="V2354">
            <v>0.48485138999999999</v>
          </cell>
        </row>
        <row r="2355">
          <cell r="U2355" t="str">
            <v>Nepal2001</v>
          </cell>
          <cell r="V2355">
            <v>0.58291327999999998</v>
          </cell>
        </row>
        <row r="2356">
          <cell r="U2356" t="str">
            <v>Nepal2002</v>
          </cell>
          <cell r="V2356">
            <v>0.79097211000000001</v>
          </cell>
        </row>
        <row r="2357">
          <cell r="U2357" t="str">
            <v>Nepal2003</v>
          </cell>
          <cell r="V2357">
            <v>0.65877509000000001</v>
          </cell>
        </row>
        <row r="2358">
          <cell r="U2358" t="str">
            <v>Nepal2004</v>
          </cell>
          <cell r="V2358">
            <v>0.64549148000000001</v>
          </cell>
        </row>
        <row r="2359">
          <cell r="U2359" t="str">
            <v>Nepal2005</v>
          </cell>
          <cell r="V2359">
            <v>0.7515617</v>
          </cell>
        </row>
        <row r="2360">
          <cell r="U2360" t="str">
            <v>Nepal2006</v>
          </cell>
          <cell r="V2360">
            <v>0.84521471999999997</v>
          </cell>
        </row>
        <row r="2361">
          <cell r="U2361" t="str">
            <v>Nepal2007</v>
          </cell>
          <cell r="V2361">
            <v>0.67676955000000005</v>
          </cell>
        </row>
        <row r="2362">
          <cell r="U2362" t="str">
            <v>Nepal2008</v>
          </cell>
          <cell r="V2362">
            <v>0.70963739999999997</v>
          </cell>
        </row>
        <row r="2363">
          <cell r="U2363" t="str">
            <v>Nepal2009</v>
          </cell>
          <cell r="V2363">
            <v>0.79475861999999997</v>
          </cell>
        </row>
        <row r="2364">
          <cell r="U2364" t="str">
            <v>Nepal2010</v>
          </cell>
          <cell r="V2364">
            <v>0.78889023999999996</v>
          </cell>
        </row>
        <row r="2365">
          <cell r="U2365" t="str">
            <v>Nepal2011</v>
          </cell>
          <cell r="V2365">
            <v>0.79485189999999994</v>
          </cell>
        </row>
        <row r="2366">
          <cell r="U2366" t="str">
            <v>Nepal2012</v>
          </cell>
          <cell r="V2366">
            <v>0.78674734000000002</v>
          </cell>
        </row>
        <row r="2367">
          <cell r="U2367" t="str">
            <v>Nepal2013</v>
          </cell>
          <cell r="V2367">
            <v>0.75677603000000004</v>
          </cell>
        </row>
        <row r="2368">
          <cell r="U2368" t="str">
            <v>Nepal2014</v>
          </cell>
          <cell r="V2368">
            <v>0.87364673999999998</v>
          </cell>
        </row>
        <row r="2369">
          <cell r="U2369" t="str">
            <v>Nepal2015</v>
          </cell>
          <cell r="V2369">
            <v>0.90927743999999999</v>
          </cell>
        </row>
        <row r="2370">
          <cell r="U2370" t="str">
            <v>Nepal2016</v>
          </cell>
          <cell r="V2370">
            <v>1.0077165400000001</v>
          </cell>
        </row>
        <row r="2371">
          <cell r="U2371" t="str">
            <v>Nepal2017</v>
          </cell>
          <cell r="V2371">
            <v>1.0654263500000001</v>
          </cell>
        </row>
        <row r="2372">
          <cell r="U2372" t="str">
            <v>Nepal2018</v>
          </cell>
          <cell r="V2372">
            <v>1.0672124599999999</v>
          </cell>
        </row>
        <row r="2373">
          <cell r="U2373" t="str">
            <v>Nepal2019</v>
          </cell>
          <cell r="V2373">
            <v>1.10283434</v>
          </cell>
        </row>
        <row r="2374">
          <cell r="U2374" t="str">
            <v>Nepal2020</v>
          </cell>
          <cell r="V2374">
            <v>1.5547928799999999</v>
          </cell>
        </row>
        <row r="2375">
          <cell r="U2375" t="str">
            <v>Netherlands (Kingdom of the)2000</v>
          </cell>
          <cell r="V2375">
            <v>5.3105373399999998</v>
          </cell>
        </row>
        <row r="2376">
          <cell r="U2376" t="str">
            <v>Netherlands (Kingdom of the)2001</v>
          </cell>
          <cell r="V2376">
            <v>5.6015906299999996</v>
          </cell>
        </row>
        <row r="2377">
          <cell r="U2377" t="str">
            <v>Netherlands (Kingdom of the)2002</v>
          </cell>
          <cell r="V2377">
            <v>6.0404639199999997</v>
          </cell>
        </row>
        <row r="2378">
          <cell r="U2378" t="str">
            <v>Netherlands (Kingdom of the)2003</v>
          </cell>
          <cell r="V2378">
            <v>6.3432850800000002</v>
          </cell>
        </row>
        <row r="2379">
          <cell r="U2379" t="str">
            <v>Netherlands (Kingdom of the)2004</v>
          </cell>
          <cell r="V2379">
            <v>6.2378373099999997</v>
          </cell>
        </row>
        <row r="2380">
          <cell r="U2380" t="str">
            <v>Netherlands (Kingdom of the)2005</v>
          </cell>
          <cell r="V2380">
            <v>6.2127528200000004</v>
          </cell>
        </row>
        <row r="2381">
          <cell r="U2381" t="str">
            <v>Netherlands (Kingdom of the)2006</v>
          </cell>
          <cell r="V2381">
            <v>5.9928560300000004</v>
          </cell>
        </row>
        <row r="2382">
          <cell r="U2382" t="str">
            <v>Netherlands (Kingdom of the)2007</v>
          </cell>
          <cell r="V2382">
            <v>5.9634671199999998</v>
          </cell>
        </row>
        <row r="2383">
          <cell r="U2383" t="str">
            <v>Netherlands (Kingdom of the)2008</v>
          </cell>
          <cell r="V2383">
            <v>6.2679429100000004</v>
          </cell>
        </row>
        <row r="2384">
          <cell r="U2384" t="str">
            <v>Netherlands (Kingdom of the)2009</v>
          </cell>
          <cell r="V2384">
            <v>6.8005991000000003</v>
          </cell>
        </row>
        <row r="2385">
          <cell r="U2385" t="str">
            <v>Netherlands (Kingdom of the)2010</v>
          </cell>
          <cell r="V2385">
            <v>6.94804478</v>
          </cell>
        </row>
        <row r="2386">
          <cell r="U2386" t="str">
            <v>Netherlands (Kingdom of the)2011</v>
          </cell>
          <cell r="V2386">
            <v>6.9972124100000004</v>
          </cell>
        </row>
        <row r="2387">
          <cell r="U2387" t="str">
            <v>Netherlands (Kingdom of the)2012</v>
          </cell>
          <cell r="V2387">
            <v>7.2152299900000001</v>
          </cell>
        </row>
        <row r="2388">
          <cell r="U2388" t="str">
            <v>Netherlands (Kingdom of the)2013</v>
          </cell>
          <cell r="V2388">
            <v>7.3033614199999999</v>
          </cell>
        </row>
        <row r="2389">
          <cell r="U2389" t="str">
            <v>Netherlands (Kingdom of the)2014</v>
          </cell>
          <cell r="V2389">
            <v>7.1677885100000003</v>
          </cell>
        </row>
        <row r="2390">
          <cell r="U2390" t="str">
            <v>Netherlands (Kingdom of the)2015</v>
          </cell>
          <cell r="V2390">
            <v>6.8193411800000003</v>
          </cell>
        </row>
        <row r="2391">
          <cell r="U2391" t="str">
            <v>Netherlands (Kingdom of the)2016</v>
          </cell>
          <cell r="V2391">
            <v>6.74071789</v>
          </cell>
        </row>
        <row r="2392">
          <cell r="U2392" t="str">
            <v>Netherlands (Kingdom of the)2017</v>
          </cell>
          <cell r="V2392">
            <v>6.5019655199999997</v>
          </cell>
        </row>
        <row r="2393">
          <cell r="U2393" t="str">
            <v>Netherlands (Kingdom of the)2018</v>
          </cell>
          <cell r="V2393">
            <v>6.5860281000000001</v>
          </cell>
        </row>
        <row r="2394">
          <cell r="U2394" t="str">
            <v>Netherlands (Kingdom of the)2019</v>
          </cell>
          <cell r="V2394">
            <v>6.6822047199999997</v>
          </cell>
        </row>
        <row r="2395">
          <cell r="U2395" t="str">
            <v>Netherlands (Kingdom of the)2020</v>
          </cell>
          <cell r="V2395">
            <v>7.6617150299999999</v>
          </cell>
        </row>
        <row r="2396">
          <cell r="U2396" t="str">
            <v>New Zealand2000</v>
          </cell>
          <cell r="V2396">
            <v>5.5644698100000003</v>
          </cell>
        </row>
        <row r="2397">
          <cell r="U2397" t="str">
            <v>New Zealand2001</v>
          </cell>
          <cell r="V2397">
            <v>5.5461978900000002</v>
          </cell>
        </row>
        <row r="2398">
          <cell r="U2398" t="str">
            <v>New Zealand2002</v>
          </cell>
          <cell r="V2398">
            <v>5.9201936699999997</v>
          </cell>
        </row>
        <row r="2399">
          <cell r="U2399" t="str">
            <v>New Zealand2003</v>
          </cell>
          <cell r="V2399">
            <v>5.8297748599999997</v>
          </cell>
        </row>
        <row r="2400">
          <cell r="U2400" t="str">
            <v>New Zealand2004</v>
          </cell>
          <cell r="V2400">
            <v>6.0866646800000002</v>
          </cell>
        </row>
        <row r="2401">
          <cell r="U2401" t="str">
            <v>New Zealand2005</v>
          </cell>
          <cell r="V2401">
            <v>6.3661398900000004</v>
          </cell>
        </row>
        <row r="2402">
          <cell r="U2402" t="str">
            <v>New Zealand2006</v>
          </cell>
          <cell r="V2402">
            <v>6.6704602199999998</v>
          </cell>
        </row>
        <row r="2403">
          <cell r="U2403" t="str">
            <v>New Zealand2007</v>
          </cell>
          <cell r="V2403">
            <v>6.6046600299999998</v>
          </cell>
        </row>
        <row r="2404">
          <cell r="U2404" t="str">
            <v>New Zealand2008</v>
          </cell>
          <cell r="V2404">
            <v>7.0828375799999996</v>
          </cell>
        </row>
        <row r="2405">
          <cell r="U2405" t="str">
            <v>New Zealand2009</v>
          </cell>
          <cell r="V2405">
            <v>7.4772172000000001</v>
          </cell>
        </row>
        <row r="2406">
          <cell r="U2406" t="str">
            <v>New Zealand2010</v>
          </cell>
          <cell r="V2406">
            <v>7.50836039</v>
          </cell>
        </row>
        <row r="2407">
          <cell r="U2407" t="str">
            <v>New Zealand2011</v>
          </cell>
          <cell r="V2407">
            <v>7.4998655300000001</v>
          </cell>
        </row>
        <row r="2408">
          <cell r="U2408" t="str">
            <v>New Zealand2012</v>
          </cell>
          <cell r="V2408">
            <v>7.5774226200000001</v>
          </cell>
        </row>
        <row r="2409">
          <cell r="U2409" t="str">
            <v>New Zealand2013</v>
          </cell>
          <cell r="V2409">
            <v>7.2670988999999997</v>
          </cell>
        </row>
        <row r="2410">
          <cell r="U2410" t="str">
            <v>New Zealand2014</v>
          </cell>
          <cell r="V2410">
            <v>7.2801527999999998</v>
          </cell>
        </row>
        <row r="2411">
          <cell r="U2411" t="str">
            <v>New Zealand2015</v>
          </cell>
          <cell r="V2411">
            <v>6.9341554600000004</v>
          </cell>
        </row>
        <row r="2412">
          <cell r="U2412" t="str">
            <v>New Zealand2016</v>
          </cell>
          <cell r="V2412">
            <v>6.8915781999999997</v>
          </cell>
        </row>
        <row r="2413">
          <cell r="U2413" t="str">
            <v>New Zealand2017</v>
          </cell>
          <cell r="V2413">
            <v>6.7660694100000001</v>
          </cell>
        </row>
        <row r="2414">
          <cell r="U2414" t="str">
            <v>New Zealand2018</v>
          </cell>
          <cell r="V2414">
            <v>6.7610754999999996</v>
          </cell>
        </row>
        <row r="2415">
          <cell r="U2415" t="str">
            <v>New Zealand2019</v>
          </cell>
          <cell r="V2415">
            <v>7.13066435</v>
          </cell>
        </row>
        <row r="2416">
          <cell r="U2416" t="str">
            <v>New Zealand2020</v>
          </cell>
          <cell r="V2416">
            <v>7.7377781900000002</v>
          </cell>
        </row>
        <row r="2417">
          <cell r="U2417" t="str">
            <v>Nicaragua2000</v>
          </cell>
          <cell r="V2417">
            <v>2.56718183</v>
          </cell>
        </row>
        <row r="2418">
          <cell r="U2418" t="str">
            <v>Nicaragua2001</v>
          </cell>
          <cell r="V2418">
            <v>2.45915222</v>
          </cell>
        </row>
        <row r="2419">
          <cell r="U2419" t="str">
            <v>Nicaragua2002</v>
          </cell>
          <cell r="V2419">
            <v>2.4618067699999999</v>
          </cell>
        </row>
        <row r="2420">
          <cell r="U2420" t="str">
            <v>Nicaragua2003</v>
          </cell>
          <cell r="V2420">
            <v>2.5571007699999999</v>
          </cell>
        </row>
        <row r="2421">
          <cell r="U2421" t="str">
            <v>Nicaragua2004</v>
          </cell>
          <cell r="V2421">
            <v>2.2737882100000002</v>
          </cell>
        </row>
        <row r="2422">
          <cell r="U2422" t="str">
            <v>Nicaragua2005</v>
          </cell>
          <cell r="V2422">
            <v>2.5080985999999998</v>
          </cell>
        </row>
        <row r="2423">
          <cell r="U2423" t="str">
            <v>Nicaragua2006</v>
          </cell>
          <cell r="V2423">
            <v>2.8623826499999998</v>
          </cell>
        </row>
        <row r="2424">
          <cell r="U2424" t="str">
            <v>Nicaragua2007</v>
          </cell>
          <cell r="V2424">
            <v>3.1530687799999999</v>
          </cell>
        </row>
        <row r="2425">
          <cell r="U2425" t="str">
            <v>Nicaragua2008</v>
          </cell>
          <cell r="V2425">
            <v>3.1905422200000002</v>
          </cell>
        </row>
        <row r="2426">
          <cell r="U2426" t="str">
            <v>Nicaragua2009</v>
          </cell>
          <cell r="V2426">
            <v>3.81332731</v>
          </cell>
        </row>
        <row r="2427">
          <cell r="U2427" t="str">
            <v>Nicaragua2010</v>
          </cell>
          <cell r="V2427">
            <v>3.55465937</v>
          </cell>
        </row>
        <row r="2428">
          <cell r="U2428" t="str">
            <v>Nicaragua2011</v>
          </cell>
          <cell r="V2428">
            <v>3.5304465299999999</v>
          </cell>
        </row>
        <row r="2429">
          <cell r="U2429" t="str">
            <v>Nicaragua2012</v>
          </cell>
          <cell r="V2429">
            <v>3.7492055899999999</v>
          </cell>
        </row>
        <row r="2430">
          <cell r="U2430" t="str">
            <v>Nicaragua2013</v>
          </cell>
          <cell r="V2430">
            <v>3.86888838</v>
          </cell>
        </row>
        <row r="2431">
          <cell r="U2431" t="str">
            <v>Nicaragua2014</v>
          </cell>
          <cell r="V2431">
            <v>4.1581101399999998</v>
          </cell>
        </row>
        <row r="2432">
          <cell r="U2432" t="str">
            <v>Nicaragua2015</v>
          </cell>
          <cell r="V2432">
            <v>4.4658603699999997</v>
          </cell>
        </row>
        <row r="2433">
          <cell r="U2433" t="str">
            <v>Nicaragua2016</v>
          </cell>
          <cell r="V2433">
            <v>4.6512241400000001</v>
          </cell>
        </row>
        <row r="2434">
          <cell r="U2434" t="str">
            <v>Nicaragua2017</v>
          </cell>
          <cell r="V2434">
            <v>4.8571891799999998</v>
          </cell>
        </row>
        <row r="2435">
          <cell r="U2435" t="str">
            <v>Nicaragua2018</v>
          </cell>
          <cell r="V2435">
            <v>5.1777658500000001</v>
          </cell>
        </row>
        <row r="2436">
          <cell r="U2436" t="str">
            <v>Nicaragua2019</v>
          </cell>
          <cell r="V2436">
            <v>5.2699871099999998</v>
          </cell>
        </row>
        <row r="2437">
          <cell r="U2437" t="str">
            <v>Nicaragua2020</v>
          </cell>
          <cell r="V2437">
            <v>5.3357291199999999</v>
          </cell>
        </row>
        <row r="2438">
          <cell r="U2438" t="str">
            <v>Niger2000</v>
          </cell>
          <cell r="V2438">
            <v>1.1299986799999999</v>
          </cell>
        </row>
        <row r="2439">
          <cell r="U2439" t="str">
            <v>Niger2001</v>
          </cell>
          <cell r="V2439">
            <v>1.1457742500000001</v>
          </cell>
        </row>
        <row r="2440">
          <cell r="U2440" t="str">
            <v>Niger2002</v>
          </cell>
          <cell r="V2440">
            <v>1.20736778</v>
          </cell>
        </row>
        <row r="2441">
          <cell r="U2441" t="str">
            <v>Niger2003</v>
          </cell>
          <cell r="V2441">
            <v>1.07094669</v>
          </cell>
        </row>
        <row r="2442">
          <cell r="U2442" t="str">
            <v>Niger2004</v>
          </cell>
          <cell r="V2442">
            <v>1.1810163300000001</v>
          </cell>
        </row>
        <row r="2443">
          <cell r="U2443" t="str">
            <v>Niger2005</v>
          </cell>
          <cell r="V2443">
            <v>1.9201821100000001</v>
          </cell>
        </row>
        <row r="2444">
          <cell r="U2444" t="str">
            <v>Niger2006</v>
          </cell>
          <cell r="V2444">
            <v>2.0584101700000002</v>
          </cell>
        </row>
        <row r="2445">
          <cell r="U2445" t="str">
            <v>Niger2007</v>
          </cell>
          <cell r="V2445">
            <v>1.5016871700000001</v>
          </cell>
        </row>
        <row r="2446">
          <cell r="U2446" t="str">
            <v>Niger2008</v>
          </cell>
          <cell r="V2446">
            <v>1.5504852499999999</v>
          </cell>
        </row>
        <row r="2447">
          <cell r="U2447" t="str">
            <v>Niger2009</v>
          </cell>
          <cell r="V2447">
            <v>1.5377779</v>
          </cell>
        </row>
        <row r="2448">
          <cell r="U2448" t="str">
            <v>Niger2010</v>
          </cell>
          <cell r="V2448">
            <v>1.3119381699999999</v>
          </cell>
        </row>
        <row r="2449">
          <cell r="U2449" t="str">
            <v>Niger2011</v>
          </cell>
          <cell r="V2449">
            <v>1.27229619</v>
          </cell>
        </row>
        <row r="2450">
          <cell r="U2450" t="str">
            <v>Niger2012</v>
          </cell>
          <cell r="V2450">
            <v>1.0399359500000001</v>
          </cell>
        </row>
        <row r="2451">
          <cell r="U2451" t="str">
            <v>Niger2013</v>
          </cell>
          <cell r="V2451">
            <v>1.34044802</v>
          </cell>
        </row>
        <row r="2452">
          <cell r="U2452" t="str">
            <v>Niger2014</v>
          </cell>
          <cell r="V2452">
            <v>1.2771258400000001</v>
          </cell>
        </row>
        <row r="2453">
          <cell r="U2453" t="str">
            <v>Niger2015</v>
          </cell>
          <cell r="V2453">
            <v>1.11163116</v>
          </cell>
        </row>
        <row r="2454">
          <cell r="U2454" t="str">
            <v>Niger2016</v>
          </cell>
          <cell r="V2454">
            <v>1.10086405</v>
          </cell>
        </row>
        <row r="2455">
          <cell r="U2455" t="str">
            <v>Niger2017</v>
          </cell>
          <cell r="V2455">
            <v>1.8844736799999999</v>
          </cell>
        </row>
        <row r="2456">
          <cell r="U2456" t="str">
            <v>Niger2018</v>
          </cell>
          <cell r="V2456">
            <v>1.7616921699999999</v>
          </cell>
        </row>
        <row r="2457">
          <cell r="U2457" t="str">
            <v>Niger2019</v>
          </cell>
          <cell r="V2457">
            <v>2.0231528299999999</v>
          </cell>
        </row>
        <row r="2458">
          <cell r="U2458" t="str">
            <v>Niger2020</v>
          </cell>
          <cell r="V2458">
            <v>2.3424408400000001</v>
          </cell>
        </row>
        <row r="2459">
          <cell r="U2459" t="str">
            <v>Nigeria2000</v>
          </cell>
          <cell r="V2459">
            <v>0.58559412</v>
          </cell>
        </row>
        <row r="2460">
          <cell r="U2460" t="str">
            <v>Nigeria2001</v>
          </cell>
          <cell r="V2460">
            <v>0.85769289999999998</v>
          </cell>
        </row>
        <row r="2461">
          <cell r="U2461" t="str">
            <v>Nigeria2002</v>
          </cell>
          <cell r="V2461">
            <v>0.53133184</v>
          </cell>
        </row>
        <row r="2462">
          <cell r="U2462" t="str">
            <v>Nigeria2003</v>
          </cell>
          <cell r="V2462">
            <v>0.92982918000000003</v>
          </cell>
        </row>
        <row r="2463">
          <cell r="U2463" t="str">
            <v>Nigeria2004</v>
          </cell>
          <cell r="V2463">
            <v>1.202034</v>
          </cell>
        </row>
        <row r="2464">
          <cell r="U2464" t="str">
            <v>Nigeria2005</v>
          </cell>
          <cell r="V2464">
            <v>1.14133215</v>
          </cell>
        </row>
        <row r="2465">
          <cell r="U2465" t="str">
            <v>Nigeria2006</v>
          </cell>
          <cell r="V2465">
            <v>0.90186708999999998</v>
          </cell>
        </row>
        <row r="2466">
          <cell r="U2466" t="str">
            <v>Nigeria2007</v>
          </cell>
          <cell r="V2466">
            <v>0.77861219999999998</v>
          </cell>
        </row>
        <row r="2467">
          <cell r="U2467" t="str">
            <v>Nigeria2008</v>
          </cell>
          <cell r="V2467">
            <v>0.66059941</v>
          </cell>
        </row>
        <row r="2468">
          <cell r="U2468" t="str">
            <v>Nigeria2009</v>
          </cell>
          <cell r="V2468">
            <v>0.57001245</v>
          </cell>
        </row>
        <row r="2469">
          <cell r="U2469" t="str">
            <v>Nigeria2010</v>
          </cell>
          <cell r="V2469">
            <v>0.44847031999999998</v>
          </cell>
        </row>
        <row r="2470">
          <cell r="U2470" t="str">
            <v>Nigeria2011</v>
          </cell>
          <cell r="V2470">
            <v>0.47937735999999997</v>
          </cell>
        </row>
        <row r="2471">
          <cell r="U2471" t="str">
            <v>Nigeria2012</v>
          </cell>
          <cell r="V2471">
            <v>0.54436671999999997</v>
          </cell>
        </row>
        <row r="2472">
          <cell r="U2472" t="str">
            <v>Nigeria2013</v>
          </cell>
          <cell r="V2472">
            <v>0.48927843999999998</v>
          </cell>
        </row>
        <row r="2473">
          <cell r="U2473" t="str">
            <v>Nigeria2014</v>
          </cell>
          <cell r="V2473">
            <v>0.44593188</v>
          </cell>
        </row>
        <row r="2474">
          <cell r="U2474" t="str">
            <v>Nigeria2015</v>
          </cell>
          <cell r="V2474">
            <v>0.58907843000000004</v>
          </cell>
        </row>
        <row r="2475">
          <cell r="U2475" t="str">
            <v>Nigeria2016</v>
          </cell>
          <cell r="V2475">
            <v>0.47496933000000002</v>
          </cell>
        </row>
        <row r="2476">
          <cell r="U2476" t="str">
            <v>Nigeria2017</v>
          </cell>
          <cell r="V2476">
            <v>0.53266305000000003</v>
          </cell>
        </row>
        <row r="2477">
          <cell r="U2477" t="str">
            <v>Nigeria2018</v>
          </cell>
          <cell r="V2477">
            <v>0.49754828000000001</v>
          </cell>
        </row>
        <row r="2478">
          <cell r="U2478" t="str">
            <v>Nigeria2019</v>
          </cell>
          <cell r="V2478">
            <v>0.46980387000000001</v>
          </cell>
        </row>
        <row r="2479">
          <cell r="U2479" t="str">
            <v>Nigeria2020</v>
          </cell>
          <cell r="V2479">
            <v>0.50597857999999996</v>
          </cell>
        </row>
        <row r="2480">
          <cell r="U2480" t="str">
            <v>North Macedonia2000</v>
          </cell>
          <cell r="V2480">
            <v>4.7122073200000001</v>
          </cell>
        </row>
        <row r="2481">
          <cell r="U2481" t="str">
            <v>North Macedonia2001</v>
          </cell>
          <cell r="V2481">
            <v>4.5578985200000002</v>
          </cell>
        </row>
        <row r="2482">
          <cell r="U2482" t="str">
            <v>North Macedonia2002</v>
          </cell>
          <cell r="V2482">
            <v>4.7312059399999997</v>
          </cell>
        </row>
        <row r="2483">
          <cell r="U2483" t="str">
            <v>North Macedonia2003</v>
          </cell>
          <cell r="V2483">
            <v>4.9539809200000002</v>
          </cell>
        </row>
        <row r="2484">
          <cell r="U2484" t="str">
            <v>North Macedonia2004</v>
          </cell>
          <cell r="V2484">
            <v>4.7195916200000001</v>
          </cell>
        </row>
        <row r="2485">
          <cell r="U2485" t="str">
            <v>North Macedonia2005</v>
          </cell>
          <cell r="V2485">
            <v>4.3757925000000002</v>
          </cell>
        </row>
        <row r="2486">
          <cell r="U2486" t="str">
            <v>North Macedonia2006</v>
          </cell>
          <cell r="V2486">
            <v>4.2151598899999998</v>
          </cell>
        </row>
        <row r="2487">
          <cell r="U2487" t="str">
            <v>North Macedonia2007</v>
          </cell>
          <cell r="V2487">
            <v>4.0400762600000002</v>
          </cell>
        </row>
        <row r="2488">
          <cell r="U2488" t="str">
            <v>North Macedonia2008</v>
          </cell>
          <cell r="V2488">
            <v>4.2324471499999996</v>
          </cell>
        </row>
        <row r="2489">
          <cell r="U2489" t="str">
            <v>North Macedonia2009</v>
          </cell>
          <cell r="V2489">
            <v>4.0919198999999997</v>
          </cell>
        </row>
        <row r="2490">
          <cell r="U2490" t="str">
            <v>North Macedonia2010</v>
          </cell>
          <cell r="V2490">
            <v>4.0665726700000002</v>
          </cell>
        </row>
        <row r="2491">
          <cell r="U2491" t="str">
            <v>North Macedonia2011</v>
          </cell>
          <cell r="V2491">
            <v>4.0569944400000004</v>
          </cell>
        </row>
        <row r="2492">
          <cell r="U2492" t="str">
            <v>North Macedonia2012</v>
          </cell>
          <cell r="V2492">
            <v>4.1349639900000001</v>
          </cell>
        </row>
        <row r="2493">
          <cell r="U2493" t="str">
            <v>North Macedonia2013</v>
          </cell>
          <cell r="V2493">
            <v>4.4111170800000004</v>
          </cell>
        </row>
        <row r="2494">
          <cell r="U2494" t="str">
            <v>North Macedonia2014</v>
          </cell>
          <cell r="V2494">
            <v>4.0187177700000003</v>
          </cell>
        </row>
        <row r="2495">
          <cell r="U2495" t="str">
            <v>North Macedonia2015</v>
          </cell>
          <cell r="V2495">
            <v>4.1193013199999999</v>
          </cell>
        </row>
        <row r="2496">
          <cell r="U2496" t="str">
            <v>North Macedonia2016</v>
          </cell>
          <cell r="V2496">
            <v>4.0607338000000004</v>
          </cell>
        </row>
        <row r="2497">
          <cell r="U2497" t="str">
            <v>North Macedonia2017</v>
          </cell>
          <cell r="V2497">
            <v>3.75674939</v>
          </cell>
        </row>
        <row r="2498">
          <cell r="U2498" t="str">
            <v>North Macedonia2018</v>
          </cell>
          <cell r="V2498">
            <v>3.7573049100000002</v>
          </cell>
        </row>
        <row r="2499">
          <cell r="U2499" t="str">
            <v>North Macedonia2019</v>
          </cell>
          <cell r="V2499">
            <v>4.2574558299999996</v>
          </cell>
        </row>
        <row r="2500">
          <cell r="U2500" t="str">
            <v>North Macedonia2020</v>
          </cell>
          <cell r="V2500">
            <v>4.7649068799999998</v>
          </cell>
        </row>
        <row r="2501">
          <cell r="U2501" t="str">
            <v>Norway2000</v>
          </cell>
          <cell r="V2501">
            <v>6.29948044</v>
          </cell>
        </row>
        <row r="2502">
          <cell r="U2502" t="str">
            <v>Norway2001</v>
          </cell>
          <cell r="V2502">
            <v>6.6422424299999996</v>
          </cell>
        </row>
        <row r="2503">
          <cell r="U2503" t="str">
            <v>Norway2002</v>
          </cell>
          <cell r="V2503">
            <v>7.46015739</v>
          </cell>
        </row>
        <row r="2504">
          <cell r="U2504" t="str">
            <v>Norway2003</v>
          </cell>
          <cell r="V2504">
            <v>7.6635866200000002</v>
          </cell>
        </row>
        <row r="2505">
          <cell r="U2505" t="str">
            <v>Norway2004</v>
          </cell>
          <cell r="V2505">
            <v>7.3230810200000001</v>
          </cell>
        </row>
        <row r="2506">
          <cell r="U2506" t="str">
            <v>Norway2005</v>
          </cell>
          <cell r="V2506">
            <v>6.9168291100000001</v>
          </cell>
        </row>
        <row r="2507">
          <cell r="U2507" t="str">
            <v>Norway2006</v>
          </cell>
          <cell r="V2507">
            <v>6.5945892300000004</v>
          </cell>
        </row>
        <row r="2508">
          <cell r="U2508" t="str">
            <v>Norway2007</v>
          </cell>
          <cell r="V2508">
            <v>6.7386527100000002</v>
          </cell>
        </row>
        <row r="2509">
          <cell r="U2509" t="str">
            <v>Norway2008</v>
          </cell>
          <cell r="V2509">
            <v>6.6977739300000003</v>
          </cell>
        </row>
        <row r="2510">
          <cell r="U2510" t="str">
            <v>Norway2009</v>
          </cell>
          <cell r="V2510">
            <v>7.6619911199999997</v>
          </cell>
        </row>
        <row r="2511">
          <cell r="U2511" t="str">
            <v>Norway2010</v>
          </cell>
          <cell r="V2511">
            <v>7.5412535700000003</v>
          </cell>
        </row>
        <row r="2512">
          <cell r="U2512" t="str">
            <v>Norway2011</v>
          </cell>
          <cell r="V2512">
            <v>7.4196748699999997</v>
          </cell>
        </row>
        <row r="2513">
          <cell r="U2513" t="str">
            <v>Norway2012</v>
          </cell>
          <cell r="V2513">
            <v>7.4397115700000001</v>
          </cell>
        </row>
        <row r="2514">
          <cell r="U2514" t="str">
            <v>Norway2013</v>
          </cell>
          <cell r="V2514">
            <v>7.5921521199999997</v>
          </cell>
        </row>
        <row r="2515">
          <cell r="U2515" t="str">
            <v>Norway2014</v>
          </cell>
          <cell r="V2515">
            <v>7.9701948199999997</v>
          </cell>
        </row>
        <row r="2516">
          <cell r="U2516" t="str">
            <v>Norway2015</v>
          </cell>
          <cell r="V2516">
            <v>8.6638841600000003</v>
          </cell>
        </row>
        <row r="2517">
          <cell r="U2517" t="str">
            <v>Norway2016</v>
          </cell>
          <cell r="V2517">
            <v>9.0427894599999998</v>
          </cell>
        </row>
        <row r="2518">
          <cell r="U2518" t="str">
            <v>Norway2017</v>
          </cell>
          <cell r="V2518">
            <v>8.7809543600000008</v>
          </cell>
        </row>
        <row r="2519">
          <cell r="U2519" t="str">
            <v>Norway2018</v>
          </cell>
          <cell r="V2519">
            <v>8.5908718099999994</v>
          </cell>
        </row>
        <row r="2520">
          <cell r="U2520" t="str">
            <v>Norway2019</v>
          </cell>
          <cell r="V2520">
            <v>9.0311842000000002</v>
          </cell>
        </row>
        <row r="2521">
          <cell r="U2521" t="str">
            <v>Norway2020</v>
          </cell>
          <cell r="V2521">
            <v>9.7868251799999992</v>
          </cell>
        </row>
        <row r="2522">
          <cell r="U2522" t="str">
            <v>Oman2000</v>
          </cell>
          <cell r="V2522">
            <v>2.5045030100000001</v>
          </cell>
        </row>
        <row r="2523">
          <cell r="U2523" t="str">
            <v>Oman2001</v>
          </cell>
          <cell r="V2523">
            <v>2.5290629899999999</v>
          </cell>
        </row>
        <row r="2524">
          <cell r="U2524" t="str">
            <v>Oman2002</v>
          </cell>
          <cell r="V2524">
            <v>2.6547129200000001</v>
          </cell>
        </row>
        <row r="2525">
          <cell r="U2525" t="str">
            <v>Oman2003</v>
          </cell>
          <cell r="V2525">
            <v>2.6295166000000001</v>
          </cell>
        </row>
        <row r="2526">
          <cell r="U2526" t="str">
            <v>Oman2004</v>
          </cell>
          <cell r="V2526">
            <v>2.4374716300000001</v>
          </cell>
        </row>
        <row r="2527">
          <cell r="U2527" t="str">
            <v>Oman2005</v>
          </cell>
          <cell r="V2527">
            <v>2.1303524999999999</v>
          </cell>
        </row>
        <row r="2528">
          <cell r="U2528" t="str">
            <v>Oman2006</v>
          </cell>
          <cell r="V2528">
            <v>1.8646585899999999</v>
          </cell>
        </row>
        <row r="2529">
          <cell r="U2529" t="str">
            <v>Oman2007</v>
          </cell>
          <cell r="V2529">
            <v>1.9682685099999999</v>
          </cell>
        </row>
        <row r="2530">
          <cell r="U2530" t="str">
            <v>Oman2008</v>
          </cell>
          <cell r="V2530">
            <v>1.5863107400000001</v>
          </cell>
        </row>
        <row r="2531">
          <cell r="U2531" t="str">
            <v>Oman2009</v>
          </cell>
          <cell r="V2531">
            <v>2.30077767</v>
          </cell>
        </row>
        <row r="2532">
          <cell r="U2532" t="str">
            <v>Oman2010</v>
          </cell>
          <cell r="V2532">
            <v>2.3331139099999998</v>
          </cell>
        </row>
        <row r="2533">
          <cell r="U2533" t="str">
            <v>Oman2011</v>
          </cell>
          <cell r="V2533">
            <v>2.0846581500000001</v>
          </cell>
        </row>
        <row r="2534">
          <cell r="U2534" t="str">
            <v>Oman2012</v>
          </cell>
          <cell r="V2534">
            <v>2.1493971300000001</v>
          </cell>
        </row>
        <row r="2535">
          <cell r="U2535" t="str">
            <v>Oman2013</v>
          </cell>
          <cell r="V2535">
            <v>2.5038025400000001</v>
          </cell>
        </row>
        <row r="2536">
          <cell r="U2536" t="str">
            <v>Oman2014</v>
          </cell>
          <cell r="V2536">
            <v>3.2262213200000001</v>
          </cell>
        </row>
        <row r="2537">
          <cell r="U2537" t="str">
            <v>Oman2015</v>
          </cell>
          <cell r="V2537">
            <v>4.20194578</v>
          </cell>
        </row>
        <row r="2538">
          <cell r="U2538" t="str">
            <v>Oman2016</v>
          </cell>
          <cell r="V2538">
            <v>4.3056139900000003</v>
          </cell>
        </row>
        <row r="2539">
          <cell r="U2539" t="str">
            <v>Oman2017</v>
          </cell>
          <cell r="V2539">
            <v>4.0396041900000004</v>
          </cell>
        </row>
        <row r="2540">
          <cell r="U2540" t="str">
            <v>Oman2018</v>
          </cell>
          <cell r="V2540">
            <v>3.1864671699999998</v>
          </cell>
        </row>
        <row r="2541">
          <cell r="U2541" t="str">
            <v>Oman2019</v>
          </cell>
          <cell r="V2541">
            <v>3.8446276199999998</v>
          </cell>
        </row>
        <row r="2542">
          <cell r="U2542" t="str">
            <v>Oman2020</v>
          </cell>
          <cell r="V2542">
            <v>4.8064675299999999</v>
          </cell>
        </row>
        <row r="2543">
          <cell r="U2543" t="str">
            <v>Pakistan2000</v>
          </cell>
          <cell r="V2543">
            <v>0.96825689000000004</v>
          </cell>
        </row>
        <row r="2544">
          <cell r="U2544" t="str">
            <v>Pakistan2001</v>
          </cell>
          <cell r="V2544">
            <v>0.91270649000000004</v>
          </cell>
        </row>
        <row r="2545">
          <cell r="U2545" t="str">
            <v>Pakistan2002</v>
          </cell>
          <cell r="V2545">
            <v>1.01486242</v>
          </cell>
        </row>
        <row r="2546">
          <cell r="U2546" t="str">
            <v>Pakistan2003</v>
          </cell>
          <cell r="V2546">
            <v>0.57917516999999996</v>
          </cell>
        </row>
        <row r="2547">
          <cell r="U2547" t="str">
            <v>Pakistan2004</v>
          </cell>
          <cell r="V2547">
            <v>0.61747395999999999</v>
          </cell>
        </row>
        <row r="2548">
          <cell r="U2548" t="str">
            <v>Pakistan2005</v>
          </cell>
          <cell r="V2548">
            <v>0.57205623000000005</v>
          </cell>
        </row>
        <row r="2549">
          <cell r="U2549" t="str">
            <v>Pakistan2006</v>
          </cell>
          <cell r="V2549">
            <v>0.48642762</v>
          </cell>
        </row>
        <row r="2550">
          <cell r="U2550" t="str">
            <v>Pakistan2007</v>
          </cell>
          <cell r="V2550">
            <v>0.48821453999999997</v>
          </cell>
        </row>
        <row r="2551">
          <cell r="U2551" t="str">
            <v>Pakistan2008</v>
          </cell>
          <cell r="V2551">
            <v>0.42355875999999998</v>
          </cell>
        </row>
        <row r="2552">
          <cell r="U2552" t="str">
            <v>Pakistan2009</v>
          </cell>
          <cell r="V2552">
            <v>0.50744210999999995</v>
          </cell>
        </row>
        <row r="2553">
          <cell r="U2553" t="str">
            <v>Pakistan2010</v>
          </cell>
          <cell r="V2553">
            <v>0.52213750999999997</v>
          </cell>
        </row>
        <row r="2554">
          <cell r="U2554" t="str">
            <v>Pakistan2011</v>
          </cell>
          <cell r="V2554">
            <v>0.43720980999999998</v>
          </cell>
        </row>
        <row r="2555">
          <cell r="U2555" t="str">
            <v>Pakistan2012</v>
          </cell>
          <cell r="V2555">
            <v>0.61004923</v>
          </cell>
        </row>
        <row r="2556">
          <cell r="U2556" t="str">
            <v>Pakistan2013</v>
          </cell>
          <cell r="V2556">
            <v>0.62996410999999997</v>
          </cell>
        </row>
        <row r="2557">
          <cell r="U2557" t="str">
            <v>Pakistan2014</v>
          </cell>
          <cell r="V2557">
            <v>0.59680566999999995</v>
          </cell>
        </row>
        <row r="2558">
          <cell r="U2558" t="str">
            <v>Pakistan2015</v>
          </cell>
          <cell r="V2558">
            <v>0.67638047999999995</v>
          </cell>
        </row>
        <row r="2559">
          <cell r="U2559" t="str">
            <v>Pakistan2016</v>
          </cell>
          <cell r="V2559">
            <v>0.70145195999999999</v>
          </cell>
        </row>
        <row r="2560">
          <cell r="U2560" t="str">
            <v>Pakistan2017</v>
          </cell>
          <cell r="V2560">
            <v>0.91277039000000004</v>
          </cell>
        </row>
        <row r="2561">
          <cell r="U2561" t="str">
            <v>Pakistan2018</v>
          </cell>
          <cell r="V2561">
            <v>0.93591464999999996</v>
          </cell>
        </row>
        <row r="2562">
          <cell r="U2562" t="str">
            <v>Pakistan2019</v>
          </cell>
          <cell r="V2562">
            <v>0.94301245</v>
          </cell>
        </row>
        <row r="2563">
          <cell r="U2563" t="str">
            <v>Pakistan2020</v>
          </cell>
          <cell r="V2563">
            <v>1.03996059</v>
          </cell>
        </row>
        <row r="2564">
          <cell r="U2564" t="str">
            <v>Palau2000</v>
          </cell>
          <cell r="V2564">
            <v>4.61960411</v>
          </cell>
        </row>
        <row r="2565">
          <cell r="U2565" t="str">
            <v>Palau2001</v>
          </cell>
          <cell r="V2565">
            <v>4.0634884800000002</v>
          </cell>
        </row>
        <row r="2566">
          <cell r="U2566" t="str">
            <v>Palau2002</v>
          </cell>
          <cell r="V2566">
            <v>3.6041326499999999</v>
          </cell>
        </row>
        <row r="2567">
          <cell r="U2567" t="str">
            <v>Palau2003</v>
          </cell>
          <cell r="V2567">
            <v>4.0006298999999999</v>
          </cell>
        </row>
        <row r="2568">
          <cell r="U2568" t="str">
            <v>Palau2004</v>
          </cell>
          <cell r="V2568">
            <v>4.1990461300000002</v>
          </cell>
        </row>
        <row r="2569">
          <cell r="U2569" t="str">
            <v>Palau2005</v>
          </cell>
          <cell r="V2569">
            <v>3.5305159100000001</v>
          </cell>
        </row>
        <row r="2570">
          <cell r="U2570" t="str">
            <v>Palau2006</v>
          </cell>
          <cell r="V2570">
            <v>3.6744883100000001</v>
          </cell>
        </row>
        <row r="2571">
          <cell r="U2571" t="str">
            <v>Palau2007</v>
          </cell>
          <cell r="V2571">
            <v>3.45373011</v>
          </cell>
        </row>
        <row r="2572">
          <cell r="U2572" t="str">
            <v>Palau2008</v>
          </cell>
          <cell r="V2572">
            <v>3.1186973999999998</v>
          </cell>
        </row>
        <row r="2573">
          <cell r="U2573" t="str">
            <v>Palau2009</v>
          </cell>
          <cell r="V2573">
            <v>4.0398240100000002</v>
          </cell>
        </row>
        <row r="2574">
          <cell r="U2574" t="str">
            <v>Palau2010</v>
          </cell>
          <cell r="V2574">
            <v>4.1272840500000001</v>
          </cell>
        </row>
        <row r="2575">
          <cell r="U2575" t="str">
            <v>Palau2011</v>
          </cell>
          <cell r="V2575">
            <v>4.0513224599999997</v>
          </cell>
        </row>
        <row r="2576">
          <cell r="U2576" t="str">
            <v>Palau2012</v>
          </cell>
          <cell r="V2576">
            <v>4.3173470500000004</v>
          </cell>
        </row>
        <row r="2577">
          <cell r="U2577" t="str">
            <v>Palau2013</v>
          </cell>
          <cell r="V2577">
            <v>4.68362474</v>
          </cell>
        </row>
        <row r="2578">
          <cell r="U2578" t="str">
            <v>Palau2014</v>
          </cell>
          <cell r="V2578">
            <v>4.4836096799999998</v>
          </cell>
        </row>
        <row r="2579">
          <cell r="U2579" t="str">
            <v>Palau2015</v>
          </cell>
          <cell r="V2579">
            <v>3.8156461699999999</v>
          </cell>
        </row>
        <row r="2580">
          <cell r="U2580" t="str">
            <v>Palau2016</v>
          </cell>
          <cell r="V2580">
            <v>6.3167371699999997</v>
          </cell>
        </row>
        <row r="2581">
          <cell r="U2581" t="str">
            <v>Palau2017</v>
          </cell>
          <cell r="V2581">
            <v>6.1612243700000002</v>
          </cell>
        </row>
        <row r="2582">
          <cell r="U2582" t="str">
            <v>Palau2018</v>
          </cell>
          <cell r="V2582">
            <v>6.5618042900000004</v>
          </cell>
        </row>
        <row r="2583">
          <cell r="U2583" t="str">
            <v>Palau2019</v>
          </cell>
          <cell r="V2583">
            <v>7.0945339199999999</v>
          </cell>
        </row>
        <row r="2584">
          <cell r="U2584" t="str">
            <v>Palau2020</v>
          </cell>
          <cell r="V2584">
            <v>13.510637279999999</v>
          </cell>
        </row>
        <row r="2585">
          <cell r="U2585" t="str">
            <v>Panama2000</v>
          </cell>
          <cell r="V2585">
            <v>4.6724924999999997</v>
          </cell>
        </row>
        <row r="2586">
          <cell r="U2586" t="str">
            <v>Panama2001</v>
          </cell>
          <cell r="V2586">
            <v>4.54805422</v>
          </cell>
        </row>
        <row r="2587">
          <cell r="U2587" t="str">
            <v>Panama2002</v>
          </cell>
          <cell r="V2587">
            <v>4.5841631899999999</v>
          </cell>
        </row>
        <row r="2588">
          <cell r="U2588" t="str">
            <v>Panama2003</v>
          </cell>
          <cell r="V2588">
            <v>4.3130173699999999</v>
          </cell>
        </row>
        <row r="2589">
          <cell r="U2589" t="str">
            <v>Panama2004</v>
          </cell>
          <cell r="V2589">
            <v>4.6444082299999998</v>
          </cell>
        </row>
        <row r="2590">
          <cell r="U2590" t="str">
            <v>Panama2005</v>
          </cell>
          <cell r="V2590">
            <v>3.8173046099999999</v>
          </cell>
        </row>
        <row r="2591">
          <cell r="U2591" t="str">
            <v>Panama2006</v>
          </cell>
          <cell r="V2591">
            <v>4.2113146800000001</v>
          </cell>
        </row>
        <row r="2592">
          <cell r="U2592" t="str">
            <v>Panama2007</v>
          </cell>
          <cell r="V2592">
            <v>5.0311455699999996</v>
          </cell>
        </row>
        <row r="2593">
          <cell r="U2593" t="str">
            <v>Panama2008</v>
          </cell>
          <cell r="V2593">
            <v>4.72534323</v>
          </cell>
        </row>
        <row r="2594">
          <cell r="U2594" t="str">
            <v>Panama2009</v>
          </cell>
          <cell r="V2594">
            <v>4.8185038599999999</v>
          </cell>
        </row>
        <row r="2595">
          <cell r="U2595" t="str">
            <v>Panama2010</v>
          </cell>
          <cell r="V2595">
            <v>4.8229045900000003</v>
          </cell>
        </row>
        <row r="2596">
          <cell r="U2596" t="str">
            <v>Panama2011</v>
          </cell>
          <cell r="V2596">
            <v>4.3900465999999998</v>
          </cell>
        </row>
        <row r="2597">
          <cell r="U2597" t="str">
            <v>Panama2012</v>
          </cell>
          <cell r="V2597">
            <v>4.0467066799999998</v>
          </cell>
        </row>
        <row r="2598">
          <cell r="U2598" t="str">
            <v>Panama2013</v>
          </cell>
          <cell r="V2598">
            <v>4.2264938399999998</v>
          </cell>
        </row>
        <row r="2599">
          <cell r="U2599" t="str">
            <v>Panama2014</v>
          </cell>
          <cell r="V2599">
            <v>4.3900170300000001</v>
          </cell>
        </row>
        <row r="2600">
          <cell r="U2600" t="str">
            <v>Panama2015</v>
          </cell>
          <cell r="V2600">
            <v>4.3689565699999999</v>
          </cell>
        </row>
        <row r="2601">
          <cell r="U2601" t="str">
            <v>Panama2016</v>
          </cell>
          <cell r="V2601">
            <v>4.4892478000000002</v>
          </cell>
        </row>
        <row r="2602">
          <cell r="U2602" t="str">
            <v>Panama2017</v>
          </cell>
          <cell r="V2602">
            <v>4.5744648000000003</v>
          </cell>
        </row>
        <row r="2603">
          <cell r="U2603" t="str">
            <v>Panama2018</v>
          </cell>
          <cell r="V2603">
            <v>4.5696320500000001</v>
          </cell>
        </row>
        <row r="2604">
          <cell r="U2604" t="str">
            <v>Panama2019</v>
          </cell>
          <cell r="V2604">
            <v>4.8047561600000002</v>
          </cell>
        </row>
        <row r="2605">
          <cell r="U2605" t="str">
            <v>Panama2020</v>
          </cell>
          <cell r="V2605">
            <v>5.8625102</v>
          </cell>
        </row>
        <row r="2606">
          <cell r="U2606" t="str">
            <v>Papua New Guinea2000</v>
          </cell>
          <cell r="V2606">
            <v>1.7015044699999999</v>
          </cell>
        </row>
        <row r="2607">
          <cell r="U2607" t="str">
            <v>Papua New Guinea2001</v>
          </cell>
          <cell r="V2607">
            <v>1.66755974</v>
          </cell>
        </row>
        <row r="2608">
          <cell r="U2608" t="str">
            <v>Papua New Guinea2002</v>
          </cell>
          <cell r="V2608">
            <v>1.76445663</v>
          </cell>
        </row>
        <row r="2609">
          <cell r="U2609" t="str">
            <v>Papua New Guinea2003</v>
          </cell>
          <cell r="V2609">
            <v>1.42519522</v>
          </cell>
        </row>
        <row r="2610">
          <cell r="U2610" t="str">
            <v>Papua New Guinea2004</v>
          </cell>
          <cell r="V2610">
            <v>1.7000594099999999</v>
          </cell>
        </row>
        <row r="2611">
          <cell r="U2611" t="str">
            <v>Papua New Guinea2005</v>
          </cell>
          <cell r="V2611">
            <v>1.6128886899999999</v>
          </cell>
        </row>
        <row r="2612">
          <cell r="U2612" t="str">
            <v>Papua New Guinea2006</v>
          </cell>
          <cell r="V2612">
            <v>1.62889814</v>
          </cell>
        </row>
        <row r="2613">
          <cell r="U2613" t="str">
            <v>Papua New Guinea2007</v>
          </cell>
          <cell r="V2613">
            <v>1.6344071600000001</v>
          </cell>
        </row>
        <row r="2614">
          <cell r="U2614" t="str">
            <v>Papua New Guinea2008</v>
          </cell>
          <cell r="V2614">
            <v>1.5140811199999999</v>
          </cell>
        </row>
        <row r="2615">
          <cell r="U2615" t="str">
            <v>Papua New Guinea2009</v>
          </cell>
          <cell r="V2615">
            <v>1.5568499600000001</v>
          </cell>
        </row>
        <row r="2616">
          <cell r="U2616" t="str">
            <v>Papua New Guinea2010</v>
          </cell>
          <cell r="V2616">
            <v>1.3003214599999999</v>
          </cell>
        </row>
        <row r="2617">
          <cell r="U2617" t="str">
            <v>Papua New Guinea2011</v>
          </cell>
          <cell r="V2617">
            <v>1.4970574400000001</v>
          </cell>
        </row>
        <row r="2618">
          <cell r="U2618" t="str">
            <v>Papua New Guinea2012</v>
          </cell>
          <cell r="V2618">
            <v>1.8222147200000001</v>
          </cell>
        </row>
        <row r="2619">
          <cell r="U2619" t="str">
            <v>Papua New Guinea2013</v>
          </cell>
          <cell r="V2619">
            <v>1.9845594200000001</v>
          </cell>
        </row>
        <row r="2620">
          <cell r="U2620" t="str">
            <v>Papua New Guinea2014</v>
          </cell>
          <cell r="V2620">
            <v>2.0206656500000002</v>
          </cell>
        </row>
        <row r="2621">
          <cell r="U2621" t="str">
            <v>Papua New Guinea2015</v>
          </cell>
          <cell r="V2621">
            <v>1.3778278799999999</v>
          </cell>
        </row>
        <row r="2622">
          <cell r="U2622" t="str">
            <v>Papua New Guinea2016</v>
          </cell>
          <cell r="V2622">
            <v>1.6779626599999999</v>
          </cell>
        </row>
        <row r="2623">
          <cell r="U2623" t="str">
            <v>Papua New Guinea2017</v>
          </cell>
          <cell r="V2623">
            <v>1.6814807700000001</v>
          </cell>
        </row>
        <row r="2624">
          <cell r="U2624" t="str">
            <v>Papua New Guinea2018</v>
          </cell>
          <cell r="V2624">
            <v>1.61519086</v>
          </cell>
        </row>
        <row r="2625">
          <cell r="U2625" t="str">
            <v>Papua New Guinea2019</v>
          </cell>
          <cell r="V2625">
            <v>1.3562309699999999</v>
          </cell>
        </row>
        <row r="2626">
          <cell r="U2626" t="str">
            <v>Papua New Guinea2020</v>
          </cell>
          <cell r="V2626">
            <v>1.72049451</v>
          </cell>
        </row>
        <row r="2627">
          <cell r="U2627" t="str">
            <v>Paraguay2000</v>
          </cell>
          <cell r="V2627">
            <v>2.3248913299999998</v>
          </cell>
        </row>
        <row r="2628">
          <cell r="U2628" t="str">
            <v>Paraguay2001</v>
          </cell>
          <cell r="V2628">
            <v>1.94766605</v>
          </cell>
        </row>
        <row r="2629">
          <cell r="U2629" t="str">
            <v>Paraguay2002</v>
          </cell>
          <cell r="V2629">
            <v>1.4672560699999999</v>
          </cell>
        </row>
        <row r="2630">
          <cell r="U2630" t="str">
            <v>Paraguay2003</v>
          </cell>
          <cell r="V2630">
            <v>1.6300339699999999</v>
          </cell>
        </row>
        <row r="2631">
          <cell r="U2631" t="str">
            <v>Paraguay2004</v>
          </cell>
          <cell r="V2631">
            <v>1.59777284</v>
          </cell>
        </row>
        <row r="2632">
          <cell r="U2632" t="str">
            <v>Paraguay2005</v>
          </cell>
          <cell r="V2632">
            <v>1.58578682</v>
          </cell>
        </row>
        <row r="2633">
          <cell r="U2633" t="str">
            <v>Paraguay2006</v>
          </cell>
          <cell r="V2633">
            <v>1.76220965</v>
          </cell>
        </row>
        <row r="2634">
          <cell r="U2634" t="str">
            <v>Paraguay2007</v>
          </cell>
          <cell r="V2634">
            <v>1.7357535399999999</v>
          </cell>
        </row>
        <row r="2635">
          <cell r="U2635" t="str">
            <v>Paraguay2008</v>
          </cell>
          <cell r="V2635">
            <v>1.62055254</v>
          </cell>
        </row>
        <row r="2636">
          <cell r="U2636" t="str">
            <v>Paraguay2009</v>
          </cell>
          <cell r="V2636">
            <v>2.1217682400000002</v>
          </cell>
        </row>
        <row r="2637">
          <cell r="U2637" t="str">
            <v>Paraguay2010</v>
          </cell>
          <cell r="V2637">
            <v>2.1311542999999999</v>
          </cell>
        </row>
        <row r="2638">
          <cell r="U2638" t="str">
            <v>Paraguay2011</v>
          </cell>
          <cell r="V2638">
            <v>2.46140838</v>
          </cell>
        </row>
        <row r="2639">
          <cell r="U2639" t="str">
            <v>Paraguay2012</v>
          </cell>
          <cell r="V2639">
            <v>3.0329036700000001</v>
          </cell>
        </row>
        <row r="2640">
          <cell r="U2640" t="str">
            <v>Paraguay2013</v>
          </cell>
          <cell r="V2640">
            <v>2.6527679000000002</v>
          </cell>
        </row>
        <row r="2641">
          <cell r="U2641" t="str">
            <v>Paraguay2014</v>
          </cell>
          <cell r="V2641">
            <v>3.16169024</v>
          </cell>
        </row>
        <row r="2642">
          <cell r="U2642" t="str">
            <v>Paraguay2015</v>
          </cell>
          <cell r="V2642">
            <v>3.1565783000000001</v>
          </cell>
        </row>
        <row r="2643">
          <cell r="U2643" t="str">
            <v>Paraguay2016</v>
          </cell>
          <cell r="V2643">
            <v>3.1479799700000002</v>
          </cell>
        </row>
        <row r="2644">
          <cell r="U2644" t="str">
            <v>Paraguay2017</v>
          </cell>
          <cell r="V2644">
            <v>3.02672791</v>
          </cell>
        </row>
        <row r="2645">
          <cell r="U2645" t="str">
            <v>Paraguay2018</v>
          </cell>
          <cell r="V2645">
            <v>3.0297911200000001</v>
          </cell>
        </row>
        <row r="2646">
          <cell r="U2646" t="str">
            <v>Paraguay2019</v>
          </cell>
          <cell r="V2646">
            <v>3.32046843</v>
          </cell>
        </row>
        <row r="2647">
          <cell r="U2647" t="str">
            <v>Paraguay2020</v>
          </cell>
          <cell r="V2647">
            <v>4.1169114100000002</v>
          </cell>
        </row>
        <row r="2648">
          <cell r="U2648" t="str">
            <v>Peru2000</v>
          </cell>
          <cell r="V2648">
            <v>2.3408784900000001</v>
          </cell>
        </row>
        <row r="2649">
          <cell r="U2649" t="str">
            <v>Peru2001</v>
          </cell>
          <cell r="V2649">
            <v>2.4758627400000002</v>
          </cell>
        </row>
        <row r="2650">
          <cell r="U2650" t="str">
            <v>Peru2002</v>
          </cell>
          <cell r="V2650">
            <v>2.5227134200000001</v>
          </cell>
        </row>
        <row r="2651">
          <cell r="U2651" t="str">
            <v>Peru2003</v>
          </cell>
          <cell r="V2651">
            <v>2.3357081399999999</v>
          </cell>
        </row>
        <row r="2652">
          <cell r="U2652" t="str">
            <v>Peru2004</v>
          </cell>
          <cell r="V2652">
            <v>2.3036108</v>
          </cell>
        </row>
        <row r="2653">
          <cell r="U2653" t="str">
            <v>Peru2005</v>
          </cell>
          <cell r="V2653">
            <v>2.5658016199999998</v>
          </cell>
        </row>
        <row r="2654">
          <cell r="U2654" t="str">
            <v>Peru2006</v>
          </cell>
          <cell r="V2654">
            <v>2.2161142800000002</v>
          </cell>
        </row>
        <row r="2655">
          <cell r="U2655" t="str">
            <v>Peru2007</v>
          </cell>
          <cell r="V2655">
            <v>2.1542615899999999</v>
          </cell>
        </row>
        <row r="2656">
          <cell r="U2656" t="str">
            <v>Peru2008</v>
          </cell>
          <cell r="V2656">
            <v>2.1714289199999999</v>
          </cell>
        </row>
        <row r="2657">
          <cell r="U2657" t="str">
            <v>Peru2009</v>
          </cell>
          <cell r="V2657">
            <v>2.5053682300000002</v>
          </cell>
        </row>
        <row r="2658">
          <cell r="U2658" t="str">
            <v>Peru2010</v>
          </cell>
          <cell r="V2658">
            <v>2.4491767900000001</v>
          </cell>
        </row>
        <row r="2659">
          <cell r="U2659" t="str">
            <v>Peru2011</v>
          </cell>
          <cell r="V2659">
            <v>2.3151283299999998</v>
          </cell>
        </row>
        <row r="2660">
          <cell r="U2660" t="str">
            <v>Peru2012</v>
          </cell>
          <cell r="V2660">
            <v>2.4886338700000001</v>
          </cell>
        </row>
        <row r="2661">
          <cell r="U2661" t="str">
            <v>Peru2013</v>
          </cell>
          <cell r="V2661">
            <v>2.6585629000000002</v>
          </cell>
        </row>
        <row r="2662">
          <cell r="U2662" t="str">
            <v>Peru2014</v>
          </cell>
          <cell r="V2662">
            <v>2.9650099299999999</v>
          </cell>
        </row>
        <row r="2663">
          <cell r="U2663" t="str">
            <v>Peru2015</v>
          </cell>
          <cell r="V2663">
            <v>3.0326573799999998</v>
          </cell>
        </row>
        <row r="2664">
          <cell r="U2664" t="str">
            <v>Peru2016</v>
          </cell>
          <cell r="V2664">
            <v>3.0769524600000002</v>
          </cell>
        </row>
        <row r="2665">
          <cell r="U2665" t="str">
            <v>Peru2017</v>
          </cell>
          <cell r="V2665">
            <v>3.0564017300000001</v>
          </cell>
        </row>
        <row r="2666">
          <cell r="U2666" t="str">
            <v>Peru2018</v>
          </cell>
          <cell r="V2666">
            <v>3.19314337</v>
          </cell>
        </row>
        <row r="2667">
          <cell r="U2667" t="str">
            <v>Peru2019</v>
          </cell>
          <cell r="V2667">
            <v>3.27750611</v>
          </cell>
        </row>
        <row r="2668">
          <cell r="U2668" t="str">
            <v>Peru2020</v>
          </cell>
          <cell r="V2668">
            <v>4.2814478899999999</v>
          </cell>
        </row>
        <row r="2669">
          <cell r="U2669" t="str">
            <v>Philippines2000</v>
          </cell>
          <cell r="V2669">
            <v>1.3564229000000001</v>
          </cell>
        </row>
        <row r="2670">
          <cell r="U2670" t="str">
            <v>Philippines2001</v>
          </cell>
          <cell r="V2670">
            <v>1.1562366500000001</v>
          </cell>
        </row>
        <row r="2671">
          <cell r="U2671" t="str">
            <v>Philippines2002</v>
          </cell>
          <cell r="V2671">
            <v>0.97705829</v>
          </cell>
        </row>
        <row r="2672">
          <cell r="U2672" t="str">
            <v>Philippines2003</v>
          </cell>
          <cell r="V2672">
            <v>1.11422062</v>
          </cell>
        </row>
        <row r="2673">
          <cell r="U2673" t="str">
            <v>Philippines2004</v>
          </cell>
          <cell r="V2673">
            <v>1.08843267</v>
          </cell>
        </row>
        <row r="2674">
          <cell r="U2674" t="str">
            <v>Philippines2005</v>
          </cell>
          <cell r="V2674">
            <v>1.2387373399999999</v>
          </cell>
        </row>
        <row r="2675">
          <cell r="U2675" t="str">
            <v>Philippines2006</v>
          </cell>
          <cell r="V2675">
            <v>1.21229136</v>
          </cell>
        </row>
        <row r="2676">
          <cell r="U2676" t="str">
            <v>Philippines2007</v>
          </cell>
          <cell r="V2676">
            <v>1.1753726</v>
          </cell>
        </row>
        <row r="2677">
          <cell r="U2677" t="str">
            <v>Philippines2008</v>
          </cell>
          <cell r="V2677">
            <v>1.16428423</v>
          </cell>
        </row>
        <row r="2678">
          <cell r="U2678" t="str">
            <v>Philippines2009</v>
          </cell>
          <cell r="V2678">
            <v>1.27640796</v>
          </cell>
        </row>
        <row r="2679">
          <cell r="U2679" t="str">
            <v>Philippines2010</v>
          </cell>
          <cell r="V2679">
            <v>1.3179142500000001</v>
          </cell>
        </row>
        <row r="2680">
          <cell r="U2680" t="str">
            <v>Philippines2011</v>
          </cell>
          <cell r="V2680">
            <v>1.0619018099999999</v>
          </cell>
        </row>
        <row r="2681">
          <cell r="U2681" t="str">
            <v>Philippines2012</v>
          </cell>
          <cell r="V2681">
            <v>1.09802592</v>
          </cell>
        </row>
        <row r="2682">
          <cell r="U2682" t="str">
            <v>Philippines2013</v>
          </cell>
          <cell r="V2682">
            <v>1.1204468000000001</v>
          </cell>
        </row>
        <row r="2683">
          <cell r="U2683" t="str">
            <v>Philippines2014</v>
          </cell>
          <cell r="V2683">
            <v>1.26327145</v>
          </cell>
        </row>
        <row r="2684">
          <cell r="U2684" t="str">
            <v>Philippines2015</v>
          </cell>
          <cell r="V2684">
            <v>1.4686058799999999</v>
          </cell>
        </row>
        <row r="2685">
          <cell r="U2685" t="str">
            <v>Philippines2016</v>
          </cell>
          <cell r="V2685">
            <v>1.47373402</v>
          </cell>
        </row>
        <row r="2686">
          <cell r="U2686" t="str">
            <v>Philippines2017</v>
          </cell>
          <cell r="V2686">
            <v>1.4827185899999999</v>
          </cell>
        </row>
        <row r="2687">
          <cell r="U2687" t="str">
            <v>Philippines2018</v>
          </cell>
          <cell r="V2687">
            <v>1.53632784</v>
          </cell>
        </row>
        <row r="2688">
          <cell r="U2688" t="str">
            <v>Philippines2019</v>
          </cell>
          <cell r="V2688">
            <v>1.6917585100000001</v>
          </cell>
        </row>
        <row r="2689">
          <cell r="U2689" t="str">
            <v>Philippines2020</v>
          </cell>
          <cell r="V2689">
            <v>2.2818102800000002</v>
          </cell>
        </row>
        <row r="2690">
          <cell r="U2690" t="str">
            <v>Poland2000</v>
          </cell>
          <cell r="V2690">
            <v>3.6070291999999999</v>
          </cell>
        </row>
        <row r="2691">
          <cell r="U2691" t="str">
            <v>Poland2001</v>
          </cell>
          <cell r="V2691">
            <v>3.9864473299999998</v>
          </cell>
        </row>
        <row r="2692">
          <cell r="U2692" t="str">
            <v>Poland2002</v>
          </cell>
          <cell r="V2692">
            <v>4.24438095</v>
          </cell>
        </row>
        <row r="2693">
          <cell r="U2693" t="str">
            <v>Poland2003</v>
          </cell>
          <cell r="V2693">
            <v>4.0827384000000002</v>
          </cell>
        </row>
        <row r="2694">
          <cell r="U2694" t="str">
            <v>Poland2004</v>
          </cell>
          <cell r="V2694">
            <v>3.9589922400000002</v>
          </cell>
        </row>
        <row r="2695">
          <cell r="U2695" t="str">
            <v>Poland2005</v>
          </cell>
          <cell r="V2695">
            <v>3.9790818699999999</v>
          </cell>
        </row>
        <row r="2696">
          <cell r="U2696" t="str">
            <v>Poland2006</v>
          </cell>
          <cell r="V2696">
            <v>4.0025959000000002</v>
          </cell>
        </row>
        <row r="2697">
          <cell r="U2697" t="str">
            <v>Poland2007</v>
          </cell>
          <cell r="V2697">
            <v>4.09294081</v>
          </cell>
        </row>
        <row r="2698">
          <cell r="U2698" t="str">
            <v>Poland2008</v>
          </cell>
          <cell r="V2698">
            <v>4.53992796</v>
          </cell>
        </row>
        <row r="2699">
          <cell r="U2699" t="str">
            <v>Poland2009</v>
          </cell>
          <cell r="V2699">
            <v>4.7263717700000001</v>
          </cell>
        </row>
        <row r="2700">
          <cell r="U2700" t="str">
            <v>Poland2010</v>
          </cell>
          <cell r="V2700">
            <v>4.5751304599999996</v>
          </cell>
        </row>
        <row r="2701">
          <cell r="U2701" t="str">
            <v>Poland2011</v>
          </cell>
          <cell r="V2701">
            <v>4.4320688199999996</v>
          </cell>
        </row>
        <row r="2702">
          <cell r="U2702" t="str">
            <v>Poland2012</v>
          </cell>
          <cell r="V2702">
            <v>4.3460745799999998</v>
          </cell>
        </row>
        <row r="2703">
          <cell r="U2703" t="str">
            <v>Poland2013</v>
          </cell>
          <cell r="V2703">
            <v>4.5093359900000003</v>
          </cell>
        </row>
        <row r="2704">
          <cell r="U2704" t="str">
            <v>Poland2014</v>
          </cell>
          <cell r="V2704">
            <v>4.4665336599999996</v>
          </cell>
        </row>
        <row r="2705">
          <cell r="U2705" t="str">
            <v>Poland2015</v>
          </cell>
          <cell r="V2705">
            <v>4.4337000800000004</v>
          </cell>
        </row>
        <row r="2706">
          <cell r="U2706" t="str">
            <v>Poland2016</v>
          </cell>
          <cell r="V2706">
            <v>4.4965381600000001</v>
          </cell>
        </row>
        <row r="2707">
          <cell r="U2707" t="str">
            <v>Poland2017</v>
          </cell>
          <cell r="V2707">
            <v>4.51487017</v>
          </cell>
        </row>
        <row r="2708">
          <cell r="U2708" t="str">
            <v>Poland2018</v>
          </cell>
          <cell r="V2708">
            <v>4.4980945600000002</v>
          </cell>
        </row>
        <row r="2709">
          <cell r="U2709" t="str">
            <v>Poland2019</v>
          </cell>
          <cell r="V2709">
            <v>4.6020655599999998</v>
          </cell>
        </row>
        <row r="2710">
          <cell r="U2710" t="str">
            <v>Poland2020</v>
          </cell>
          <cell r="V2710">
            <v>4.6681656800000004</v>
          </cell>
        </row>
        <row r="2711">
          <cell r="U2711" t="str">
            <v>Portugal2000</v>
          </cell>
          <cell r="V2711">
            <v>5.9981570199999998</v>
          </cell>
        </row>
        <row r="2712">
          <cell r="U2712" t="str">
            <v>Portugal2001</v>
          </cell>
          <cell r="V2712">
            <v>6.0540595100000001</v>
          </cell>
        </row>
        <row r="2713">
          <cell r="U2713" t="str">
            <v>Portugal2002</v>
          </cell>
          <cell r="V2713">
            <v>6.3255209900000002</v>
          </cell>
        </row>
        <row r="2714">
          <cell r="U2714" t="str">
            <v>Portugal2003</v>
          </cell>
          <cell r="V2714">
            <v>6.44214296</v>
          </cell>
        </row>
        <row r="2715">
          <cell r="U2715" t="str">
            <v>Portugal2004</v>
          </cell>
          <cell r="V2715">
            <v>6.7264423400000002</v>
          </cell>
        </row>
        <row r="2716">
          <cell r="U2716" t="str">
            <v>Portugal2005</v>
          </cell>
          <cell r="V2716">
            <v>6.8442225499999996</v>
          </cell>
        </row>
        <row r="2717">
          <cell r="U2717" t="str">
            <v>Portugal2006</v>
          </cell>
          <cell r="V2717">
            <v>5.9343028100000002</v>
          </cell>
        </row>
        <row r="2718">
          <cell r="U2718" t="str">
            <v>Portugal2007</v>
          </cell>
          <cell r="V2718">
            <v>5.8018593799999998</v>
          </cell>
        </row>
        <row r="2719">
          <cell r="U2719" t="str">
            <v>Portugal2008</v>
          </cell>
          <cell r="V2719">
            <v>5.9895777700000004</v>
          </cell>
        </row>
        <row r="2720">
          <cell r="U2720" t="str">
            <v>Portugal2009</v>
          </cell>
          <cell r="V2720">
            <v>6.4638752899999998</v>
          </cell>
        </row>
        <row r="2721">
          <cell r="U2721" t="str">
            <v>Portugal2010</v>
          </cell>
          <cell r="V2721">
            <v>6.6731519700000002</v>
          </cell>
        </row>
        <row r="2722">
          <cell r="U2722" t="str">
            <v>Portugal2011</v>
          </cell>
          <cell r="V2722">
            <v>6.2768540399999999</v>
          </cell>
        </row>
        <row r="2723">
          <cell r="U2723" t="str">
            <v>Portugal2012</v>
          </cell>
          <cell r="V2723">
            <v>5.9159016600000003</v>
          </cell>
        </row>
        <row r="2724">
          <cell r="U2724" t="str">
            <v>Portugal2013</v>
          </cell>
          <cell r="V2724">
            <v>5.8582129500000004</v>
          </cell>
        </row>
        <row r="2725">
          <cell r="U2725" t="str">
            <v>Portugal2014</v>
          </cell>
          <cell r="V2725">
            <v>5.7683253299999997</v>
          </cell>
        </row>
        <row r="2726">
          <cell r="U2726" t="str">
            <v>Portugal2015</v>
          </cell>
          <cell r="V2726">
            <v>5.74543333</v>
          </cell>
        </row>
        <row r="2727">
          <cell r="U2727" t="str">
            <v>Portugal2016</v>
          </cell>
          <cell r="V2727">
            <v>5.7844982099999998</v>
          </cell>
        </row>
        <row r="2728">
          <cell r="U2728" t="str">
            <v>Portugal2017</v>
          </cell>
          <cell r="V2728">
            <v>5.6893897100000004</v>
          </cell>
        </row>
        <row r="2729">
          <cell r="U2729" t="str">
            <v>Portugal2018</v>
          </cell>
          <cell r="V2729">
            <v>5.7566342400000003</v>
          </cell>
        </row>
        <row r="2730">
          <cell r="U2730" t="str">
            <v>Portugal2019</v>
          </cell>
          <cell r="V2730">
            <v>5.7820277200000003</v>
          </cell>
        </row>
        <row r="2731">
          <cell r="U2731" t="str">
            <v>Portugal2020</v>
          </cell>
          <cell r="V2731">
            <v>6.7987232200000003</v>
          </cell>
        </row>
        <row r="2732">
          <cell r="U2732" t="str">
            <v>Qatar2000</v>
          </cell>
          <cell r="V2732">
            <v>1.1739918</v>
          </cell>
        </row>
        <row r="2733">
          <cell r="U2733" t="str">
            <v>Qatar2001</v>
          </cell>
          <cell r="V2733">
            <v>1.4624722000000001</v>
          </cell>
        </row>
        <row r="2734">
          <cell r="U2734" t="str">
            <v>Qatar2002</v>
          </cell>
          <cell r="V2734">
            <v>1.547966</v>
          </cell>
        </row>
        <row r="2735">
          <cell r="U2735" t="str">
            <v>Qatar2003</v>
          </cell>
          <cell r="V2735">
            <v>2.6276767300000001</v>
          </cell>
        </row>
        <row r="2736">
          <cell r="U2736" t="str">
            <v>Qatar2004</v>
          </cell>
          <cell r="V2736">
            <v>2.3869535900000001</v>
          </cell>
        </row>
        <row r="2737">
          <cell r="U2737" t="str">
            <v>Qatar2005</v>
          </cell>
          <cell r="V2737">
            <v>1.92000175</v>
          </cell>
        </row>
        <row r="2738">
          <cell r="U2738" t="str">
            <v>Qatar2006</v>
          </cell>
          <cell r="V2738">
            <v>1.7123061399999999</v>
          </cell>
        </row>
        <row r="2739">
          <cell r="U2739" t="str">
            <v>Qatar2007</v>
          </cell>
          <cell r="V2739">
            <v>1.54760242</v>
          </cell>
        </row>
        <row r="2740">
          <cell r="U2740" t="str">
            <v>Qatar2008</v>
          </cell>
          <cell r="V2740">
            <v>1.22314608</v>
          </cell>
        </row>
        <row r="2741">
          <cell r="U2741" t="str">
            <v>Qatar2009</v>
          </cell>
          <cell r="V2741">
            <v>1.6926661700000001</v>
          </cell>
        </row>
        <row r="2742">
          <cell r="U2742" t="str">
            <v>Qatar2010</v>
          </cell>
          <cell r="V2742">
            <v>1.3276448199999999</v>
          </cell>
        </row>
        <row r="2743">
          <cell r="U2743" t="str">
            <v>Qatar2011</v>
          </cell>
          <cell r="V2743">
            <v>1.1766786600000001</v>
          </cell>
        </row>
        <row r="2744">
          <cell r="U2744" t="str">
            <v>Qatar2012</v>
          </cell>
          <cell r="V2744">
            <v>1.3835847400000001</v>
          </cell>
        </row>
        <row r="2745">
          <cell r="U2745" t="str">
            <v>Qatar2013</v>
          </cell>
          <cell r="V2745">
            <v>1.7475451200000001</v>
          </cell>
        </row>
        <row r="2746">
          <cell r="U2746" t="str">
            <v>Qatar2014</v>
          </cell>
          <cell r="V2746">
            <v>2.1017427400000002</v>
          </cell>
        </row>
        <row r="2747">
          <cell r="U2747" t="str">
            <v>Qatar2015</v>
          </cell>
          <cell r="V2747">
            <v>3.1950228200000002</v>
          </cell>
        </row>
        <row r="2748">
          <cell r="U2748" t="str">
            <v>Qatar2016</v>
          </cell>
          <cell r="V2748">
            <v>3.0459058300000001</v>
          </cell>
        </row>
        <row r="2749">
          <cell r="U2749" t="str">
            <v>Qatar2017</v>
          </cell>
          <cell r="V2749">
            <v>2.7125124899999999</v>
          </cell>
        </row>
        <row r="2750">
          <cell r="U2750" t="str">
            <v>Qatar2018</v>
          </cell>
          <cell r="V2750">
            <v>2.50761104</v>
          </cell>
        </row>
        <row r="2751">
          <cell r="U2751" t="str">
            <v>Qatar2019</v>
          </cell>
          <cell r="V2751">
            <v>2.72214365</v>
          </cell>
        </row>
        <row r="2752">
          <cell r="U2752" t="str">
            <v>Qatar2020</v>
          </cell>
          <cell r="V2752">
            <v>3.3099398600000001</v>
          </cell>
        </row>
        <row r="2753">
          <cell r="U2753" t="str">
            <v>Republic of Korea2000</v>
          </cell>
          <cell r="V2753">
            <v>1.9615632300000001</v>
          </cell>
        </row>
        <row r="2754">
          <cell r="U2754" t="str">
            <v>Republic of Korea2001</v>
          </cell>
          <cell r="V2754">
            <v>2.47662234</v>
          </cell>
        </row>
        <row r="2755">
          <cell r="U2755" t="str">
            <v>Republic of Korea2002</v>
          </cell>
          <cell r="V2755">
            <v>2.3534429100000001</v>
          </cell>
        </row>
        <row r="2756">
          <cell r="U2756" t="str">
            <v>Republic of Korea2003</v>
          </cell>
          <cell r="V2756">
            <v>2.4779696499999999</v>
          </cell>
        </row>
        <row r="2757">
          <cell r="U2757" t="str">
            <v>Republic of Korea2004</v>
          </cell>
          <cell r="V2757">
            <v>2.4893994300000002</v>
          </cell>
        </row>
        <row r="2758">
          <cell r="U2758" t="str">
            <v>Republic of Korea2005</v>
          </cell>
          <cell r="V2758">
            <v>2.6344361300000001</v>
          </cell>
        </row>
        <row r="2759">
          <cell r="U2759" t="str">
            <v>Republic of Korea2006</v>
          </cell>
          <cell r="V2759">
            <v>2.9170713400000001</v>
          </cell>
        </row>
        <row r="2760">
          <cell r="U2760" t="str">
            <v>Republic of Korea2007</v>
          </cell>
          <cell r="V2760">
            <v>3.0149321599999999</v>
          </cell>
        </row>
        <row r="2761">
          <cell r="U2761" t="str">
            <v>Republic of Korea2008</v>
          </cell>
          <cell r="V2761">
            <v>3.0905203800000001</v>
          </cell>
        </row>
        <row r="2762">
          <cell r="U2762" t="str">
            <v>Republic of Korea2009</v>
          </cell>
          <cell r="V2762">
            <v>3.4218692800000001</v>
          </cell>
        </row>
        <row r="2763">
          <cell r="U2763" t="str">
            <v>Republic of Korea2010</v>
          </cell>
          <cell r="V2763">
            <v>3.5118241299999999</v>
          </cell>
        </row>
        <row r="2764">
          <cell r="U2764" t="str">
            <v>Republic of Korea2011</v>
          </cell>
          <cell r="V2764">
            <v>3.5188112299999998</v>
          </cell>
        </row>
        <row r="2765">
          <cell r="U2765" t="str">
            <v>Republic of Korea2012</v>
          </cell>
          <cell r="V2765">
            <v>3.5364601599999999</v>
          </cell>
        </row>
        <row r="2766">
          <cell r="U2766" t="str">
            <v>Republic of Korea2013</v>
          </cell>
          <cell r="V2766">
            <v>3.6136276700000001</v>
          </cell>
        </row>
        <row r="2767">
          <cell r="U2767" t="str">
            <v>Republic of Korea2014</v>
          </cell>
          <cell r="V2767">
            <v>3.7114176799999998</v>
          </cell>
        </row>
        <row r="2768">
          <cell r="U2768" t="str">
            <v>Republic of Korea2015</v>
          </cell>
          <cell r="V2768">
            <v>3.81570315</v>
          </cell>
        </row>
        <row r="2769">
          <cell r="U2769" t="str">
            <v>Republic of Korea2016</v>
          </cell>
          <cell r="V2769">
            <v>3.9772486699999998</v>
          </cell>
        </row>
        <row r="2770">
          <cell r="U2770" t="str">
            <v>Republic of Korea2017</v>
          </cell>
          <cell r="V2770">
            <v>4.1158881200000001</v>
          </cell>
        </row>
        <row r="2771">
          <cell r="U2771" t="str">
            <v>Republic of Korea2018</v>
          </cell>
          <cell r="V2771">
            <v>4.4099130600000001</v>
          </cell>
        </row>
        <row r="2772">
          <cell r="U2772" t="str">
            <v>Republic of Korea2019</v>
          </cell>
          <cell r="V2772">
            <v>4.8462209700000001</v>
          </cell>
        </row>
        <row r="2773">
          <cell r="U2773" t="str">
            <v>Republic of Korea2020</v>
          </cell>
          <cell r="V2773">
            <v>5.1032028199999999</v>
          </cell>
        </row>
        <row r="2774">
          <cell r="U2774" t="str">
            <v>Republic of Moldova2000</v>
          </cell>
          <cell r="V2774">
            <v>2.9014315599999998</v>
          </cell>
        </row>
        <row r="2775">
          <cell r="U2775" t="str">
            <v>Republic of Moldova2001</v>
          </cell>
          <cell r="V2775">
            <v>2.8658409100000002</v>
          </cell>
        </row>
        <row r="2776">
          <cell r="U2776" t="str">
            <v>Republic of Moldova2002</v>
          </cell>
          <cell r="V2776">
            <v>3.54672813</v>
          </cell>
        </row>
        <row r="2777">
          <cell r="U2777" t="str">
            <v>Republic of Moldova2003</v>
          </cell>
          <cell r="V2777">
            <v>3.2140553000000001</v>
          </cell>
        </row>
        <row r="2778">
          <cell r="U2778" t="str">
            <v>Republic of Moldova2004</v>
          </cell>
          <cell r="V2778">
            <v>5.3084745399999997</v>
          </cell>
        </row>
        <row r="2779">
          <cell r="U2779" t="str">
            <v>Republic of Moldova2005</v>
          </cell>
          <cell r="V2779">
            <v>5.0395035699999999</v>
          </cell>
        </row>
        <row r="2780">
          <cell r="U2780" t="str">
            <v>Republic of Moldova2006</v>
          </cell>
          <cell r="V2780">
            <v>5.1946268099999999</v>
          </cell>
        </row>
        <row r="2781">
          <cell r="U2781" t="str">
            <v>Republic of Moldova2007</v>
          </cell>
          <cell r="V2781">
            <v>5.6299099899999998</v>
          </cell>
        </row>
        <row r="2782">
          <cell r="U2782" t="str">
            <v>Republic of Moldova2008</v>
          </cell>
          <cell r="V2782">
            <v>5.2791314099999997</v>
          </cell>
        </row>
        <row r="2783">
          <cell r="U2783" t="str">
            <v>Republic of Moldova2009</v>
          </cell>
          <cell r="V2783">
            <v>5.8328380600000003</v>
          </cell>
        </row>
        <row r="2784">
          <cell r="U2784" t="str">
            <v>Republic of Moldova2010</v>
          </cell>
          <cell r="V2784">
            <v>4.6463413200000003</v>
          </cell>
        </row>
        <row r="2785">
          <cell r="U2785" t="str">
            <v>Republic of Moldova2011</v>
          </cell>
          <cell r="V2785">
            <v>4.2451753600000002</v>
          </cell>
        </row>
        <row r="2786">
          <cell r="U2786" t="str">
            <v>Republic of Moldova2012</v>
          </cell>
          <cell r="V2786">
            <v>4.4354114500000001</v>
          </cell>
        </row>
        <row r="2787">
          <cell r="U2787" t="str">
            <v>Republic of Moldova2013</v>
          </cell>
          <cell r="V2787">
            <v>4.0549931499999996</v>
          </cell>
        </row>
        <row r="2788">
          <cell r="U2788" t="str">
            <v>Republic of Moldova2014</v>
          </cell>
          <cell r="V2788">
            <v>4.2598824500000001</v>
          </cell>
        </row>
        <row r="2789">
          <cell r="U2789" t="str">
            <v>Republic of Moldova2015</v>
          </cell>
          <cell r="V2789">
            <v>3.8970429900000001</v>
          </cell>
        </row>
        <row r="2790">
          <cell r="U2790" t="str">
            <v>Republic of Moldova2016</v>
          </cell>
          <cell r="V2790">
            <v>3.6767957199999999</v>
          </cell>
        </row>
        <row r="2791">
          <cell r="U2791" t="str">
            <v>Republic of Moldova2017</v>
          </cell>
          <cell r="V2791">
            <v>3.5497465099999999</v>
          </cell>
        </row>
        <row r="2792">
          <cell r="U2792" t="str">
            <v>Republic of Moldova2018</v>
          </cell>
          <cell r="V2792">
            <v>3.72367048</v>
          </cell>
        </row>
        <row r="2793">
          <cell r="U2793" t="str">
            <v>Republic of Moldova2019</v>
          </cell>
          <cell r="V2793">
            <v>3.8010087000000001</v>
          </cell>
        </row>
        <row r="2794">
          <cell r="U2794" t="str">
            <v>Republic of Moldova2020</v>
          </cell>
          <cell r="V2794">
            <v>4.3941788700000002</v>
          </cell>
        </row>
        <row r="2795">
          <cell r="U2795" t="str">
            <v>Romania2000</v>
          </cell>
          <cell r="V2795">
            <v>3.3358547700000001</v>
          </cell>
        </row>
        <row r="2796">
          <cell r="U2796" t="str">
            <v>Romania2001</v>
          </cell>
          <cell r="V2796">
            <v>3.48990417</v>
          </cell>
        </row>
        <row r="2797">
          <cell r="U2797" t="str">
            <v>Romania2002</v>
          </cell>
          <cell r="V2797">
            <v>3.6797502</v>
          </cell>
        </row>
        <row r="2798">
          <cell r="U2798" t="str">
            <v>Romania2003</v>
          </cell>
          <cell r="V2798">
            <v>4.4619364700000004</v>
          </cell>
        </row>
        <row r="2799">
          <cell r="U2799" t="str">
            <v>Romania2004</v>
          </cell>
          <cell r="V2799">
            <v>4.0427894599999998</v>
          </cell>
        </row>
        <row r="2800">
          <cell r="U2800" t="str">
            <v>Romania2005</v>
          </cell>
          <cell r="V2800">
            <v>4.4098105399999996</v>
          </cell>
        </row>
        <row r="2801">
          <cell r="U2801" t="str">
            <v>Romania2006</v>
          </cell>
          <cell r="V2801">
            <v>4.02086115</v>
          </cell>
        </row>
        <row r="2802">
          <cell r="U2802" t="str">
            <v>Romania2007</v>
          </cell>
          <cell r="V2802">
            <v>4.0906643899999997</v>
          </cell>
        </row>
        <row r="2803">
          <cell r="U2803" t="str">
            <v>Romania2008</v>
          </cell>
          <cell r="V2803">
            <v>4.0731763799999996</v>
          </cell>
        </row>
        <row r="2804">
          <cell r="U2804" t="str">
            <v>Romania2009</v>
          </cell>
          <cell r="V2804">
            <v>4.15208244</v>
          </cell>
        </row>
        <row r="2805">
          <cell r="U2805" t="str">
            <v>Romania2010</v>
          </cell>
          <cell r="V2805">
            <v>4.6066370000000001</v>
          </cell>
        </row>
        <row r="2806">
          <cell r="U2806" t="str">
            <v>Romania2011</v>
          </cell>
          <cell r="V2806">
            <v>3.5253813300000001</v>
          </cell>
        </row>
        <row r="2807">
          <cell r="U2807" t="str">
            <v>Romania2012</v>
          </cell>
          <cell r="V2807">
            <v>3.63839698</v>
          </cell>
        </row>
        <row r="2808">
          <cell r="U2808" t="str">
            <v>Romania2013</v>
          </cell>
          <cell r="V2808">
            <v>4.1028852499999999</v>
          </cell>
        </row>
        <row r="2809">
          <cell r="U2809" t="str">
            <v>Romania2014</v>
          </cell>
          <cell r="V2809">
            <v>3.9612255099999998</v>
          </cell>
        </row>
        <row r="2810">
          <cell r="U2810" t="str">
            <v>Romania2015</v>
          </cell>
          <cell r="V2810">
            <v>3.85599756</v>
          </cell>
        </row>
        <row r="2811">
          <cell r="U2811" t="str">
            <v>Romania2016</v>
          </cell>
          <cell r="V2811">
            <v>3.9118578400000001</v>
          </cell>
        </row>
        <row r="2812">
          <cell r="U2812" t="str">
            <v>Romania2017</v>
          </cell>
          <cell r="V2812">
            <v>4.0478534699999997</v>
          </cell>
        </row>
        <row r="2813">
          <cell r="U2813" t="str">
            <v>Romania2018</v>
          </cell>
          <cell r="V2813">
            <v>4.4312081299999999</v>
          </cell>
        </row>
        <row r="2814">
          <cell r="U2814" t="str">
            <v>Romania2019</v>
          </cell>
          <cell r="V2814">
            <v>4.6002106700000001</v>
          </cell>
        </row>
        <row r="2815">
          <cell r="U2815" t="str">
            <v>Romania2020</v>
          </cell>
          <cell r="V2815">
            <v>5.02272987</v>
          </cell>
        </row>
        <row r="2816">
          <cell r="U2816" t="str">
            <v>Russian Federation2000</v>
          </cell>
          <cell r="V2816">
            <v>2.9796474000000002</v>
          </cell>
        </row>
        <row r="2817">
          <cell r="U2817" t="str">
            <v>Russian Federation2001</v>
          </cell>
          <cell r="V2817">
            <v>3.0430135699999998</v>
          </cell>
        </row>
        <row r="2818">
          <cell r="U2818" t="str">
            <v>Russian Federation2002</v>
          </cell>
          <cell r="V2818">
            <v>3.2191042900000002</v>
          </cell>
        </row>
        <row r="2819">
          <cell r="U2819" t="str">
            <v>Russian Federation2003</v>
          </cell>
          <cell r="V2819">
            <v>3.00005722</v>
          </cell>
        </row>
        <row r="2820">
          <cell r="U2820" t="str">
            <v>Russian Federation2004</v>
          </cell>
          <cell r="V2820">
            <v>2.7975339899999998</v>
          </cell>
        </row>
        <row r="2821">
          <cell r="U2821" t="str">
            <v>Russian Federation2005</v>
          </cell>
          <cell r="V2821">
            <v>2.9176597599999998</v>
          </cell>
        </row>
        <row r="2822">
          <cell r="U2822" t="str">
            <v>Russian Federation2006</v>
          </cell>
          <cell r="V2822">
            <v>2.9423770899999999</v>
          </cell>
        </row>
        <row r="2823">
          <cell r="U2823" t="str">
            <v>Russian Federation2007</v>
          </cell>
          <cell r="V2823">
            <v>2.9462883500000001</v>
          </cell>
        </row>
        <row r="2824">
          <cell r="U2824" t="str">
            <v>Russian Federation2008</v>
          </cell>
          <cell r="V2824">
            <v>3.07102203</v>
          </cell>
        </row>
        <row r="2825">
          <cell r="U2825" t="str">
            <v>Russian Federation2009</v>
          </cell>
          <cell r="V2825">
            <v>3.5030071700000001</v>
          </cell>
        </row>
        <row r="2826">
          <cell r="U2826" t="str">
            <v>Russian Federation2010</v>
          </cell>
          <cell r="V2826">
            <v>3.0512258999999999</v>
          </cell>
        </row>
        <row r="2827">
          <cell r="U2827" t="str">
            <v>Russian Federation2011</v>
          </cell>
          <cell r="V2827">
            <v>3.00404239</v>
          </cell>
        </row>
        <row r="2828">
          <cell r="U2828" t="str">
            <v>Russian Federation2012</v>
          </cell>
          <cell r="V2828">
            <v>3.1448399999999999</v>
          </cell>
        </row>
        <row r="2829">
          <cell r="U2829" t="str">
            <v>Russian Federation2013</v>
          </cell>
          <cell r="V2829">
            <v>3.16959071</v>
          </cell>
        </row>
        <row r="2830">
          <cell r="U2830" t="str">
            <v>Russian Federation2014</v>
          </cell>
          <cell r="V2830">
            <v>3.2018384900000001</v>
          </cell>
        </row>
        <row r="2831">
          <cell r="U2831" t="str">
            <v>Russian Federation2015</v>
          </cell>
          <cell r="V2831">
            <v>3.10975885</v>
          </cell>
        </row>
        <row r="2832">
          <cell r="U2832" t="str">
            <v>Russian Federation2016</v>
          </cell>
          <cell r="V2832">
            <v>3.0124878900000001</v>
          </cell>
        </row>
        <row r="2833">
          <cell r="U2833" t="str">
            <v>Russian Federation2017</v>
          </cell>
          <cell r="V2833">
            <v>3.0593278399999999</v>
          </cell>
        </row>
        <row r="2834">
          <cell r="U2834" t="str">
            <v>Russian Federation2018</v>
          </cell>
          <cell r="V2834">
            <v>3.1840236200000001</v>
          </cell>
        </row>
        <row r="2835">
          <cell r="U2835" t="str">
            <v>Russian Federation2019</v>
          </cell>
          <cell r="V2835">
            <v>3.4541604499999998</v>
          </cell>
        </row>
        <row r="2836">
          <cell r="U2836" t="str">
            <v>Russian Federation2020</v>
          </cell>
          <cell r="V2836">
            <v>5.3589444200000003</v>
          </cell>
        </row>
        <row r="2837">
          <cell r="U2837" t="str">
            <v>Rwanda2000</v>
          </cell>
          <cell r="V2837">
            <v>0.64626943999999997</v>
          </cell>
        </row>
        <row r="2838">
          <cell r="U2838" t="str">
            <v>Rwanda2001</v>
          </cell>
          <cell r="V2838">
            <v>0.698044</v>
          </cell>
        </row>
        <row r="2839">
          <cell r="U2839" t="str">
            <v>Rwanda2002</v>
          </cell>
          <cell r="V2839">
            <v>0.75874554999999999</v>
          </cell>
        </row>
        <row r="2840">
          <cell r="U2840" t="str">
            <v>Rwanda2003</v>
          </cell>
          <cell r="V2840">
            <v>2.3058140300000001</v>
          </cell>
        </row>
        <row r="2841">
          <cell r="U2841" t="str">
            <v>Rwanda2004</v>
          </cell>
          <cell r="V2841">
            <v>1.9285570400000001</v>
          </cell>
        </row>
        <row r="2842">
          <cell r="U2842" t="str">
            <v>Rwanda2005</v>
          </cell>
          <cell r="V2842">
            <v>1.6152690599999999</v>
          </cell>
        </row>
        <row r="2843">
          <cell r="U2843" t="str">
            <v>Rwanda2006</v>
          </cell>
          <cell r="V2843">
            <v>1.48286724</v>
          </cell>
        </row>
        <row r="2844">
          <cell r="U2844" t="str">
            <v>Rwanda2007</v>
          </cell>
          <cell r="V2844">
            <v>1.7470647100000001</v>
          </cell>
        </row>
        <row r="2845">
          <cell r="U2845" t="str">
            <v>Rwanda2008</v>
          </cell>
          <cell r="V2845">
            <v>1.81512129</v>
          </cell>
        </row>
        <row r="2846">
          <cell r="U2846" t="str">
            <v>Rwanda2009</v>
          </cell>
          <cell r="V2846">
            <v>1.8822385100000001</v>
          </cell>
        </row>
        <row r="2847">
          <cell r="U2847" t="str">
            <v>Rwanda2010</v>
          </cell>
          <cell r="V2847">
            <v>2.0403582999999998</v>
          </cell>
        </row>
        <row r="2848">
          <cell r="U2848" t="str">
            <v>Rwanda2011</v>
          </cell>
          <cell r="V2848">
            <v>2.1984615299999999</v>
          </cell>
        </row>
        <row r="2849">
          <cell r="U2849" t="str">
            <v>Rwanda2012</v>
          </cell>
          <cell r="V2849">
            <v>2.0557866100000002</v>
          </cell>
        </row>
        <row r="2850">
          <cell r="U2850" t="str">
            <v>Rwanda2013</v>
          </cell>
          <cell r="V2850">
            <v>2.17317319</v>
          </cell>
        </row>
        <row r="2851">
          <cell r="U2851" t="str">
            <v>Rwanda2014</v>
          </cell>
          <cell r="V2851">
            <v>2.1947543600000001</v>
          </cell>
        </row>
        <row r="2852">
          <cell r="U2852" t="str">
            <v>Rwanda2015</v>
          </cell>
          <cell r="V2852">
            <v>2.1057488900000001</v>
          </cell>
        </row>
        <row r="2853">
          <cell r="U2853" t="str">
            <v>Rwanda2016</v>
          </cell>
          <cell r="V2853">
            <v>2.2337093399999999</v>
          </cell>
        </row>
        <row r="2854">
          <cell r="U2854" t="str">
            <v>Rwanda2017</v>
          </cell>
          <cell r="V2854">
            <v>2.2288598999999998</v>
          </cell>
        </row>
        <row r="2855">
          <cell r="U2855" t="str">
            <v>Rwanda2018</v>
          </cell>
          <cell r="V2855">
            <v>2.34202266</v>
          </cell>
        </row>
        <row r="2856">
          <cell r="U2856" t="str">
            <v>Rwanda2019</v>
          </cell>
          <cell r="V2856">
            <v>2.50311065</v>
          </cell>
        </row>
        <row r="2857">
          <cell r="U2857" t="str">
            <v>Rwanda2020</v>
          </cell>
          <cell r="V2857">
            <v>2.9267485099999999</v>
          </cell>
        </row>
        <row r="2858">
          <cell r="U2858" t="str">
            <v>Saint Kitts and Nevis2000</v>
          </cell>
          <cell r="V2858">
            <v>2.0119788600000001</v>
          </cell>
        </row>
        <row r="2859">
          <cell r="U2859" t="str">
            <v>Saint Kitts and Nevis2001</v>
          </cell>
          <cell r="V2859">
            <v>1.9194148799999999</v>
          </cell>
        </row>
        <row r="2860">
          <cell r="U2860" t="str">
            <v>Saint Kitts and Nevis2002</v>
          </cell>
          <cell r="V2860">
            <v>1.92994869</v>
          </cell>
        </row>
        <row r="2861">
          <cell r="U2861" t="str">
            <v>Saint Kitts and Nevis2003</v>
          </cell>
          <cell r="V2861">
            <v>2.0964765500000002</v>
          </cell>
        </row>
        <row r="2862">
          <cell r="U2862" t="str">
            <v>Saint Kitts and Nevis2004</v>
          </cell>
          <cell r="V2862">
            <v>2.1608285899999999</v>
          </cell>
        </row>
        <row r="2863">
          <cell r="U2863" t="str">
            <v>Saint Kitts and Nevis2005</v>
          </cell>
          <cell r="V2863">
            <v>2.2213993099999998</v>
          </cell>
        </row>
        <row r="2864">
          <cell r="U2864" t="str">
            <v>Saint Kitts and Nevis2006</v>
          </cell>
          <cell r="V2864">
            <v>2.2306885699999999</v>
          </cell>
        </row>
        <row r="2865">
          <cell r="U2865" t="str">
            <v>Saint Kitts and Nevis2007</v>
          </cell>
          <cell r="V2865">
            <v>2.0831668400000001</v>
          </cell>
        </row>
        <row r="2866">
          <cell r="U2866" t="str">
            <v>Saint Kitts and Nevis2008</v>
          </cell>
          <cell r="V2866">
            <v>1.7980310900000001</v>
          </cell>
        </row>
        <row r="2867">
          <cell r="U2867" t="str">
            <v>Saint Kitts and Nevis2009</v>
          </cell>
          <cell r="V2867">
            <v>1.9731133000000001</v>
          </cell>
        </row>
        <row r="2868">
          <cell r="U2868" t="str">
            <v>Saint Kitts and Nevis2010</v>
          </cell>
          <cell r="V2868">
            <v>1.95976007</v>
          </cell>
        </row>
        <row r="2869">
          <cell r="U2869" t="str">
            <v>Saint Kitts and Nevis2011</v>
          </cell>
          <cell r="V2869">
            <v>1.90999293</v>
          </cell>
        </row>
        <row r="2870">
          <cell r="U2870" t="str">
            <v>Saint Kitts and Nevis2012</v>
          </cell>
          <cell r="V2870">
            <v>1.9623818399999999</v>
          </cell>
        </row>
        <row r="2871">
          <cell r="U2871" t="str">
            <v>Saint Kitts and Nevis2013</v>
          </cell>
          <cell r="V2871">
            <v>1.9192576400000001</v>
          </cell>
        </row>
        <row r="2872">
          <cell r="U2872" t="str">
            <v>Saint Kitts and Nevis2014</v>
          </cell>
          <cell r="V2872">
            <v>1.9422637199999999</v>
          </cell>
        </row>
        <row r="2873">
          <cell r="U2873" t="str">
            <v>Saint Kitts and Nevis2015</v>
          </cell>
          <cell r="V2873">
            <v>1.93635416</v>
          </cell>
        </row>
        <row r="2874">
          <cell r="U2874" t="str">
            <v>Saint Kitts and Nevis2016</v>
          </cell>
          <cell r="V2874">
            <v>2.1760101299999999</v>
          </cell>
        </row>
        <row r="2875">
          <cell r="U2875" t="str">
            <v>Saint Kitts and Nevis2017</v>
          </cell>
          <cell r="V2875">
            <v>2.1867589999999999</v>
          </cell>
        </row>
        <row r="2876">
          <cell r="U2876" t="str">
            <v>Saint Kitts and Nevis2018</v>
          </cell>
          <cell r="V2876">
            <v>2.2451510400000001</v>
          </cell>
        </row>
        <row r="2877">
          <cell r="U2877" t="str">
            <v>Saint Kitts and Nevis2019</v>
          </cell>
          <cell r="V2877">
            <v>2.4297983599999999</v>
          </cell>
        </row>
        <row r="2878">
          <cell r="U2878" t="str">
            <v>Saint Kitts and Nevis2020</v>
          </cell>
          <cell r="V2878">
            <v>2.74555492</v>
          </cell>
        </row>
        <row r="2879">
          <cell r="U2879" t="str">
            <v>Saint Lucia2000</v>
          </cell>
          <cell r="V2879">
            <v>1.6729792400000001</v>
          </cell>
        </row>
        <row r="2880">
          <cell r="U2880" t="str">
            <v>Saint Lucia2001</v>
          </cell>
          <cell r="V2880">
            <v>1.78606796</v>
          </cell>
        </row>
        <row r="2881">
          <cell r="U2881" t="str">
            <v>Saint Lucia2002</v>
          </cell>
          <cell r="V2881">
            <v>1.82824528</v>
          </cell>
        </row>
        <row r="2882">
          <cell r="U2882" t="str">
            <v>Saint Lucia2003</v>
          </cell>
          <cell r="V2882">
            <v>1.6415247900000001</v>
          </cell>
        </row>
        <row r="2883">
          <cell r="U2883" t="str">
            <v>Saint Lucia2004</v>
          </cell>
          <cell r="V2883">
            <v>1.5683908499999999</v>
          </cell>
        </row>
        <row r="2884">
          <cell r="U2884" t="str">
            <v>Saint Lucia2005</v>
          </cell>
          <cell r="V2884">
            <v>1.6020617500000001</v>
          </cell>
        </row>
        <row r="2885">
          <cell r="U2885" t="str">
            <v>Saint Lucia2006</v>
          </cell>
          <cell r="V2885">
            <v>1.55923831</v>
          </cell>
        </row>
        <row r="2886">
          <cell r="U2886" t="str">
            <v>Saint Lucia2007</v>
          </cell>
          <cell r="V2886">
            <v>1.5518664099999999</v>
          </cell>
        </row>
        <row r="2887">
          <cell r="U2887" t="str">
            <v>Saint Lucia2008</v>
          </cell>
          <cell r="V2887">
            <v>1.59290409</v>
          </cell>
        </row>
        <row r="2888">
          <cell r="U2888" t="str">
            <v>Saint Lucia2009</v>
          </cell>
          <cell r="V2888">
            <v>1.8142674000000001</v>
          </cell>
        </row>
        <row r="2889">
          <cell r="U2889" t="str">
            <v>Saint Lucia2010</v>
          </cell>
          <cell r="V2889">
            <v>1.8105026500000001</v>
          </cell>
        </row>
        <row r="2890">
          <cell r="U2890" t="str">
            <v>Saint Lucia2011</v>
          </cell>
          <cell r="V2890">
            <v>1.8062267299999999</v>
          </cell>
        </row>
        <row r="2891">
          <cell r="U2891" t="str">
            <v>Saint Lucia2012</v>
          </cell>
          <cell r="V2891">
            <v>2.02928877</v>
          </cell>
        </row>
        <row r="2892">
          <cell r="U2892" t="str">
            <v>Saint Lucia2013</v>
          </cell>
          <cell r="V2892">
            <v>2.0681092699999999</v>
          </cell>
        </row>
        <row r="2893">
          <cell r="U2893" t="str">
            <v>Saint Lucia2014</v>
          </cell>
          <cell r="V2893">
            <v>1.90737212</v>
          </cell>
        </row>
        <row r="2894">
          <cell r="U2894" t="str">
            <v>Saint Lucia2015</v>
          </cell>
          <cell r="V2894">
            <v>1.98947001</v>
          </cell>
        </row>
        <row r="2895">
          <cell r="U2895" t="str">
            <v>Saint Lucia2016</v>
          </cell>
          <cell r="V2895">
            <v>1.9628458</v>
          </cell>
        </row>
        <row r="2896">
          <cell r="U2896" t="str">
            <v>Saint Lucia2017</v>
          </cell>
          <cell r="V2896">
            <v>2.0393679100000002</v>
          </cell>
        </row>
        <row r="2897">
          <cell r="U2897" t="str">
            <v>Saint Lucia2018</v>
          </cell>
          <cell r="V2897">
            <v>1.9777523299999999</v>
          </cell>
        </row>
        <row r="2898">
          <cell r="U2898" t="str">
            <v>Saint Lucia2019</v>
          </cell>
          <cell r="V2898">
            <v>2.0567374200000001</v>
          </cell>
        </row>
        <row r="2899">
          <cell r="U2899" t="str">
            <v>Saint Lucia2020</v>
          </cell>
          <cell r="V2899">
            <v>2.8434283699999998</v>
          </cell>
        </row>
        <row r="2900">
          <cell r="U2900" t="str">
            <v>Saint Vincent and the Grenadines2000</v>
          </cell>
          <cell r="V2900">
            <v>2.7810783400000001</v>
          </cell>
        </row>
        <row r="2901">
          <cell r="U2901" t="str">
            <v>Saint Vincent and the Grenadines2001</v>
          </cell>
          <cell r="V2901">
            <v>2.73731613</v>
          </cell>
        </row>
        <row r="2902">
          <cell r="U2902" t="str">
            <v>Saint Vincent and the Grenadines2002</v>
          </cell>
          <cell r="V2902">
            <v>2.79668641</v>
          </cell>
        </row>
        <row r="2903">
          <cell r="U2903" t="str">
            <v>Saint Vincent and the Grenadines2003</v>
          </cell>
          <cell r="V2903">
            <v>2.6279914400000002</v>
          </cell>
        </row>
        <row r="2904">
          <cell r="U2904" t="str">
            <v>Saint Vincent and the Grenadines2004</v>
          </cell>
          <cell r="V2904">
            <v>2.46824932</v>
          </cell>
        </row>
        <row r="2905">
          <cell r="U2905" t="str">
            <v>Saint Vincent and the Grenadines2005</v>
          </cell>
          <cell r="V2905">
            <v>2.4046721500000001</v>
          </cell>
        </row>
        <row r="2906">
          <cell r="U2906" t="str">
            <v>Saint Vincent and the Grenadines2006</v>
          </cell>
          <cell r="V2906">
            <v>2.1732583000000001</v>
          </cell>
        </row>
        <row r="2907">
          <cell r="U2907" t="str">
            <v>Saint Vincent and the Grenadines2007</v>
          </cell>
          <cell r="V2907">
            <v>2.1331386600000002</v>
          </cell>
        </row>
        <row r="2908">
          <cell r="U2908" t="str">
            <v>Saint Vincent and the Grenadines2008</v>
          </cell>
          <cell r="V2908">
            <v>2.3085505999999998</v>
          </cell>
        </row>
        <row r="2909">
          <cell r="U2909" t="str">
            <v>Saint Vincent and the Grenadines2009</v>
          </cell>
          <cell r="V2909">
            <v>2.5003232999999998</v>
          </cell>
        </row>
        <row r="2910">
          <cell r="U2910" t="str">
            <v>Saint Vincent and the Grenadines2010</v>
          </cell>
          <cell r="V2910">
            <v>2.54869199</v>
          </cell>
        </row>
        <row r="2911">
          <cell r="U2911" t="str">
            <v>Saint Vincent and the Grenadines2011</v>
          </cell>
          <cell r="V2911">
            <v>2.3966686699999999</v>
          </cell>
        </row>
        <row r="2912">
          <cell r="U2912" t="str">
            <v>Saint Vincent and the Grenadines2012</v>
          </cell>
          <cell r="V2912">
            <v>2.7602307800000001</v>
          </cell>
        </row>
        <row r="2913">
          <cell r="U2913" t="str">
            <v>Saint Vincent and the Grenadines2013</v>
          </cell>
          <cell r="V2913">
            <v>2.6755311499999999</v>
          </cell>
        </row>
        <row r="2914">
          <cell r="U2914" t="str">
            <v>Saint Vincent and the Grenadines2014</v>
          </cell>
          <cell r="V2914">
            <v>2.5328106899999998</v>
          </cell>
        </row>
        <row r="2915">
          <cell r="U2915" t="str">
            <v>Saint Vincent and the Grenadines2015</v>
          </cell>
          <cell r="V2915">
            <v>2.5253975400000002</v>
          </cell>
        </row>
        <row r="2916">
          <cell r="U2916" t="str">
            <v>Saint Vincent and the Grenadines2016</v>
          </cell>
          <cell r="V2916">
            <v>2.58590031</v>
          </cell>
        </row>
        <row r="2917">
          <cell r="U2917" t="str">
            <v>Saint Vincent and the Grenadines2017</v>
          </cell>
          <cell r="V2917">
            <v>2.6796634199999998</v>
          </cell>
        </row>
        <row r="2918">
          <cell r="U2918" t="str">
            <v>Saint Vincent and the Grenadines2018</v>
          </cell>
          <cell r="V2918">
            <v>2.7998833699999999</v>
          </cell>
        </row>
        <row r="2919">
          <cell r="U2919" t="str">
            <v>Saint Vincent and the Grenadines2019</v>
          </cell>
          <cell r="V2919">
            <v>2.8714628200000001</v>
          </cell>
        </row>
        <row r="2920">
          <cell r="U2920" t="str">
            <v>Saint Vincent and the Grenadines2020</v>
          </cell>
          <cell r="V2920">
            <v>3.26209617</v>
          </cell>
        </row>
        <row r="2921">
          <cell r="U2921" t="str">
            <v>Samoa2000</v>
          </cell>
          <cell r="V2921">
            <v>3.67396593</v>
          </cell>
        </row>
        <row r="2922">
          <cell r="U2922" t="str">
            <v>Samoa2001</v>
          </cell>
          <cell r="V2922">
            <v>3.1982474299999999</v>
          </cell>
        </row>
        <row r="2923">
          <cell r="U2923" t="str">
            <v>Samoa2002</v>
          </cell>
          <cell r="V2923">
            <v>3.50715756</v>
          </cell>
        </row>
        <row r="2924">
          <cell r="U2924" t="str">
            <v>Samoa2003</v>
          </cell>
          <cell r="V2924">
            <v>2.8892045</v>
          </cell>
        </row>
        <row r="2925">
          <cell r="U2925" t="str">
            <v>Samoa2004</v>
          </cell>
          <cell r="V2925">
            <v>3.0987124399999999</v>
          </cell>
        </row>
        <row r="2926">
          <cell r="U2926" t="str">
            <v>Samoa2005</v>
          </cell>
          <cell r="V2926">
            <v>3.2616097900000001</v>
          </cell>
        </row>
        <row r="2927">
          <cell r="U2927" t="str">
            <v>Samoa2006</v>
          </cell>
          <cell r="V2927">
            <v>3.5313174699999998</v>
          </cell>
        </row>
        <row r="2928">
          <cell r="U2928" t="str">
            <v>Samoa2007</v>
          </cell>
          <cell r="V2928">
            <v>3.3617587100000001</v>
          </cell>
        </row>
        <row r="2929">
          <cell r="U2929" t="str">
            <v>Samoa2008</v>
          </cell>
          <cell r="V2929">
            <v>3.5577831299999998</v>
          </cell>
        </row>
        <row r="2930">
          <cell r="U2930" t="str">
            <v>Samoa2009</v>
          </cell>
          <cell r="V2930">
            <v>4.08571434</v>
          </cell>
        </row>
        <row r="2931">
          <cell r="U2931" t="str">
            <v>Samoa2010</v>
          </cell>
          <cell r="V2931">
            <v>3.9851455699999998</v>
          </cell>
        </row>
        <row r="2932">
          <cell r="U2932" t="str">
            <v>Samoa2011</v>
          </cell>
          <cell r="V2932">
            <v>3.7005682000000002</v>
          </cell>
        </row>
        <row r="2933">
          <cell r="U2933" t="str">
            <v>Samoa2012</v>
          </cell>
          <cell r="V2933">
            <v>3.9782857900000002</v>
          </cell>
        </row>
        <row r="2934">
          <cell r="U2934" t="str">
            <v>Samoa2013</v>
          </cell>
          <cell r="V2934">
            <v>4.1728253400000002</v>
          </cell>
        </row>
        <row r="2935">
          <cell r="U2935" t="str">
            <v>Samoa2014</v>
          </cell>
          <cell r="V2935">
            <v>4.6575655899999999</v>
          </cell>
        </row>
        <row r="2936">
          <cell r="U2936" t="str">
            <v>Samoa2015</v>
          </cell>
          <cell r="V2936">
            <v>4.5785503399999996</v>
          </cell>
        </row>
        <row r="2937">
          <cell r="U2937" t="str">
            <v>Samoa2016</v>
          </cell>
          <cell r="V2937">
            <v>4.0176434499999996</v>
          </cell>
        </row>
        <row r="2938">
          <cell r="U2938" t="str">
            <v>Samoa2017</v>
          </cell>
          <cell r="V2938">
            <v>4.1715235699999997</v>
          </cell>
        </row>
        <row r="2939">
          <cell r="U2939" t="str">
            <v>Samoa2018</v>
          </cell>
          <cell r="V2939">
            <v>3.9512469800000001</v>
          </cell>
        </row>
        <row r="2940">
          <cell r="U2940" t="str">
            <v>Samoa2019</v>
          </cell>
          <cell r="V2940">
            <v>4.6222515099999999</v>
          </cell>
        </row>
        <row r="2941">
          <cell r="U2941" t="str">
            <v>Samoa2020</v>
          </cell>
          <cell r="V2941">
            <v>3.8565032499999998</v>
          </cell>
        </row>
        <row r="2942">
          <cell r="U2942" t="str">
            <v>San Marino2000</v>
          </cell>
          <cell r="V2942">
            <v>4.3057346299999999</v>
          </cell>
        </row>
        <row r="2943">
          <cell r="U2943" t="str">
            <v>San Marino2001</v>
          </cell>
          <cell r="V2943">
            <v>4.2648572900000001</v>
          </cell>
        </row>
        <row r="2944">
          <cell r="U2944" t="str">
            <v>San Marino2002</v>
          </cell>
          <cell r="V2944">
            <v>4.0332198100000003</v>
          </cell>
        </row>
        <row r="2945">
          <cell r="U2945" t="str">
            <v>San Marino2003</v>
          </cell>
          <cell r="V2945">
            <v>3.6380732099999999</v>
          </cell>
        </row>
        <row r="2946">
          <cell r="U2946" t="str">
            <v>San Marino2004</v>
          </cell>
          <cell r="V2946">
            <v>3.7470791299999999</v>
          </cell>
        </row>
        <row r="2947">
          <cell r="U2947" t="str">
            <v>San Marino2005</v>
          </cell>
          <cell r="V2947">
            <v>3.8180904400000002</v>
          </cell>
        </row>
        <row r="2948">
          <cell r="U2948" t="str">
            <v>San Marino2006</v>
          </cell>
          <cell r="V2948">
            <v>3.8770179699999998</v>
          </cell>
        </row>
        <row r="2949">
          <cell r="U2949" t="str">
            <v>San Marino2007</v>
          </cell>
          <cell r="V2949">
            <v>4.0753498099999996</v>
          </cell>
        </row>
        <row r="2950">
          <cell r="U2950" t="str">
            <v>San Marino2008</v>
          </cell>
          <cell r="V2950">
            <v>4.34516525</v>
          </cell>
        </row>
        <row r="2951">
          <cell r="U2951" t="str">
            <v>San Marino2009</v>
          </cell>
          <cell r="V2951">
            <v>5</v>
          </cell>
        </row>
        <row r="2952">
          <cell r="U2952" t="str">
            <v>San Marino2010</v>
          </cell>
          <cell r="V2952">
            <v>5.3558845499999999</v>
          </cell>
        </row>
        <row r="2953">
          <cell r="U2953" t="str">
            <v>San Marino2011</v>
          </cell>
          <cell r="V2953">
            <v>7.2844743699999999</v>
          </cell>
        </row>
        <row r="2954">
          <cell r="U2954" t="str">
            <v>San Marino2012</v>
          </cell>
          <cell r="V2954">
            <v>8.1012916599999993</v>
          </cell>
        </row>
        <row r="2955">
          <cell r="U2955" t="str">
            <v>San Marino2013</v>
          </cell>
          <cell r="V2955">
            <v>7.46279001</v>
          </cell>
        </row>
        <row r="2956">
          <cell r="U2956" t="str">
            <v>San Marino2014</v>
          </cell>
          <cell r="V2956">
            <v>7.4295811699999996</v>
          </cell>
        </row>
        <row r="2957">
          <cell r="U2957" t="str">
            <v>San Marino2015</v>
          </cell>
          <cell r="V2957">
            <v>7.4034476299999996</v>
          </cell>
        </row>
        <row r="2958">
          <cell r="U2958" t="str">
            <v>San Marino2016</v>
          </cell>
          <cell r="V2958">
            <v>7.5312428499999999</v>
          </cell>
        </row>
        <row r="2959">
          <cell r="U2959" t="str">
            <v>San Marino2017</v>
          </cell>
          <cell r="V2959">
            <v>7.4011039700000003</v>
          </cell>
        </row>
        <row r="2960">
          <cell r="U2960" t="str">
            <v>San Marino2018</v>
          </cell>
          <cell r="V2960">
            <v>7.5166931200000002</v>
          </cell>
        </row>
        <row r="2961">
          <cell r="U2961" t="str">
            <v>San Marino2019</v>
          </cell>
          <cell r="V2961">
            <v>7.3869409600000004</v>
          </cell>
        </row>
        <row r="2962">
          <cell r="U2962" t="str">
            <v>San Marino2020</v>
          </cell>
          <cell r="V2962">
            <v>7.7657680500000001</v>
          </cell>
        </row>
        <row r="2963">
          <cell r="U2963" t="str">
            <v>Senegal2000</v>
          </cell>
          <cell r="V2963">
            <v>1.2527444400000001</v>
          </cell>
        </row>
        <row r="2964">
          <cell r="U2964" t="str">
            <v>Senegal2001</v>
          </cell>
          <cell r="V2964">
            <v>1.4157660000000001</v>
          </cell>
        </row>
        <row r="2965">
          <cell r="U2965" t="str">
            <v>Senegal2002</v>
          </cell>
          <cell r="V2965">
            <v>1.3399374500000001</v>
          </cell>
        </row>
        <row r="2966">
          <cell r="U2966" t="str">
            <v>Senegal2003</v>
          </cell>
          <cell r="V2966">
            <v>1.54446912</v>
          </cell>
        </row>
        <row r="2967">
          <cell r="U2967" t="str">
            <v>Senegal2004</v>
          </cell>
          <cell r="V2967">
            <v>1.6270481299999999</v>
          </cell>
        </row>
        <row r="2968">
          <cell r="U2968" t="str">
            <v>Senegal2005</v>
          </cell>
          <cell r="V2968">
            <v>1.5951063599999999</v>
          </cell>
        </row>
        <row r="2969">
          <cell r="U2969" t="str">
            <v>Senegal2006</v>
          </cell>
          <cell r="V2969">
            <v>1.7594533000000001</v>
          </cell>
        </row>
        <row r="2970">
          <cell r="U2970" t="str">
            <v>Senegal2007</v>
          </cell>
          <cell r="V2970">
            <v>1.3188054600000001</v>
          </cell>
        </row>
        <row r="2971">
          <cell r="U2971" t="str">
            <v>Senegal2008</v>
          </cell>
          <cell r="V2971">
            <v>1.3871423000000001</v>
          </cell>
        </row>
        <row r="2972">
          <cell r="U2972" t="str">
            <v>Senegal2009</v>
          </cell>
          <cell r="V2972">
            <v>1.40655613</v>
          </cell>
        </row>
        <row r="2973">
          <cell r="U2973" t="str">
            <v>Senegal2010</v>
          </cell>
          <cell r="V2973">
            <v>1.16160047</v>
          </cell>
        </row>
        <row r="2974">
          <cell r="U2974" t="str">
            <v>Senegal2011</v>
          </cell>
          <cell r="V2974">
            <v>1.3086184300000001</v>
          </cell>
        </row>
        <row r="2975">
          <cell r="U2975" t="str">
            <v>Senegal2012</v>
          </cell>
          <cell r="V2975">
            <v>1.2192268399999999</v>
          </cell>
        </row>
        <row r="2976">
          <cell r="U2976" t="str">
            <v>Senegal2013</v>
          </cell>
          <cell r="V2976">
            <v>1.17077053</v>
          </cell>
        </row>
        <row r="2977">
          <cell r="U2977" t="str">
            <v>Senegal2014</v>
          </cell>
          <cell r="V2977">
            <v>1.0800369999999999</v>
          </cell>
        </row>
        <row r="2978">
          <cell r="U2978" t="str">
            <v>Senegal2015</v>
          </cell>
          <cell r="V2978">
            <v>1.07820702</v>
          </cell>
        </row>
        <row r="2979">
          <cell r="U2979" t="str">
            <v>Senegal2016</v>
          </cell>
          <cell r="V2979">
            <v>1.06801915</v>
          </cell>
        </row>
        <row r="2980">
          <cell r="U2980" t="str">
            <v>Senegal2017</v>
          </cell>
          <cell r="V2980">
            <v>1.01061249</v>
          </cell>
        </row>
        <row r="2981">
          <cell r="U2981" t="str">
            <v>Senegal2018</v>
          </cell>
          <cell r="V2981">
            <v>1.1189390400000001</v>
          </cell>
        </row>
        <row r="2982">
          <cell r="U2982" t="str">
            <v>Senegal2019</v>
          </cell>
          <cell r="V2982">
            <v>1.05768847</v>
          </cell>
        </row>
        <row r="2983">
          <cell r="U2983" t="str">
            <v>Senegal2020</v>
          </cell>
          <cell r="V2983">
            <v>1.7216187700000001</v>
          </cell>
        </row>
        <row r="2984">
          <cell r="U2984" t="str">
            <v>Seychelles2000</v>
          </cell>
          <cell r="V2984">
            <v>3.7859380200000001</v>
          </cell>
        </row>
        <row r="2985">
          <cell r="U2985" t="str">
            <v>Seychelles2001</v>
          </cell>
          <cell r="V2985">
            <v>3.7585732900000002</v>
          </cell>
        </row>
        <row r="2986">
          <cell r="U2986" t="str">
            <v>Seychelles2002</v>
          </cell>
          <cell r="V2986">
            <v>3.63683939</v>
          </cell>
        </row>
        <row r="2987">
          <cell r="U2987" t="str">
            <v>Seychelles2003</v>
          </cell>
          <cell r="V2987">
            <v>4.1458935700000001</v>
          </cell>
        </row>
        <row r="2988">
          <cell r="U2988" t="str">
            <v>Seychelles2004</v>
          </cell>
          <cell r="V2988">
            <v>3.8128249599999999</v>
          </cell>
        </row>
        <row r="2989">
          <cell r="U2989" t="str">
            <v>Seychelles2005</v>
          </cell>
          <cell r="V2989">
            <v>3.6201779799999998</v>
          </cell>
        </row>
        <row r="2990">
          <cell r="U2990" t="str">
            <v>Seychelles2006</v>
          </cell>
          <cell r="V2990">
            <v>3.4434094399999999</v>
          </cell>
        </row>
        <row r="2991">
          <cell r="U2991" t="str">
            <v>Seychelles2007</v>
          </cell>
          <cell r="V2991">
            <v>3.0430080899999998</v>
          </cell>
        </row>
        <row r="2992">
          <cell r="U2992" t="str">
            <v>Seychelles2008</v>
          </cell>
          <cell r="V2992">
            <v>2.4028265499999999</v>
          </cell>
        </row>
        <row r="2993">
          <cell r="U2993" t="str">
            <v>Seychelles2009</v>
          </cell>
          <cell r="V2993">
            <v>2.3870523000000001</v>
          </cell>
        </row>
        <row r="2994">
          <cell r="U2994" t="str">
            <v>Seychelles2010</v>
          </cell>
          <cell r="V2994">
            <v>3.1060183000000001</v>
          </cell>
        </row>
        <row r="2995">
          <cell r="U2995" t="str">
            <v>Seychelles2011</v>
          </cell>
          <cell r="V2995">
            <v>3.0136551900000002</v>
          </cell>
        </row>
        <row r="2996">
          <cell r="U2996" t="str">
            <v>Seychelles2012</v>
          </cell>
          <cell r="V2996">
            <v>4.0201811799999998</v>
          </cell>
        </row>
        <row r="2997">
          <cell r="U2997" t="str">
            <v>Seychelles2013</v>
          </cell>
          <cell r="V2997">
            <v>3.20524502</v>
          </cell>
        </row>
        <row r="2998">
          <cell r="U2998" t="str">
            <v>Seychelles2014</v>
          </cell>
          <cell r="V2998">
            <v>3.1838533899999999</v>
          </cell>
        </row>
        <row r="2999">
          <cell r="U2999" t="str">
            <v>Seychelles2015</v>
          </cell>
          <cell r="V2999">
            <v>3.15717173</v>
          </cell>
        </row>
        <row r="3000">
          <cell r="U3000" t="str">
            <v>Seychelles2016</v>
          </cell>
          <cell r="V3000">
            <v>3.4305858599999999</v>
          </cell>
        </row>
        <row r="3001">
          <cell r="U3001" t="str">
            <v>Seychelles2017</v>
          </cell>
          <cell r="V3001">
            <v>3.48172712</v>
          </cell>
        </row>
        <row r="3002">
          <cell r="U3002" t="str">
            <v>Seychelles2018</v>
          </cell>
          <cell r="V3002">
            <v>3.6812875300000001</v>
          </cell>
        </row>
        <row r="3003">
          <cell r="U3003" t="str">
            <v>Seychelles2019</v>
          </cell>
          <cell r="V3003">
            <v>3.54460716</v>
          </cell>
        </row>
        <row r="3004">
          <cell r="U3004" t="str">
            <v>Seychelles2020</v>
          </cell>
          <cell r="V3004">
            <v>5.3984575299999999</v>
          </cell>
        </row>
        <row r="3005">
          <cell r="U3005" t="str">
            <v>Sierra Leone2000</v>
          </cell>
          <cell r="V3005">
            <v>2.0776066800000001</v>
          </cell>
        </row>
        <row r="3006">
          <cell r="U3006" t="str">
            <v>Sierra Leone2001</v>
          </cell>
          <cell r="V3006">
            <v>2.51133323</v>
          </cell>
        </row>
        <row r="3007">
          <cell r="U3007" t="str">
            <v>Sierra Leone2002</v>
          </cell>
          <cell r="V3007">
            <v>2.8049366500000001</v>
          </cell>
        </row>
        <row r="3008">
          <cell r="U3008" t="str">
            <v>Sierra Leone2003</v>
          </cell>
          <cell r="V3008">
            <v>2.20022655</v>
          </cell>
        </row>
        <row r="3009">
          <cell r="U3009" t="str">
            <v>Sierra Leone2004</v>
          </cell>
          <cell r="V3009">
            <v>2.0971205199999998</v>
          </cell>
        </row>
        <row r="3010">
          <cell r="U3010" t="str">
            <v>Sierra Leone2005</v>
          </cell>
          <cell r="V3010">
            <v>1.72106278</v>
          </cell>
        </row>
        <row r="3011">
          <cell r="U3011" t="str">
            <v>Sierra Leone2006</v>
          </cell>
          <cell r="V3011">
            <v>1.08422744</v>
          </cell>
        </row>
        <row r="3012">
          <cell r="U3012" t="str">
            <v>Sierra Leone2007</v>
          </cell>
          <cell r="V3012">
            <v>1.07384503</v>
          </cell>
        </row>
        <row r="3013">
          <cell r="U3013" t="str">
            <v>Sierra Leone2008</v>
          </cell>
          <cell r="V3013">
            <v>0.63286829</v>
          </cell>
        </row>
        <row r="3014">
          <cell r="U3014" t="str">
            <v>Sierra Leone2009</v>
          </cell>
          <cell r="V3014">
            <v>0.93309164</v>
          </cell>
        </row>
        <row r="3015">
          <cell r="U3015" t="str">
            <v>Sierra Leone2010</v>
          </cell>
          <cell r="V3015">
            <v>1.2722792599999999</v>
          </cell>
        </row>
        <row r="3016">
          <cell r="U3016" t="str">
            <v>Sierra Leone2011</v>
          </cell>
          <cell r="V3016">
            <v>0.88903200999999998</v>
          </cell>
        </row>
        <row r="3017">
          <cell r="U3017" t="str">
            <v>Sierra Leone2012</v>
          </cell>
          <cell r="V3017">
            <v>0.95205772</v>
          </cell>
        </row>
        <row r="3018">
          <cell r="U3018" t="str">
            <v>Sierra Leone2013</v>
          </cell>
          <cell r="V3018">
            <v>0.80621617999999995</v>
          </cell>
        </row>
        <row r="3019">
          <cell r="U3019" t="str">
            <v>Sierra Leone2014</v>
          </cell>
          <cell r="V3019">
            <v>1.33745706</v>
          </cell>
        </row>
        <row r="3020">
          <cell r="U3020" t="str">
            <v>Sierra Leone2015</v>
          </cell>
          <cell r="V3020">
            <v>1.6406905700000001</v>
          </cell>
        </row>
        <row r="3021">
          <cell r="U3021" t="str">
            <v>Sierra Leone2016</v>
          </cell>
          <cell r="V3021">
            <v>1.84639025</v>
          </cell>
        </row>
        <row r="3022">
          <cell r="U3022" t="str">
            <v>Sierra Leone2017</v>
          </cell>
          <cell r="V3022">
            <v>0.85096203999999998</v>
          </cell>
        </row>
        <row r="3023">
          <cell r="U3023" t="str">
            <v>Sierra Leone2018</v>
          </cell>
          <cell r="V3023">
            <v>0.76867914000000004</v>
          </cell>
        </row>
        <row r="3024">
          <cell r="U3024" t="str">
            <v>Sierra Leone2019</v>
          </cell>
          <cell r="V3024">
            <v>1.23889363</v>
          </cell>
        </row>
        <row r="3025">
          <cell r="U3025" t="str">
            <v>Sierra Leone2020</v>
          </cell>
          <cell r="V3025">
            <v>1.36035788</v>
          </cell>
        </row>
        <row r="3026">
          <cell r="U3026" t="str">
            <v>Singapore2000</v>
          </cell>
          <cell r="V3026">
            <v>1.2147411100000001</v>
          </cell>
        </row>
        <row r="3027">
          <cell r="U3027" t="str">
            <v>Singapore2001</v>
          </cell>
          <cell r="V3027">
            <v>0.88201147000000002</v>
          </cell>
        </row>
        <row r="3028">
          <cell r="U3028" t="str">
            <v>Singapore2002</v>
          </cell>
          <cell r="V3028">
            <v>1.0521411899999999</v>
          </cell>
        </row>
        <row r="3029">
          <cell r="U3029" t="str">
            <v>Singapore2003</v>
          </cell>
          <cell r="V3029">
            <v>1.3372828999999999</v>
          </cell>
        </row>
        <row r="3030">
          <cell r="U3030" t="str">
            <v>Singapore2004</v>
          </cell>
          <cell r="V3030">
            <v>1.02267361</v>
          </cell>
        </row>
        <row r="3031">
          <cell r="U3031" t="str">
            <v>Singapore2005</v>
          </cell>
          <cell r="V3031">
            <v>1.00069571</v>
          </cell>
        </row>
        <row r="3032">
          <cell r="U3032" t="str">
            <v>Singapore2006</v>
          </cell>
          <cell r="V3032">
            <v>0.99547803000000001</v>
          </cell>
        </row>
        <row r="3033">
          <cell r="U3033" t="str">
            <v>Singapore2007</v>
          </cell>
          <cell r="V3033">
            <v>0.95031684999999999</v>
          </cell>
        </row>
        <row r="3034">
          <cell r="U3034" t="str">
            <v>Singapore2008</v>
          </cell>
          <cell r="V3034">
            <v>1.19189203</v>
          </cell>
        </row>
        <row r="3035">
          <cell r="U3035" t="str">
            <v>Singapore2009</v>
          </cell>
          <cell r="V3035">
            <v>1.18541074</v>
          </cell>
        </row>
        <row r="3036">
          <cell r="U3036" t="str">
            <v>Singapore2010</v>
          </cell>
          <cell r="V3036">
            <v>1.14910603</v>
          </cell>
        </row>
        <row r="3037">
          <cell r="U3037" t="str">
            <v>Singapore2011</v>
          </cell>
          <cell r="V3037">
            <v>1.1721450099999999</v>
          </cell>
        </row>
        <row r="3038">
          <cell r="U3038" t="str">
            <v>Singapore2012</v>
          </cell>
          <cell r="V3038">
            <v>1.3078713399999999</v>
          </cell>
        </row>
        <row r="3039">
          <cell r="U3039" t="str">
            <v>Singapore2013</v>
          </cell>
          <cell r="V3039">
            <v>1.53696907</v>
          </cell>
        </row>
        <row r="3040">
          <cell r="U3040" t="str">
            <v>Singapore2014</v>
          </cell>
          <cell r="V3040">
            <v>1.74364483</v>
          </cell>
        </row>
        <row r="3041">
          <cell r="U3041" t="str">
            <v>Singapore2015</v>
          </cell>
          <cell r="V3041">
            <v>1.9681614599999999</v>
          </cell>
        </row>
        <row r="3042">
          <cell r="U3042" t="str">
            <v>Singapore2016</v>
          </cell>
          <cell r="V3042">
            <v>2.0788609999999998</v>
          </cell>
        </row>
        <row r="3043">
          <cell r="U3043" t="str">
            <v>Singapore2017</v>
          </cell>
          <cell r="V3043">
            <v>2.1073300800000001</v>
          </cell>
        </row>
        <row r="3044">
          <cell r="U3044" t="str">
            <v>Singapore2018</v>
          </cell>
          <cell r="V3044">
            <v>2.0374026299999999</v>
          </cell>
        </row>
        <row r="3045">
          <cell r="U3045" t="str">
            <v>Singapore2019</v>
          </cell>
          <cell r="V3045">
            <v>2.28311157</v>
          </cell>
        </row>
        <row r="3046">
          <cell r="U3046" t="str">
            <v>Singapore2020</v>
          </cell>
          <cell r="V3046">
            <v>3.1728558499999999</v>
          </cell>
        </row>
        <row r="3047">
          <cell r="U3047" t="str">
            <v>Slovakia2000</v>
          </cell>
          <cell r="V3047">
            <v>4.6391363099999996</v>
          </cell>
        </row>
        <row r="3048">
          <cell r="U3048" t="str">
            <v>Slovakia2001</v>
          </cell>
          <cell r="V3048">
            <v>4.6988949800000004</v>
          </cell>
        </row>
        <row r="3049">
          <cell r="U3049" t="str">
            <v>Slovakia2002</v>
          </cell>
          <cell r="V3049">
            <v>4.8449616400000002</v>
          </cell>
        </row>
        <row r="3050">
          <cell r="U3050" t="str">
            <v>Slovakia2003</v>
          </cell>
          <cell r="V3050">
            <v>4.7401728600000004</v>
          </cell>
        </row>
        <row r="3051">
          <cell r="U3051" t="str">
            <v>Slovakia2004</v>
          </cell>
          <cell r="V3051">
            <v>5.0156788800000003</v>
          </cell>
        </row>
        <row r="3052">
          <cell r="U3052" t="str">
            <v>Slovakia2005</v>
          </cell>
          <cell r="V3052">
            <v>4.9504332499999997</v>
          </cell>
        </row>
        <row r="3053">
          <cell r="U3053" t="str">
            <v>Slovakia2006</v>
          </cell>
          <cell r="V3053">
            <v>4.7729206099999999</v>
          </cell>
        </row>
        <row r="3054">
          <cell r="U3054" t="str">
            <v>Slovakia2007</v>
          </cell>
          <cell r="V3054">
            <v>4.9322633700000003</v>
          </cell>
        </row>
        <row r="3055">
          <cell r="U3055" t="str">
            <v>Slovakia2008</v>
          </cell>
          <cell r="V3055">
            <v>5.19804668</v>
          </cell>
        </row>
        <row r="3056">
          <cell r="U3056" t="str">
            <v>Slovakia2009</v>
          </cell>
          <cell r="V3056">
            <v>5.6937270199999999</v>
          </cell>
        </row>
        <row r="3057">
          <cell r="U3057" t="str">
            <v>Slovakia2010</v>
          </cell>
          <cell r="V3057">
            <v>5.4645943600000004</v>
          </cell>
        </row>
        <row r="3058">
          <cell r="U3058" t="str">
            <v>Slovakia2011</v>
          </cell>
          <cell r="V3058">
            <v>5.2856063799999999</v>
          </cell>
        </row>
        <row r="3059">
          <cell r="U3059" t="str">
            <v>Slovakia2012</v>
          </cell>
          <cell r="V3059">
            <v>5.3807830799999996</v>
          </cell>
        </row>
        <row r="3060">
          <cell r="U3060" t="str">
            <v>Slovakia2013</v>
          </cell>
          <cell r="V3060">
            <v>5.5153994600000003</v>
          </cell>
        </row>
        <row r="3061">
          <cell r="U3061" t="str">
            <v>Slovakia2014</v>
          </cell>
          <cell r="V3061">
            <v>5.4802555999999996</v>
          </cell>
        </row>
        <row r="3062">
          <cell r="U3062" t="str">
            <v>Slovakia2015</v>
          </cell>
          <cell r="V3062">
            <v>5.3404216800000004</v>
          </cell>
        </row>
        <row r="3063">
          <cell r="U3063" t="str">
            <v>Slovakia2016</v>
          </cell>
          <cell r="V3063">
            <v>5.68801165</v>
          </cell>
        </row>
        <row r="3064">
          <cell r="U3064" t="str">
            <v>Slovakia2017</v>
          </cell>
          <cell r="V3064">
            <v>5.3554554000000003</v>
          </cell>
        </row>
        <row r="3065">
          <cell r="U3065" t="str">
            <v>Slovakia2018</v>
          </cell>
          <cell r="V3065">
            <v>5.30704069</v>
          </cell>
        </row>
        <row r="3066">
          <cell r="U3066" t="str">
            <v>Slovakia2019</v>
          </cell>
          <cell r="V3066">
            <v>5.4759144800000001</v>
          </cell>
        </row>
        <row r="3067">
          <cell r="U3067" t="str">
            <v>Slovakia2020</v>
          </cell>
          <cell r="V3067">
            <v>5.8053326600000004</v>
          </cell>
        </row>
        <row r="3068">
          <cell r="U3068" t="str">
            <v>Slovenia2000</v>
          </cell>
          <cell r="V3068">
            <v>5.5714001700000004</v>
          </cell>
        </row>
        <row r="3069">
          <cell r="U3069" t="str">
            <v>Slovenia2001</v>
          </cell>
          <cell r="V3069">
            <v>5.5574116699999996</v>
          </cell>
        </row>
        <row r="3070">
          <cell r="U3070" t="str">
            <v>Slovenia2002</v>
          </cell>
          <cell r="V3070">
            <v>5.8096933399999999</v>
          </cell>
        </row>
        <row r="3071">
          <cell r="U3071" t="str">
            <v>Slovenia2003</v>
          </cell>
          <cell r="V3071">
            <v>5.8285856200000001</v>
          </cell>
        </row>
        <row r="3072">
          <cell r="U3072" t="str">
            <v>Slovenia2004</v>
          </cell>
          <cell r="V3072">
            <v>5.7156286200000004</v>
          </cell>
        </row>
        <row r="3073">
          <cell r="U3073" t="str">
            <v>Slovenia2005</v>
          </cell>
          <cell r="V3073">
            <v>5.7748050700000002</v>
          </cell>
        </row>
        <row r="3074">
          <cell r="U3074" t="str">
            <v>Slovenia2006</v>
          </cell>
          <cell r="V3074">
            <v>5.6125712400000003</v>
          </cell>
        </row>
        <row r="3075">
          <cell r="U3075" t="str">
            <v>Slovenia2007</v>
          </cell>
          <cell r="V3075">
            <v>5.27593756</v>
          </cell>
        </row>
        <row r="3076">
          <cell r="U3076" t="str">
            <v>Slovenia2008</v>
          </cell>
          <cell r="V3076">
            <v>5.6679820999999997</v>
          </cell>
        </row>
        <row r="3077">
          <cell r="U3077" t="str">
            <v>Slovenia2009</v>
          </cell>
          <cell r="V3077">
            <v>6.1506938900000003</v>
          </cell>
        </row>
        <row r="3078">
          <cell r="U3078" t="str">
            <v>Slovenia2010</v>
          </cell>
          <cell r="V3078">
            <v>6.1980805400000003</v>
          </cell>
        </row>
        <row r="3079">
          <cell r="U3079" t="str">
            <v>Slovenia2011</v>
          </cell>
          <cell r="V3079">
            <v>6.1688919100000001</v>
          </cell>
        </row>
        <row r="3080">
          <cell r="U3080" t="str">
            <v>Slovenia2012</v>
          </cell>
          <cell r="V3080">
            <v>6.1747550999999996</v>
          </cell>
        </row>
        <row r="3081">
          <cell r="U3081" t="str">
            <v>Slovenia2013</v>
          </cell>
          <cell r="V3081">
            <v>6.1447396300000001</v>
          </cell>
        </row>
        <row r="3082">
          <cell r="U3082" t="str">
            <v>Slovenia2014</v>
          </cell>
          <cell r="V3082">
            <v>5.9959611900000001</v>
          </cell>
        </row>
        <row r="3083">
          <cell r="U3083" t="str">
            <v>Slovenia2015</v>
          </cell>
          <cell r="V3083">
            <v>6.0638723399999996</v>
          </cell>
        </row>
        <row r="3084">
          <cell r="U3084" t="str">
            <v>Slovenia2016</v>
          </cell>
          <cell r="V3084">
            <v>6.1177406300000001</v>
          </cell>
        </row>
        <row r="3085">
          <cell r="U3085" t="str">
            <v>Slovenia2017</v>
          </cell>
          <cell r="V3085">
            <v>5.8765449500000004</v>
          </cell>
        </row>
        <row r="3086">
          <cell r="U3086" t="str">
            <v>Slovenia2018</v>
          </cell>
          <cell r="V3086">
            <v>5.9948148699999999</v>
          </cell>
        </row>
        <row r="3087">
          <cell r="U3087" t="str">
            <v>Slovenia2019</v>
          </cell>
          <cell r="V3087">
            <v>6.1682305299999998</v>
          </cell>
        </row>
        <row r="3088">
          <cell r="U3088" t="str">
            <v>Slovenia2020</v>
          </cell>
          <cell r="V3088">
            <v>6.8608961099999997</v>
          </cell>
        </row>
        <row r="3089">
          <cell r="U3089" t="str">
            <v>Solomon Islands2000</v>
          </cell>
          <cell r="V3089">
            <v>4.4441552199999999</v>
          </cell>
        </row>
        <row r="3090">
          <cell r="U3090" t="str">
            <v>Solomon Islands2001</v>
          </cell>
          <cell r="V3090">
            <v>6.0251736600000001</v>
          </cell>
        </row>
        <row r="3091">
          <cell r="U3091" t="str">
            <v>Solomon Islands2002</v>
          </cell>
          <cell r="V3091">
            <v>5.7376346600000003</v>
          </cell>
        </row>
        <row r="3092">
          <cell r="U3092" t="str">
            <v>Solomon Islands2003</v>
          </cell>
          <cell r="V3092">
            <v>5.2384128600000004</v>
          </cell>
        </row>
        <row r="3093">
          <cell r="U3093" t="str">
            <v>Solomon Islands2004</v>
          </cell>
          <cell r="V3093">
            <v>4.8892202400000002</v>
          </cell>
        </row>
        <row r="3094">
          <cell r="U3094" t="str">
            <v>Solomon Islands2005</v>
          </cell>
          <cell r="V3094">
            <v>6.4007935500000004</v>
          </cell>
        </row>
        <row r="3095">
          <cell r="U3095" t="str">
            <v>Solomon Islands2006</v>
          </cell>
          <cell r="V3095">
            <v>5.2513394399999997</v>
          </cell>
        </row>
        <row r="3096">
          <cell r="U3096" t="str">
            <v>Solomon Islands2007</v>
          </cell>
          <cell r="V3096">
            <v>4.962358</v>
          </cell>
        </row>
        <row r="3097">
          <cell r="U3097" t="str">
            <v>Solomon Islands2008</v>
          </cell>
          <cell r="V3097">
            <v>3.1558220399999999</v>
          </cell>
        </row>
        <row r="3098">
          <cell r="U3098" t="str">
            <v>Solomon Islands2009</v>
          </cell>
          <cell r="V3098">
            <v>3.1049532900000001</v>
          </cell>
        </row>
        <row r="3099">
          <cell r="U3099" t="str">
            <v>Solomon Islands2010</v>
          </cell>
          <cell r="V3099">
            <v>2.94911718</v>
          </cell>
        </row>
        <row r="3100">
          <cell r="U3100" t="str">
            <v>Solomon Islands2011</v>
          </cell>
          <cell r="V3100">
            <v>2.8707902399999998</v>
          </cell>
        </row>
        <row r="3101">
          <cell r="U3101" t="str">
            <v>Solomon Islands2012</v>
          </cell>
          <cell r="V3101">
            <v>2.93307853</v>
          </cell>
        </row>
        <row r="3102">
          <cell r="U3102" t="str">
            <v>Solomon Islands2013</v>
          </cell>
          <cell r="V3102">
            <v>2.7761032600000002</v>
          </cell>
        </row>
        <row r="3103">
          <cell r="U3103" t="str">
            <v>Solomon Islands2014</v>
          </cell>
          <cell r="V3103">
            <v>2.9565556000000002</v>
          </cell>
        </row>
        <row r="3104">
          <cell r="U3104" t="str">
            <v>Solomon Islands2015</v>
          </cell>
          <cell r="V3104">
            <v>3.0711576900000002</v>
          </cell>
        </row>
        <row r="3105">
          <cell r="U3105" t="str">
            <v>Solomon Islands2016</v>
          </cell>
          <cell r="V3105">
            <v>3.1560142</v>
          </cell>
        </row>
        <row r="3106">
          <cell r="U3106" t="str">
            <v>Solomon Islands2017</v>
          </cell>
          <cell r="V3106">
            <v>3.0664629900000002</v>
          </cell>
        </row>
        <row r="3107">
          <cell r="U3107" t="str">
            <v>Solomon Islands2018</v>
          </cell>
          <cell r="V3107">
            <v>3.0398340199999998</v>
          </cell>
        </row>
        <row r="3108">
          <cell r="U3108" t="str">
            <v>Solomon Islands2019</v>
          </cell>
          <cell r="V3108">
            <v>3.3609700199999999</v>
          </cell>
        </row>
        <row r="3109">
          <cell r="U3109" t="str">
            <v>Solomon Islands2020</v>
          </cell>
          <cell r="V3109">
            <v>3.60097384</v>
          </cell>
        </row>
        <row r="3110">
          <cell r="U3110" t="str">
            <v>South Africa2000</v>
          </cell>
          <cell r="V3110">
            <v>2.68480206</v>
          </cell>
        </row>
        <row r="3111">
          <cell r="U3111" t="str">
            <v>South Africa2001</v>
          </cell>
          <cell r="V3111">
            <v>2.40290713</v>
          </cell>
        </row>
        <row r="3112">
          <cell r="U3112" t="str">
            <v>South Africa2002</v>
          </cell>
          <cell r="V3112">
            <v>2.3057010199999999</v>
          </cell>
        </row>
        <row r="3113">
          <cell r="U3113" t="str">
            <v>South Africa2003</v>
          </cell>
          <cell r="V3113">
            <v>2.7907664799999998</v>
          </cell>
        </row>
        <row r="3114">
          <cell r="U3114" t="str">
            <v>South Africa2004</v>
          </cell>
          <cell r="V3114">
            <v>2.7315623800000002</v>
          </cell>
        </row>
        <row r="3115">
          <cell r="U3115" t="str">
            <v>South Africa2005</v>
          </cell>
          <cell r="V3115">
            <v>2.74503064</v>
          </cell>
        </row>
        <row r="3116">
          <cell r="U3116" t="str">
            <v>South Africa2006</v>
          </cell>
          <cell r="V3116">
            <v>3.2301170799999999</v>
          </cell>
        </row>
        <row r="3117">
          <cell r="U3117" t="str">
            <v>South Africa2007</v>
          </cell>
          <cell r="V3117">
            <v>3.3001315600000001</v>
          </cell>
        </row>
        <row r="3118">
          <cell r="U3118" t="str">
            <v>South Africa2008</v>
          </cell>
          <cell r="V3118">
            <v>3.3849365699999998</v>
          </cell>
        </row>
        <row r="3119">
          <cell r="U3119" t="str">
            <v>South Africa2009</v>
          </cell>
          <cell r="V3119">
            <v>3.80475187</v>
          </cell>
        </row>
        <row r="3120">
          <cell r="U3120" t="str">
            <v>South Africa2010</v>
          </cell>
          <cell r="V3120">
            <v>4.0003304499999999</v>
          </cell>
        </row>
        <row r="3121">
          <cell r="U3121" t="str">
            <v>South Africa2011</v>
          </cell>
          <cell r="V3121">
            <v>4.1205081899999998</v>
          </cell>
        </row>
        <row r="3122">
          <cell r="U3122" t="str">
            <v>South Africa2012</v>
          </cell>
          <cell r="V3122">
            <v>4.1403531999999998</v>
          </cell>
        </row>
        <row r="3123">
          <cell r="U3123" t="str">
            <v>South Africa2013</v>
          </cell>
          <cell r="V3123">
            <v>4.1451020200000004</v>
          </cell>
        </row>
        <row r="3124">
          <cell r="U3124" t="str">
            <v>South Africa2014</v>
          </cell>
          <cell r="V3124">
            <v>4.3735651999999998</v>
          </cell>
        </row>
        <row r="3125">
          <cell r="U3125" t="str">
            <v>South Africa2015</v>
          </cell>
          <cell r="V3125">
            <v>4.5963244400000001</v>
          </cell>
        </row>
        <row r="3126">
          <cell r="U3126" t="str">
            <v>South Africa2016</v>
          </cell>
          <cell r="V3126">
            <v>4.5729727699999998</v>
          </cell>
        </row>
        <row r="3127">
          <cell r="U3127" t="str">
            <v>South Africa2017</v>
          </cell>
          <cell r="V3127">
            <v>4.5655403100000003</v>
          </cell>
        </row>
        <row r="3128">
          <cell r="U3128" t="str">
            <v>South Africa2018</v>
          </cell>
          <cell r="V3128">
            <v>4.6150107399999998</v>
          </cell>
        </row>
        <row r="3129">
          <cell r="U3129" t="str">
            <v>South Africa2019</v>
          </cell>
          <cell r="V3129">
            <v>4.8172869699999996</v>
          </cell>
        </row>
        <row r="3130">
          <cell r="U3130" t="str">
            <v>South Africa2020</v>
          </cell>
          <cell r="V3130">
            <v>5.33053446</v>
          </cell>
        </row>
        <row r="3131">
          <cell r="U3131" t="str">
            <v>Spain2000</v>
          </cell>
          <cell r="V3131">
            <v>4.9188890499999998</v>
          </cell>
        </row>
        <row r="3132">
          <cell r="U3132" t="str">
            <v>Spain2001</v>
          </cell>
          <cell r="V3132">
            <v>4.8744487799999998</v>
          </cell>
        </row>
        <row r="3133">
          <cell r="U3133" t="str">
            <v>Spain2002</v>
          </cell>
          <cell r="V3133">
            <v>4.8979487400000004</v>
          </cell>
        </row>
        <row r="3134">
          <cell r="U3134" t="str">
            <v>Spain2003</v>
          </cell>
          <cell r="V3134">
            <v>5.3777799599999998</v>
          </cell>
        </row>
        <row r="3135">
          <cell r="U3135" t="str">
            <v>Spain2004</v>
          </cell>
          <cell r="V3135">
            <v>5.4642591500000002</v>
          </cell>
        </row>
        <row r="3136">
          <cell r="U3136" t="str">
            <v>Spain2005</v>
          </cell>
          <cell r="V3136">
            <v>5.5326066000000003</v>
          </cell>
        </row>
        <row r="3137">
          <cell r="U3137" t="str">
            <v>Spain2006</v>
          </cell>
          <cell r="V3137">
            <v>5.6447296099999997</v>
          </cell>
        </row>
        <row r="3138">
          <cell r="U3138" t="str">
            <v>Spain2007</v>
          </cell>
          <cell r="V3138">
            <v>5.7254309699999997</v>
          </cell>
        </row>
        <row r="3139">
          <cell r="U3139" t="str">
            <v>Spain2008</v>
          </cell>
          <cell r="V3139">
            <v>6.1428566</v>
          </cell>
        </row>
        <row r="3140">
          <cell r="U3140" t="str">
            <v>Spain2009</v>
          </cell>
          <cell r="V3140">
            <v>6.8373122200000003</v>
          </cell>
        </row>
        <row r="3141">
          <cell r="U3141" t="str">
            <v>Spain2010</v>
          </cell>
          <cell r="V3141">
            <v>6.7885622999999997</v>
          </cell>
        </row>
        <row r="3142">
          <cell r="U3142" t="str">
            <v>Spain2011</v>
          </cell>
          <cell r="V3142">
            <v>6.7369866399999996</v>
          </cell>
        </row>
        <row r="3143">
          <cell r="U3143" t="str">
            <v>Spain2012</v>
          </cell>
          <cell r="V3143">
            <v>6.6009192499999996</v>
          </cell>
        </row>
        <row r="3144">
          <cell r="U3144" t="str">
            <v>Spain2013</v>
          </cell>
          <cell r="V3144">
            <v>6.4381170299999999</v>
          </cell>
        </row>
        <row r="3145">
          <cell r="U3145" t="str">
            <v>Spain2014</v>
          </cell>
          <cell r="V3145">
            <v>6.3863139200000001</v>
          </cell>
        </row>
        <row r="3146">
          <cell r="U3146" t="str">
            <v>Spain2015</v>
          </cell>
          <cell r="V3146">
            <v>6.5085973700000004</v>
          </cell>
        </row>
        <row r="3147">
          <cell r="U3147" t="str">
            <v>Spain2016</v>
          </cell>
          <cell r="V3147">
            <v>6.4054484399999998</v>
          </cell>
        </row>
        <row r="3148">
          <cell r="U3148" t="str">
            <v>Spain2017</v>
          </cell>
          <cell r="V3148">
            <v>6.3103299100000001</v>
          </cell>
        </row>
        <row r="3149">
          <cell r="U3149" t="str">
            <v>Spain2018</v>
          </cell>
          <cell r="V3149">
            <v>6.3211898800000004</v>
          </cell>
        </row>
        <row r="3150">
          <cell r="U3150" t="str">
            <v>Spain2019</v>
          </cell>
          <cell r="V3150">
            <v>6.4536318799999997</v>
          </cell>
        </row>
        <row r="3151">
          <cell r="U3151" t="str">
            <v>Spain2020</v>
          </cell>
          <cell r="V3151">
            <v>7.8491125100000003</v>
          </cell>
        </row>
        <row r="3152">
          <cell r="U3152" t="str">
            <v>Sri Lanka2000</v>
          </cell>
          <cell r="V3152">
            <v>2.2774031199999998</v>
          </cell>
        </row>
        <row r="3153">
          <cell r="U3153" t="str">
            <v>Sri Lanka2001</v>
          </cell>
          <cell r="V3153">
            <v>2.2042701199999999</v>
          </cell>
        </row>
        <row r="3154">
          <cell r="U3154" t="str">
            <v>Sri Lanka2002</v>
          </cell>
          <cell r="V3154">
            <v>2.2305910600000001</v>
          </cell>
        </row>
        <row r="3155">
          <cell r="U3155" t="str">
            <v>Sri Lanka2003</v>
          </cell>
          <cell r="V3155">
            <v>2.0761678200000002</v>
          </cell>
        </row>
        <row r="3156">
          <cell r="U3156" t="str">
            <v>Sri Lanka2004</v>
          </cell>
          <cell r="V3156">
            <v>2.2004485100000002</v>
          </cell>
        </row>
        <row r="3157">
          <cell r="U3157" t="str">
            <v>Sri Lanka2005</v>
          </cell>
          <cell r="V3157">
            <v>2.1106886899999999</v>
          </cell>
        </row>
        <row r="3158">
          <cell r="U3158" t="str">
            <v>Sri Lanka2006</v>
          </cell>
          <cell r="V3158">
            <v>2.0282886000000002</v>
          </cell>
        </row>
        <row r="3159">
          <cell r="U3159" t="str">
            <v>Sri Lanka2007</v>
          </cell>
          <cell r="V3159">
            <v>1.9162128</v>
          </cell>
        </row>
        <row r="3160">
          <cell r="U3160" t="str">
            <v>Sri Lanka2008</v>
          </cell>
          <cell r="V3160">
            <v>1.7221359000000001</v>
          </cell>
        </row>
        <row r="3161">
          <cell r="U3161" t="str">
            <v>Sri Lanka2009</v>
          </cell>
          <cell r="V3161">
            <v>1.7025501700000001</v>
          </cell>
        </row>
        <row r="3162">
          <cell r="U3162" t="str">
            <v>Sri Lanka2010</v>
          </cell>
          <cell r="V3162">
            <v>1.5638767499999999</v>
          </cell>
        </row>
        <row r="3163">
          <cell r="U3163" t="str">
            <v>Sri Lanka2011</v>
          </cell>
          <cell r="V3163">
            <v>1.5812861899999999</v>
          </cell>
        </row>
        <row r="3164">
          <cell r="U3164" t="str">
            <v>Sri Lanka2012</v>
          </cell>
          <cell r="V3164">
            <v>1.4372397699999999</v>
          </cell>
        </row>
        <row r="3165">
          <cell r="U3165" t="str">
            <v>Sri Lanka2013</v>
          </cell>
          <cell r="V3165">
            <v>1.7381266399999999</v>
          </cell>
        </row>
        <row r="3166">
          <cell r="U3166" t="str">
            <v>Sri Lanka2014</v>
          </cell>
          <cell r="V3166">
            <v>1.61314976</v>
          </cell>
        </row>
        <row r="3167">
          <cell r="U3167" t="str">
            <v>Sri Lanka2015</v>
          </cell>
          <cell r="V3167">
            <v>1.7099427</v>
          </cell>
        </row>
        <row r="3168">
          <cell r="U3168" t="str">
            <v>Sri Lanka2016</v>
          </cell>
          <cell r="V3168">
            <v>1.66631913</v>
          </cell>
        </row>
        <row r="3169">
          <cell r="U3169" t="str">
            <v>Sri Lanka2017</v>
          </cell>
          <cell r="V3169">
            <v>1.47440422</v>
          </cell>
        </row>
        <row r="3170">
          <cell r="U3170" t="str">
            <v>Sri Lanka2018</v>
          </cell>
          <cell r="V3170">
            <v>1.7875826399999999</v>
          </cell>
        </row>
        <row r="3171">
          <cell r="U3171" t="str">
            <v>Sri Lanka2019</v>
          </cell>
          <cell r="V3171">
            <v>1.49971151</v>
          </cell>
        </row>
        <row r="3172">
          <cell r="U3172" t="str">
            <v>Sri Lanka2020</v>
          </cell>
          <cell r="V3172">
            <v>1.86251867</v>
          </cell>
        </row>
        <row r="3173">
          <cell r="U3173" t="str">
            <v>Sudan2000</v>
          </cell>
          <cell r="V3173">
            <v>1.2199816699999999</v>
          </cell>
        </row>
        <row r="3174">
          <cell r="U3174" t="str">
            <v>Sudan2001</v>
          </cell>
          <cell r="V3174">
            <v>1.1215229</v>
          </cell>
        </row>
        <row r="3175">
          <cell r="U3175" t="str">
            <v>Sudan2002</v>
          </cell>
          <cell r="V3175">
            <v>1.128654</v>
          </cell>
        </row>
        <row r="3176">
          <cell r="U3176" t="str">
            <v>Sudan2003</v>
          </cell>
          <cell r="V3176">
            <v>1.26332223</v>
          </cell>
        </row>
        <row r="3177">
          <cell r="U3177" t="str">
            <v>Sudan2004</v>
          </cell>
          <cell r="V3177">
            <v>1.5730271300000001</v>
          </cell>
        </row>
        <row r="3178">
          <cell r="U3178" t="str">
            <v>Sudan2005</v>
          </cell>
          <cell r="V3178">
            <v>1.5996359600000001</v>
          </cell>
        </row>
        <row r="3179">
          <cell r="U3179" t="str">
            <v>Sudan2006</v>
          </cell>
          <cell r="V3179">
            <v>1.7773572200000001</v>
          </cell>
        </row>
        <row r="3180">
          <cell r="U3180" t="str">
            <v>Sudan2007</v>
          </cell>
          <cell r="V3180">
            <v>2.0494504</v>
          </cell>
        </row>
        <row r="3181">
          <cell r="U3181" t="str">
            <v>Sudan2008</v>
          </cell>
          <cell r="V3181">
            <v>1.7319499300000001</v>
          </cell>
        </row>
        <row r="3182">
          <cell r="U3182" t="str">
            <v>Sudan2009</v>
          </cell>
          <cell r="V3182">
            <v>2.6293633000000001</v>
          </cell>
        </row>
        <row r="3183">
          <cell r="U3183" t="str">
            <v>Sudan2010</v>
          </cell>
          <cell r="V3183">
            <v>1.64626622</v>
          </cell>
        </row>
        <row r="3184">
          <cell r="U3184" t="str">
            <v>Sudan2011</v>
          </cell>
          <cell r="V3184">
            <v>1.2828178400000001</v>
          </cell>
        </row>
        <row r="3185">
          <cell r="U3185" t="str">
            <v>Sudan2012</v>
          </cell>
          <cell r="V3185">
            <v>1.4933701800000001</v>
          </cell>
        </row>
        <row r="3186">
          <cell r="U3186" t="str">
            <v>Sudan2013</v>
          </cell>
          <cell r="V3186">
            <v>1.15195048</v>
          </cell>
        </row>
        <row r="3187">
          <cell r="U3187" t="str">
            <v>Sudan2014</v>
          </cell>
          <cell r="V3187">
            <v>1.4345359799999999</v>
          </cell>
        </row>
        <row r="3188">
          <cell r="U3188" t="str">
            <v>Sudan2015</v>
          </cell>
          <cell r="V3188">
            <v>2.2632522599999998</v>
          </cell>
        </row>
        <row r="3189">
          <cell r="U3189" t="str">
            <v>Sudan2016</v>
          </cell>
          <cell r="V3189">
            <v>1.28986812</v>
          </cell>
        </row>
        <row r="3190">
          <cell r="U3190" t="str">
            <v>Sudan2017</v>
          </cell>
          <cell r="V3190">
            <v>1.0310913399999999</v>
          </cell>
        </row>
        <row r="3191">
          <cell r="U3191" t="str">
            <v>Sudan2018</v>
          </cell>
          <cell r="V3191">
            <v>1.0391815900000001</v>
          </cell>
        </row>
        <row r="3192">
          <cell r="U3192" t="str">
            <v>Sudan2019</v>
          </cell>
          <cell r="V3192">
            <v>1.0021373099999999</v>
          </cell>
        </row>
        <row r="3193">
          <cell r="U3193" t="str">
            <v>Sudan2020</v>
          </cell>
          <cell r="V3193">
            <v>1.03126121</v>
          </cell>
        </row>
        <row r="3194">
          <cell r="U3194" t="str">
            <v>Suriname2000</v>
          </cell>
          <cell r="V3194">
            <v>2.8406817900000001</v>
          </cell>
        </row>
        <row r="3195">
          <cell r="U3195" t="str">
            <v>Suriname2001</v>
          </cell>
          <cell r="V3195">
            <v>1.85921216</v>
          </cell>
        </row>
        <row r="3196">
          <cell r="U3196" t="str">
            <v>Suriname2002</v>
          </cell>
          <cell r="V3196">
            <v>2.4587125799999998</v>
          </cell>
        </row>
        <row r="3197">
          <cell r="U3197" t="str">
            <v>Suriname2003</v>
          </cell>
          <cell r="V3197">
            <v>2.13772202</v>
          </cell>
        </row>
        <row r="3198">
          <cell r="U3198" t="str">
            <v>Suriname2004</v>
          </cell>
          <cell r="V3198">
            <v>2.4303190699999999</v>
          </cell>
        </row>
        <row r="3199">
          <cell r="U3199" t="str">
            <v>Suriname2005</v>
          </cell>
          <cell r="V3199">
            <v>2.3626296500000001</v>
          </cell>
        </row>
        <row r="3200">
          <cell r="U3200" t="str">
            <v>Suriname2006</v>
          </cell>
          <cell r="V3200">
            <v>2.7172348500000001</v>
          </cell>
        </row>
        <row r="3201">
          <cell r="U3201" t="str">
            <v>Suriname2007</v>
          </cell>
          <cell r="V3201">
            <v>2.5842027700000001</v>
          </cell>
        </row>
        <row r="3202">
          <cell r="U3202" t="str">
            <v>Suriname2008</v>
          </cell>
          <cell r="V3202">
            <v>2.0978164700000002</v>
          </cell>
        </row>
        <row r="3203">
          <cell r="U3203" t="str">
            <v>Suriname2009</v>
          </cell>
          <cell r="V3203">
            <v>2.28777623</v>
          </cell>
        </row>
        <row r="3204">
          <cell r="U3204" t="str">
            <v>Suriname2010</v>
          </cell>
          <cell r="V3204">
            <v>1.9906763999999999</v>
          </cell>
        </row>
        <row r="3205">
          <cell r="U3205" t="str">
            <v>Suriname2011</v>
          </cell>
          <cell r="V3205">
            <v>1.79151595</v>
          </cell>
        </row>
        <row r="3206">
          <cell r="U3206" t="str">
            <v>Suriname2012</v>
          </cell>
          <cell r="V3206">
            <v>1.75651753</v>
          </cell>
        </row>
        <row r="3207">
          <cell r="U3207" t="str">
            <v>Suriname2013</v>
          </cell>
          <cell r="V3207">
            <v>1.88953507</v>
          </cell>
        </row>
        <row r="3208">
          <cell r="U3208" t="str">
            <v>Suriname2014</v>
          </cell>
          <cell r="V3208">
            <v>1.87637579</v>
          </cell>
        </row>
        <row r="3209">
          <cell r="U3209" t="str">
            <v>Suriname2015</v>
          </cell>
          <cell r="V3209">
            <v>3.16422224</v>
          </cell>
        </row>
        <row r="3210">
          <cell r="U3210" t="str">
            <v>Suriname2016</v>
          </cell>
          <cell r="V3210">
            <v>3.71001315</v>
          </cell>
        </row>
        <row r="3211">
          <cell r="U3211" t="str">
            <v>Suriname2017</v>
          </cell>
          <cell r="V3211">
            <v>3.0993232700000002</v>
          </cell>
        </row>
        <row r="3212">
          <cell r="U3212" t="str">
            <v>Suriname2018</v>
          </cell>
          <cell r="V3212">
            <v>4.5632696199999998</v>
          </cell>
        </row>
        <row r="3213">
          <cell r="U3213" t="str">
            <v>Suriname2019</v>
          </cell>
          <cell r="V3213">
            <v>6.1417584400000003</v>
          </cell>
        </row>
        <row r="3214">
          <cell r="U3214" t="str">
            <v>Suriname2020</v>
          </cell>
          <cell r="V3214">
            <v>4.3769655199999997</v>
          </cell>
        </row>
        <row r="3215">
          <cell r="U3215" t="str">
            <v>Sweden2000</v>
          </cell>
          <cell r="V3215">
            <v>6.1894373900000001</v>
          </cell>
        </row>
        <row r="3216">
          <cell r="U3216" t="str">
            <v>Sweden2001</v>
          </cell>
          <cell r="V3216">
            <v>6.4903535799999998</v>
          </cell>
        </row>
        <row r="3217">
          <cell r="U3217" t="str">
            <v>Sweden2002</v>
          </cell>
          <cell r="V3217">
            <v>6.77922344</v>
          </cell>
        </row>
        <row r="3218">
          <cell r="U3218" t="str">
            <v>Sweden2003</v>
          </cell>
          <cell r="V3218">
            <v>6.9141287800000004</v>
          </cell>
        </row>
        <row r="3219">
          <cell r="U3219" t="str">
            <v>Sweden2004</v>
          </cell>
          <cell r="V3219">
            <v>6.7224721900000004</v>
          </cell>
        </row>
        <row r="3220">
          <cell r="U3220" t="str">
            <v>Sweden2005</v>
          </cell>
          <cell r="V3220">
            <v>6.70755005</v>
          </cell>
        </row>
        <row r="3221">
          <cell r="U3221" t="str">
            <v>Sweden2006</v>
          </cell>
          <cell r="V3221">
            <v>6.6315827399999998</v>
          </cell>
        </row>
        <row r="3222">
          <cell r="U3222" t="str">
            <v>Sweden2007</v>
          </cell>
          <cell r="V3222">
            <v>6.5980319999999999</v>
          </cell>
        </row>
        <row r="3223">
          <cell r="U3223" t="str">
            <v>Sweden2008</v>
          </cell>
          <cell r="V3223">
            <v>6.7719187700000001</v>
          </cell>
        </row>
        <row r="3224">
          <cell r="U3224" t="str">
            <v>Sweden2009</v>
          </cell>
          <cell r="V3224">
            <v>7.2367830299999998</v>
          </cell>
        </row>
        <row r="3225">
          <cell r="U3225" t="str">
            <v>Sweden2010</v>
          </cell>
          <cell r="V3225">
            <v>6.8627238300000002</v>
          </cell>
        </row>
        <row r="3226">
          <cell r="U3226" t="str">
            <v>Sweden2011</v>
          </cell>
          <cell r="V3226">
            <v>8.8000097299999993</v>
          </cell>
        </row>
        <row r="3227">
          <cell r="U3227" t="str">
            <v>Sweden2012</v>
          </cell>
          <cell r="V3227">
            <v>9.0407753</v>
          </cell>
        </row>
        <row r="3228">
          <cell r="U3228" t="str">
            <v>Sweden2013</v>
          </cell>
          <cell r="V3228">
            <v>9.1623105999999996</v>
          </cell>
        </row>
        <row r="3229">
          <cell r="U3229" t="str">
            <v>Sweden2014</v>
          </cell>
          <cell r="V3229">
            <v>9.1993694300000008</v>
          </cell>
        </row>
        <row r="3230">
          <cell r="U3230" t="str">
            <v>Sweden2015</v>
          </cell>
          <cell r="V3230">
            <v>9.0712995500000009</v>
          </cell>
        </row>
        <row r="3231">
          <cell r="U3231" t="str">
            <v>Sweden2016</v>
          </cell>
          <cell r="V3231">
            <v>9.1444883299999997</v>
          </cell>
        </row>
        <row r="3232">
          <cell r="U3232" t="str">
            <v>Sweden2017</v>
          </cell>
          <cell r="V3232">
            <v>9.1357059500000002</v>
          </cell>
        </row>
        <row r="3233">
          <cell r="U3233" t="str">
            <v>Sweden2018</v>
          </cell>
          <cell r="V3233">
            <v>9.2763385800000009</v>
          </cell>
        </row>
        <row r="3234">
          <cell r="U3234" t="str">
            <v>Sweden2019</v>
          </cell>
          <cell r="V3234">
            <v>9.2208538099999995</v>
          </cell>
        </row>
        <row r="3235">
          <cell r="U3235" t="str">
            <v>Sweden2020</v>
          </cell>
          <cell r="V3235">
            <v>9.7764072399999993</v>
          </cell>
        </row>
        <row r="3236">
          <cell r="U3236" t="str">
            <v>Switzerland2000</v>
          </cell>
          <cell r="V3236">
            <v>2.60352111</v>
          </cell>
        </row>
        <row r="3237">
          <cell r="U3237" t="str">
            <v>Switzerland2001</v>
          </cell>
          <cell r="V3237">
            <v>2.8285183900000002</v>
          </cell>
        </row>
        <row r="3238">
          <cell r="U3238" t="str">
            <v>Switzerland2002</v>
          </cell>
          <cell r="V3238">
            <v>3.0899314900000001</v>
          </cell>
        </row>
        <row r="3239">
          <cell r="U3239" t="str">
            <v>Switzerland2003</v>
          </cell>
          <cell r="V3239">
            <v>3.1749246100000001</v>
          </cell>
        </row>
        <row r="3240">
          <cell r="U3240" t="str">
            <v>Switzerland2004</v>
          </cell>
          <cell r="V3240">
            <v>3.1456558700000001</v>
          </cell>
        </row>
        <row r="3241">
          <cell r="U3241" t="str">
            <v>Switzerland2005</v>
          </cell>
          <cell r="V3241">
            <v>3.10609841</v>
          </cell>
        </row>
        <row r="3242">
          <cell r="U3242" t="str">
            <v>Switzerland2006</v>
          </cell>
          <cell r="V3242">
            <v>2.9180788999999998</v>
          </cell>
        </row>
        <row r="3243">
          <cell r="U3243" t="str">
            <v>Switzerland2007</v>
          </cell>
          <cell r="V3243">
            <v>2.8756170299999999</v>
          </cell>
        </row>
        <row r="3244">
          <cell r="U3244" t="str">
            <v>Switzerland2008</v>
          </cell>
          <cell r="V3244">
            <v>2.9965212299999999</v>
          </cell>
        </row>
        <row r="3245">
          <cell r="U3245" t="str">
            <v>Switzerland2009</v>
          </cell>
          <cell r="V3245">
            <v>3.2370924900000002</v>
          </cell>
        </row>
        <row r="3246">
          <cell r="U3246" t="str">
            <v>Switzerland2010</v>
          </cell>
          <cell r="V3246">
            <v>3.21735024</v>
          </cell>
        </row>
        <row r="3247">
          <cell r="U3247" t="str">
            <v>Switzerland2011</v>
          </cell>
          <cell r="V3247">
            <v>3.3003578199999999</v>
          </cell>
        </row>
        <row r="3248">
          <cell r="U3248" t="str">
            <v>Switzerland2012</v>
          </cell>
          <cell r="V3248">
            <v>3.4581873399999998</v>
          </cell>
        </row>
        <row r="3249">
          <cell r="U3249" t="str">
            <v>Switzerland2013</v>
          </cell>
          <cell r="V3249">
            <v>3.43032241</v>
          </cell>
        </row>
        <row r="3250">
          <cell r="U3250" t="str">
            <v>Switzerland2014</v>
          </cell>
          <cell r="V3250">
            <v>3.4075596300000002</v>
          </cell>
        </row>
        <row r="3251">
          <cell r="U3251" t="str">
            <v>Switzerland2015</v>
          </cell>
          <cell r="V3251">
            <v>3.5023806099999999</v>
          </cell>
        </row>
        <row r="3252">
          <cell r="U3252" t="str">
            <v>Switzerland2016</v>
          </cell>
          <cell r="V3252">
            <v>3.5025043500000002</v>
          </cell>
        </row>
        <row r="3253">
          <cell r="U3253" t="str">
            <v>Switzerland2017</v>
          </cell>
          <cell r="V3253">
            <v>3.62295151</v>
          </cell>
        </row>
        <row r="3254">
          <cell r="U3254" t="str">
            <v>Switzerland2018</v>
          </cell>
          <cell r="V3254">
            <v>3.5546047700000001</v>
          </cell>
        </row>
        <row r="3255">
          <cell r="U3255" t="str">
            <v>Switzerland2019</v>
          </cell>
          <cell r="V3255">
            <v>3.6241846099999999</v>
          </cell>
        </row>
        <row r="3256">
          <cell r="U3256" t="str">
            <v>Switzerland2020</v>
          </cell>
          <cell r="V3256">
            <v>4.2069268199999996</v>
          </cell>
        </row>
        <row r="3257">
          <cell r="U3257" t="str">
            <v>Tajikistan2000</v>
          </cell>
          <cell r="V3257">
            <v>0.88544548000000001</v>
          </cell>
        </row>
        <row r="3258">
          <cell r="U3258" t="str">
            <v>Tajikistan2001</v>
          </cell>
          <cell r="V3258">
            <v>0.87579620000000002</v>
          </cell>
        </row>
        <row r="3259">
          <cell r="U3259" t="str">
            <v>Tajikistan2002</v>
          </cell>
          <cell r="V3259">
            <v>0.80717486000000005</v>
          </cell>
        </row>
        <row r="3260">
          <cell r="U3260" t="str">
            <v>Tajikistan2003</v>
          </cell>
          <cell r="V3260">
            <v>0.76923078</v>
          </cell>
        </row>
        <row r="3261">
          <cell r="U3261" t="str">
            <v>Tajikistan2004</v>
          </cell>
          <cell r="V3261">
            <v>0.89477103999999996</v>
          </cell>
        </row>
        <row r="3262">
          <cell r="U3262" t="str">
            <v>Tajikistan2005</v>
          </cell>
          <cell r="V3262">
            <v>0.98875159000000001</v>
          </cell>
        </row>
        <row r="3263">
          <cell r="U3263" t="str">
            <v>Tajikistan2006</v>
          </cell>
          <cell r="V3263">
            <v>0.93615185999999995</v>
          </cell>
        </row>
        <row r="3264">
          <cell r="U3264" t="str">
            <v>Tajikistan2007</v>
          </cell>
          <cell r="V3264">
            <v>1.0774648200000001</v>
          </cell>
        </row>
        <row r="3265">
          <cell r="U3265" t="str">
            <v>Tajikistan2008</v>
          </cell>
          <cell r="V3265">
            <v>1.3697540800000001</v>
          </cell>
        </row>
        <row r="3266">
          <cell r="U3266" t="str">
            <v>Tajikistan2009</v>
          </cell>
          <cell r="V3266">
            <v>1.0842263700000001</v>
          </cell>
        </row>
        <row r="3267">
          <cell r="U3267" t="str">
            <v>Tajikistan2010</v>
          </cell>
          <cell r="V3267">
            <v>1.18032789</v>
          </cell>
        </row>
        <row r="3268">
          <cell r="U3268" t="str">
            <v>Tajikistan2011</v>
          </cell>
          <cell r="V3268">
            <v>1.30533111</v>
          </cell>
        </row>
        <row r="3269">
          <cell r="U3269" t="str">
            <v>Tajikistan2012</v>
          </cell>
          <cell r="V3269">
            <v>1.6080861099999999</v>
          </cell>
        </row>
        <row r="3270">
          <cell r="U3270" t="str">
            <v>Tajikistan2013</v>
          </cell>
          <cell r="V3270">
            <v>1.90030849</v>
          </cell>
        </row>
        <row r="3271">
          <cell r="U3271" t="str">
            <v>Tajikistan2014</v>
          </cell>
          <cell r="V3271">
            <v>2.0776231300000001</v>
          </cell>
        </row>
        <row r="3272">
          <cell r="U3272" t="str">
            <v>Tajikistan2015</v>
          </cell>
          <cell r="V3272">
            <v>2.0449569200000002</v>
          </cell>
        </row>
        <row r="3273">
          <cell r="U3273" t="str">
            <v>Tajikistan2016</v>
          </cell>
          <cell r="V3273">
            <v>1.98977911</v>
          </cell>
        </row>
        <row r="3274">
          <cell r="U3274" t="str">
            <v>Tajikistan2017</v>
          </cell>
          <cell r="V3274">
            <v>1.98792565</v>
          </cell>
        </row>
        <row r="3275">
          <cell r="U3275" t="str">
            <v>Tajikistan2018</v>
          </cell>
          <cell r="V3275">
            <v>1.8969255700000001</v>
          </cell>
        </row>
        <row r="3276">
          <cell r="U3276" t="str">
            <v>Tajikistan2019</v>
          </cell>
          <cell r="V3276">
            <v>1.89777529</v>
          </cell>
        </row>
        <row r="3277">
          <cell r="U3277" t="str">
            <v>Tajikistan2020</v>
          </cell>
          <cell r="V3277">
            <v>2.1510756</v>
          </cell>
        </row>
        <row r="3278">
          <cell r="U3278" t="str">
            <v>Thailand2000</v>
          </cell>
          <cell r="V3278">
            <v>1.7115305700000001</v>
          </cell>
        </row>
        <row r="3279">
          <cell r="U3279" t="str">
            <v>Thailand2001</v>
          </cell>
          <cell r="V3279">
            <v>1.66487634</v>
          </cell>
        </row>
        <row r="3280">
          <cell r="U3280" t="str">
            <v>Thailand2002</v>
          </cell>
          <cell r="V3280">
            <v>2.07636881</v>
          </cell>
        </row>
        <row r="3281">
          <cell r="U3281" t="str">
            <v>Thailand2003</v>
          </cell>
          <cell r="V3281">
            <v>2.0455691800000002</v>
          </cell>
        </row>
        <row r="3282">
          <cell r="U3282" t="str">
            <v>Thailand2004</v>
          </cell>
          <cell r="V3282">
            <v>2.0125565500000002</v>
          </cell>
        </row>
        <row r="3283">
          <cell r="U3283" t="str">
            <v>Thailand2005</v>
          </cell>
          <cell r="V3283">
            <v>2.0130620000000001</v>
          </cell>
        </row>
        <row r="3284">
          <cell r="U3284" t="str">
            <v>Thailand2006</v>
          </cell>
          <cell r="V3284">
            <v>2.2303164</v>
          </cell>
        </row>
        <row r="3285">
          <cell r="U3285" t="str">
            <v>Thailand2007</v>
          </cell>
          <cell r="V3285">
            <v>2.41405702</v>
          </cell>
        </row>
        <row r="3286">
          <cell r="U3286" t="str">
            <v>Thailand2008</v>
          </cell>
          <cell r="V3286">
            <v>2.60726309</v>
          </cell>
        </row>
        <row r="3287">
          <cell r="U3287" t="str">
            <v>Thailand2009</v>
          </cell>
          <cell r="V3287">
            <v>2.64681911</v>
          </cell>
        </row>
        <row r="3288">
          <cell r="U3288" t="str">
            <v>Thailand2010</v>
          </cell>
          <cell r="V3288">
            <v>2.5009601099999998</v>
          </cell>
        </row>
        <row r="3289">
          <cell r="U3289" t="str">
            <v>Thailand2011</v>
          </cell>
          <cell r="V3289">
            <v>2.72706866</v>
          </cell>
        </row>
        <row r="3290">
          <cell r="U3290" t="str">
            <v>Thailand2012</v>
          </cell>
          <cell r="V3290">
            <v>2.6802403899999998</v>
          </cell>
        </row>
        <row r="3291">
          <cell r="U3291" t="str">
            <v>Thailand2013</v>
          </cell>
          <cell r="V3291">
            <v>2.62275028</v>
          </cell>
        </row>
        <row r="3292">
          <cell r="U3292" t="str">
            <v>Thailand2014</v>
          </cell>
          <cell r="V3292">
            <v>2.7885606300000001</v>
          </cell>
        </row>
        <row r="3293">
          <cell r="U3293" t="str">
            <v>Thailand2015</v>
          </cell>
          <cell r="V3293">
            <v>2.7487015700000001</v>
          </cell>
        </row>
        <row r="3294">
          <cell r="U3294" t="str">
            <v>Thailand2016</v>
          </cell>
          <cell r="V3294">
            <v>2.8513987099999998</v>
          </cell>
        </row>
        <row r="3295">
          <cell r="U3295" t="str">
            <v>Thailand2017</v>
          </cell>
          <cell r="V3295">
            <v>2.7754642999999999</v>
          </cell>
        </row>
        <row r="3296">
          <cell r="U3296" t="str">
            <v>Thailand2018</v>
          </cell>
          <cell r="V3296">
            <v>2.7427864099999999</v>
          </cell>
        </row>
        <row r="3297">
          <cell r="U3297" t="str">
            <v>Thailand2019</v>
          </cell>
          <cell r="V3297">
            <v>2.78445148</v>
          </cell>
        </row>
        <row r="3298">
          <cell r="U3298" t="str">
            <v>Thailand2020</v>
          </cell>
          <cell r="V3298">
            <v>3.0673897299999999</v>
          </cell>
        </row>
        <row r="3299">
          <cell r="U3299" t="str">
            <v>Togo2000</v>
          </cell>
          <cell r="V3299">
            <v>0.29096900999999997</v>
          </cell>
        </row>
        <row r="3300">
          <cell r="U3300" t="str">
            <v>Togo2001</v>
          </cell>
          <cell r="V3300">
            <v>0.32503282999999999</v>
          </cell>
        </row>
        <row r="3301">
          <cell r="U3301" t="str">
            <v>Togo2002</v>
          </cell>
          <cell r="V3301">
            <v>0.34117612000000003</v>
          </cell>
        </row>
        <row r="3302">
          <cell r="U3302" t="str">
            <v>Togo2003</v>
          </cell>
          <cell r="V3302">
            <v>0.37685171000000001</v>
          </cell>
        </row>
        <row r="3303">
          <cell r="U3303" t="str">
            <v>Togo2004</v>
          </cell>
          <cell r="V3303">
            <v>0.44411397000000002</v>
          </cell>
        </row>
        <row r="3304">
          <cell r="U3304" t="str">
            <v>Togo2005</v>
          </cell>
          <cell r="V3304">
            <v>0.50362611000000002</v>
          </cell>
        </row>
        <row r="3305">
          <cell r="U3305" t="str">
            <v>Togo2006</v>
          </cell>
          <cell r="V3305">
            <v>0.56445849000000003</v>
          </cell>
        </row>
        <row r="3306">
          <cell r="U3306" t="str">
            <v>Togo2007</v>
          </cell>
          <cell r="V3306">
            <v>0.62282084999999998</v>
          </cell>
        </row>
        <row r="3307">
          <cell r="U3307" t="str">
            <v>Togo2008</v>
          </cell>
          <cell r="V3307">
            <v>0.61289464999999999</v>
          </cell>
        </row>
        <row r="3308">
          <cell r="U3308" t="str">
            <v>Togo2009</v>
          </cell>
          <cell r="V3308">
            <v>0.70697849999999995</v>
          </cell>
        </row>
        <row r="3309">
          <cell r="U3309" t="str">
            <v>Togo2010</v>
          </cell>
          <cell r="V3309">
            <v>1.1526072000000001</v>
          </cell>
        </row>
        <row r="3310">
          <cell r="U3310" t="str">
            <v>Togo2011</v>
          </cell>
          <cell r="V3310">
            <v>1.0712671300000001</v>
          </cell>
        </row>
        <row r="3311">
          <cell r="U3311" t="str">
            <v>Togo2012</v>
          </cell>
          <cell r="V3311">
            <v>1.2087005399999999</v>
          </cell>
        </row>
        <row r="3312">
          <cell r="U3312" t="str">
            <v>Togo2013</v>
          </cell>
          <cell r="V3312">
            <v>0.99220741000000001</v>
          </cell>
        </row>
        <row r="3313">
          <cell r="U3313" t="str">
            <v>Togo2014</v>
          </cell>
          <cell r="V3313">
            <v>1.0339580799999999</v>
          </cell>
        </row>
        <row r="3314">
          <cell r="U3314" t="str">
            <v>Togo2015</v>
          </cell>
          <cell r="V3314">
            <v>0.94316529999999998</v>
          </cell>
        </row>
        <row r="3315">
          <cell r="U3315" t="str">
            <v>Togo2016</v>
          </cell>
          <cell r="V3315">
            <v>0.98174191</v>
          </cell>
        </row>
        <row r="3316">
          <cell r="U3316" t="str">
            <v>Togo2017</v>
          </cell>
          <cell r="V3316">
            <v>1.0482678400000001</v>
          </cell>
        </row>
        <row r="3317">
          <cell r="U3317" t="str">
            <v>Togo2018</v>
          </cell>
          <cell r="V3317">
            <v>1.01966834</v>
          </cell>
        </row>
        <row r="3318">
          <cell r="U3318" t="str">
            <v>Togo2019</v>
          </cell>
          <cell r="V3318">
            <v>0.86334222999999999</v>
          </cell>
        </row>
        <row r="3319">
          <cell r="U3319" t="str">
            <v>Togo2020</v>
          </cell>
          <cell r="V3319">
            <v>1.2438913599999999</v>
          </cell>
        </row>
        <row r="3320">
          <cell r="U3320" t="str">
            <v>Tonga2000</v>
          </cell>
          <cell r="V3320">
            <v>2.3032391099999998</v>
          </cell>
        </row>
        <row r="3321">
          <cell r="U3321" t="str">
            <v>Tonga2001</v>
          </cell>
          <cell r="V3321">
            <v>2.44649458</v>
          </cell>
        </row>
        <row r="3322">
          <cell r="U3322" t="str">
            <v>Tonga2002</v>
          </cell>
          <cell r="V3322">
            <v>2.59221506</v>
          </cell>
        </row>
        <row r="3323">
          <cell r="U3323" t="str">
            <v>Tonga2003</v>
          </cell>
          <cell r="V3323">
            <v>2.4231986999999999</v>
          </cell>
        </row>
        <row r="3324">
          <cell r="U3324" t="str">
            <v>Tonga2004</v>
          </cell>
          <cell r="V3324">
            <v>2.4559173599999999</v>
          </cell>
        </row>
        <row r="3325">
          <cell r="U3325" t="str">
            <v>Tonga2005</v>
          </cell>
          <cell r="V3325">
            <v>2.6116154200000001</v>
          </cell>
        </row>
        <row r="3326">
          <cell r="U3326" t="str">
            <v>Tonga2006</v>
          </cell>
          <cell r="V3326">
            <v>2.85051656</v>
          </cell>
        </row>
        <row r="3327">
          <cell r="U3327" t="str">
            <v>Tonga2007</v>
          </cell>
          <cell r="V3327">
            <v>3.1800174700000001</v>
          </cell>
        </row>
        <row r="3328">
          <cell r="U3328" t="str">
            <v>Tonga2008</v>
          </cell>
          <cell r="V3328">
            <v>2.89580131</v>
          </cell>
        </row>
        <row r="3329">
          <cell r="U3329" t="str">
            <v>Tonga2009</v>
          </cell>
          <cell r="V3329">
            <v>3.0427086399999999</v>
          </cell>
        </row>
        <row r="3330">
          <cell r="U3330" t="str">
            <v>Tonga2010</v>
          </cell>
          <cell r="V3330">
            <v>2.85781646</v>
          </cell>
        </row>
        <row r="3331">
          <cell r="U3331" t="str">
            <v>Tonga2011</v>
          </cell>
          <cell r="V3331">
            <v>2.7444570100000001</v>
          </cell>
        </row>
        <row r="3332">
          <cell r="U3332" t="str">
            <v>Tonga2012</v>
          </cell>
          <cell r="V3332">
            <v>2.5250832999999999</v>
          </cell>
        </row>
        <row r="3333">
          <cell r="U3333" t="str">
            <v>Tonga2013</v>
          </cell>
          <cell r="V3333">
            <v>2.7824738</v>
          </cell>
        </row>
        <row r="3334">
          <cell r="U3334" t="str">
            <v>Tonga2014</v>
          </cell>
          <cell r="V3334">
            <v>2.8900825999999999</v>
          </cell>
        </row>
        <row r="3335">
          <cell r="U3335" t="str">
            <v>Tonga2015</v>
          </cell>
          <cell r="V3335">
            <v>2.76515222</v>
          </cell>
        </row>
        <row r="3336">
          <cell r="U3336" t="str">
            <v>Tonga2016</v>
          </cell>
          <cell r="V3336">
            <v>2.9869701900000001</v>
          </cell>
        </row>
        <row r="3337">
          <cell r="U3337" t="str">
            <v>Tonga2017</v>
          </cell>
          <cell r="V3337">
            <v>2.9065868899999998</v>
          </cell>
        </row>
        <row r="3338">
          <cell r="U3338" t="str">
            <v>Tonga2018</v>
          </cell>
          <cell r="V3338">
            <v>3.2024478900000002</v>
          </cell>
        </row>
        <row r="3339">
          <cell r="U3339" t="str">
            <v>Tonga2019</v>
          </cell>
          <cell r="V3339">
            <v>2.8920793499999999</v>
          </cell>
        </row>
        <row r="3340">
          <cell r="U3340" t="str">
            <v>Tonga2020</v>
          </cell>
          <cell r="V3340">
            <v>3.03655863</v>
          </cell>
        </row>
        <row r="3341">
          <cell r="U3341" t="str">
            <v>Trinidad and Tobago2000</v>
          </cell>
          <cell r="V3341">
            <v>1.5669964599999999</v>
          </cell>
        </row>
        <row r="3342">
          <cell r="U3342" t="str">
            <v>Trinidad and Tobago2001</v>
          </cell>
          <cell r="V3342">
            <v>1.74266553</v>
          </cell>
        </row>
        <row r="3343">
          <cell r="U3343" t="str">
            <v>Trinidad and Tobago2002</v>
          </cell>
          <cell r="V3343">
            <v>1.96599579</v>
          </cell>
        </row>
        <row r="3344">
          <cell r="U3344" t="str">
            <v>Trinidad and Tobago2003</v>
          </cell>
          <cell r="V3344">
            <v>1.9043713799999999</v>
          </cell>
        </row>
        <row r="3345">
          <cell r="U3345" t="str">
            <v>Trinidad and Tobago2004</v>
          </cell>
          <cell r="V3345">
            <v>1.8575668299999999</v>
          </cell>
        </row>
        <row r="3346">
          <cell r="U3346" t="str">
            <v>Trinidad and Tobago2005</v>
          </cell>
          <cell r="V3346">
            <v>2.1462986499999999</v>
          </cell>
        </row>
        <row r="3347">
          <cell r="U3347" t="str">
            <v>Trinidad and Tobago2006</v>
          </cell>
          <cell r="V3347">
            <v>1.86406863</v>
          </cell>
        </row>
        <row r="3348">
          <cell r="U3348" t="str">
            <v>Trinidad and Tobago2007</v>
          </cell>
          <cell r="V3348">
            <v>1.91819596</v>
          </cell>
        </row>
        <row r="3349">
          <cell r="U3349" t="str">
            <v>Trinidad and Tobago2008</v>
          </cell>
          <cell r="V3349">
            <v>1.7478144200000001</v>
          </cell>
        </row>
        <row r="3350">
          <cell r="U3350" t="str">
            <v>Trinidad and Tobago2009</v>
          </cell>
          <cell r="V3350">
            <v>2.6116275799999999</v>
          </cell>
        </row>
        <row r="3351">
          <cell r="U3351" t="str">
            <v>Trinidad and Tobago2010</v>
          </cell>
          <cell r="V3351">
            <v>2.44673586</v>
          </cell>
        </row>
        <row r="3352">
          <cell r="U3352" t="str">
            <v>Trinidad and Tobago2011</v>
          </cell>
          <cell r="V3352">
            <v>2.3549089400000001</v>
          </cell>
        </row>
        <row r="3353">
          <cell r="U3353" t="str">
            <v>Trinidad and Tobago2012</v>
          </cell>
          <cell r="V3353">
            <v>2.3786001200000002</v>
          </cell>
        </row>
        <row r="3354">
          <cell r="U3354" t="str">
            <v>Trinidad and Tobago2013</v>
          </cell>
          <cell r="V3354">
            <v>2.5885164700000001</v>
          </cell>
        </row>
        <row r="3355">
          <cell r="U3355" t="str">
            <v>Trinidad and Tobago2014</v>
          </cell>
          <cell r="V3355">
            <v>2.61249113</v>
          </cell>
        </row>
        <row r="3356">
          <cell r="U3356" t="str">
            <v>Trinidad and Tobago2015</v>
          </cell>
          <cell r="V3356">
            <v>3.1002559700000001</v>
          </cell>
        </row>
        <row r="3357">
          <cell r="U3357" t="str">
            <v>Trinidad and Tobago2016</v>
          </cell>
          <cell r="V3357">
            <v>3.4262988600000002</v>
          </cell>
        </row>
        <row r="3358">
          <cell r="U3358" t="str">
            <v>Trinidad and Tobago2017</v>
          </cell>
          <cell r="V3358">
            <v>3.5321538399999999</v>
          </cell>
        </row>
        <row r="3359">
          <cell r="U3359" t="str">
            <v>Trinidad and Tobago2018</v>
          </cell>
          <cell r="V3359">
            <v>3.2306544800000001</v>
          </cell>
        </row>
        <row r="3360">
          <cell r="U3360" t="str">
            <v>Trinidad and Tobago2019</v>
          </cell>
          <cell r="V3360">
            <v>3.1361215100000002</v>
          </cell>
        </row>
        <row r="3361">
          <cell r="U3361" t="str">
            <v>Trinidad and Tobago2020</v>
          </cell>
          <cell r="V3361">
            <v>3.3808107399999998</v>
          </cell>
        </row>
        <row r="3362">
          <cell r="U3362" t="str">
            <v>Tunisia2000</v>
          </cell>
          <cell r="V3362">
            <v>2.5348222300000001</v>
          </cell>
        </row>
        <row r="3363">
          <cell r="U3363" t="str">
            <v>Tunisia2001</v>
          </cell>
          <cell r="V3363">
            <v>2.53689337</v>
          </cell>
        </row>
        <row r="3364">
          <cell r="U3364" t="str">
            <v>Tunisia2002</v>
          </cell>
          <cell r="V3364">
            <v>2.6505417800000002</v>
          </cell>
        </row>
        <row r="3365">
          <cell r="U3365" t="str">
            <v>Tunisia2003</v>
          </cell>
          <cell r="V3365">
            <v>2.6779410800000001</v>
          </cell>
        </row>
        <row r="3366">
          <cell r="U3366" t="str">
            <v>Tunisia2004</v>
          </cell>
          <cell r="V3366">
            <v>2.6580376600000002</v>
          </cell>
        </row>
        <row r="3367">
          <cell r="U3367" t="str">
            <v>Tunisia2005</v>
          </cell>
          <cell r="V3367">
            <v>2.6150205099999999</v>
          </cell>
        </row>
        <row r="3368">
          <cell r="U3368" t="str">
            <v>Tunisia2006</v>
          </cell>
          <cell r="V3368">
            <v>2.6816284700000002</v>
          </cell>
        </row>
        <row r="3369">
          <cell r="U3369" t="str">
            <v>Tunisia2007</v>
          </cell>
          <cell r="V3369">
            <v>2.7627327400000001</v>
          </cell>
        </row>
        <row r="3370">
          <cell r="U3370" t="str">
            <v>Tunisia2008</v>
          </cell>
          <cell r="V3370">
            <v>2.8029971100000002</v>
          </cell>
        </row>
        <row r="3371">
          <cell r="U3371" t="str">
            <v>Tunisia2009</v>
          </cell>
          <cell r="V3371">
            <v>2.9751050499999998</v>
          </cell>
        </row>
        <row r="3372">
          <cell r="U3372" t="str">
            <v>Tunisia2010</v>
          </cell>
          <cell r="V3372">
            <v>3.1275188900000002</v>
          </cell>
        </row>
        <row r="3373">
          <cell r="U3373" t="str">
            <v>Tunisia2011</v>
          </cell>
          <cell r="V3373">
            <v>3.4541928799999999</v>
          </cell>
        </row>
        <row r="3374">
          <cell r="U3374" t="str">
            <v>Tunisia2012</v>
          </cell>
          <cell r="V3374">
            <v>3.58298373</v>
          </cell>
        </row>
        <row r="3375">
          <cell r="U3375" t="str">
            <v>Tunisia2013</v>
          </cell>
          <cell r="V3375">
            <v>3.8491713999999999</v>
          </cell>
        </row>
        <row r="3376">
          <cell r="U3376" t="str">
            <v>Tunisia2014</v>
          </cell>
          <cell r="V3376">
            <v>3.7496531000000002</v>
          </cell>
        </row>
        <row r="3377">
          <cell r="U3377" t="str">
            <v>Tunisia2015</v>
          </cell>
          <cell r="V3377">
            <v>3.3717017199999999</v>
          </cell>
        </row>
        <row r="3378">
          <cell r="U3378" t="str">
            <v>Tunisia2016</v>
          </cell>
          <cell r="V3378">
            <v>3.4358494300000002</v>
          </cell>
        </row>
        <row r="3379">
          <cell r="U3379" t="str">
            <v>Tunisia2017</v>
          </cell>
          <cell r="V3379">
            <v>3.35005927</v>
          </cell>
        </row>
        <row r="3380">
          <cell r="U3380" t="str">
            <v>Tunisia2018</v>
          </cell>
          <cell r="V3380">
            <v>3.12026548</v>
          </cell>
        </row>
        <row r="3381">
          <cell r="U3381" t="str">
            <v>Tunisia2019</v>
          </cell>
          <cell r="V3381">
            <v>2.8196179899999998</v>
          </cell>
        </row>
        <row r="3382">
          <cell r="U3382" t="str">
            <v>Tunisia2020</v>
          </cell>
          <cell r="V3382">
            <v>3.72313976</v>
          </cell>
        </row>
        <row r="3383">
          <cell r="U3383" t="str">
            <v>Turkiye2000</v>
          </cell>
          <cell r="V3383">
            <v>2.8368303799999999</v>
          </cell>
        </row>
        <row r="3384">
          <cell r="U3384" t="str">
            <v>Turkiye2001</v>
          </cell>
          <cell r="V3384">
            <v>3.2871456100000001</v>
          </cell>
        </row>
        <row r="3385">
          <cell r="U3385" t="str">
            <v>Turkiye2002</v>
          </cell>
          <cell r="V3385">
            <v>3.5422971200000002</v>
          </cell>
        </row>
        <row r="3386">
          <cell r="U3386" t="str">
            <v>Turkiye2003</v>
          </cell>
          <cell r="V3386">
            <v>3.5705225500000002</v>
          </cell>
        </row>
        <row r="3387">
          <cell r="U3387" t="str">
            <v>Turkiye2004</v>
          </cell>
          <cell r="V3387">
            <v>3.52044296</v>
          </cell>
        </row>
        <row r="3388">
          <cell r="U3388" t="str">
            <v>Turkiye2005</v>
          </cell>
          <cell r="V3388">
            <v>3.3154196699999998</v>
          </cell>
        </row>
        <row r="3389">
          <cell r="U3389" t="str">
            <v>Turkiye2006</v>
          </cell>
          <cell r="V3389">
            <v>3.5430409900000002</v>
          </cell>
        </row>
        <row r="3390">
          <cell r="U3390" t="str">
            <v>Turkiye2007</v>
          </cell>
          <cell r="V3390">
            <v>3.6026225100000002</v>
          </cell>
        </row>
        <row r="3391">
          <cell r="U3391" t="str">
            <v>Turkiye2008</v>
          </cell>
          <cell r="V3391">
            <v>3.7928450100000002</v>
          </cell>
        </row>
        <row r="3392">
          <cell r="U3392" t="str">
            <v>Turkiye2009</v>
          </cell>
          <cell r="V3392">
            <v>4.4229149799999998</v>
          </cell>
        </row>
        <row r="3393">
          <cell r="U3393" t="str">
            <v>Turkiye2010</v>
          </cell>
          <cell r="V3393">
            <v>3.9159364700000001</v>
          </cell>
        </row>
        <row r="3394">
          <cell r="U3394" t="str">
            <v>Turkiye2011</v>
          </cell>
          <cell r="V3394">
            <v>3.68182659</v>
          </cell>
        </row>
        <row r="3395">
          <cell r="U3395" t="str">
            <v>Turkiye2012</v>
          </cell>
          <cell r="V3395">
            <v>3.5187308800000001</v>
          </cell>
        </row>
        <row r="3396">
          <cell r="U3396" t="str">
            <v>Turkiye2013</v>
          </cell>
          <cell r="V3396">
            <v>3.42470455</v>
          </cell>
        </row>
        <row r="3397">
          <cell r="U3397" t="str">
            <v>Turkiye2014</v>
          </cell>
          <cell r="V3397">
            <v>3.3565750099999998</v>
          </cell>
        </row>
        <row r="3398">
          <cell r="U3398" t="str">
            <v>Turkiye2015</v>
          </cell>
          <cell r="V3398">
            <v>3.2166688400000001</v>
          </cell>
        </row>
        <row r="3399">
          <cell r="U3399" t="str">
            <v>Turkiye2016</v>
          </cell>
          <cell r="V3399">
            <v>3.36101246</v>
          </cell>
        </row>
        <row r="3400">
          <cell r="U3400" t="str">
            <v>Turkiye2017</v>
          </cell>
          <cell r="V3400">
            <v>3.2481048100000001</v>
          </cell>
        </row>
        <row r="3401">
          <cell r="U3401" t="str">
            <v>Turkiye2018</v>
          </cell>
          <cell r="V3401">
            <v>3.1909649400000002</v>
          </cell>
        </row>
        <row r="3402">
          <cell r="U3402" t="str">
            <v>Turkiye2019</v>
          </cell>
          <cell r="V3402">
            <v>3.3867435499999998</v>
          </cell>
        </row>
        <row r="3403">
          <cell r="U3403" t="str">
            <v>Turkiye2020</v>
          </cell>
          <cell r="V3403">
            <v>3.6410345999999998</v>
          </cell>
        </row>
        <row r="3404">
          <cell r="U3404" t="str">
            <v>Turkmenistan2000</v>
          </cell>
          <cell r="V3404">
            <v>1.90211844</v>
          </cell>
        </row>
        <row r="3405">
          <cell r="U3405" t="str">
            <v>Turkmenistan2001</v>
          </cell>
          <cell r="V3405">
            <v>1.6674872599999999</v>
          </cell>
        </row>
        <row r="3406">
          <cell r="U3406" t="str">
            <v>Turkmenistan2002</v>
          </cell>
          <cell r="V3406">
            <v>1.4387547999999999</v>
          </cell>
        </row>
        <row r="3407">
          <cell r="U3407" t="str">
            <v>Turkmenistan2003</v>
          </cell>
          <cell r="V3407">
            <v>1.6026694800000001</v>
          </cell>
        </row>
        <row r="3408">
          <cell r="U3408" t="str">
            <v>Turkmenistan2004</v>
          </cell>
          <cell r="V3408">
            <v>1.4328082799999999</v>
          </cell>
        </row>
        <row r="3409">
          <cell r="U3409" t="str">
            <v>Turkmenistan2005</v>
          </cell>
          <cell r="V3409">
            <v>1.19562042</v>
          </cell>
        </row>
        <row r="3410">
          <cell r="U3410" t="str">
            <v>Turkmenistan2006</v>
          </cell>
          <cell r="V3410">
            <v>0.91425120999999998</v>
          </cell>
        </row>
        <row r="3411">
          <cell r="U3411" t="str">
            <v>Turkmenistan2007</v>
          </cell>
          <cell r="V3411">
            <v>0.82086479999999995</v>
          </cell>
        </row>
        <row r="3412">
          <cell r="U3412" t="str">
            <v>Turkmenistan2008</v>
          </cell>
          <cell r="V3412">
            <v>0.55995965000000003</v>
          </cell>
        </row>
        <row r="3413">
          <cell r="U3413" t="str">
            <v>Turkmenistan2009</v>
          </cell>
          <cell r="V3413">
            <v>0.69059998</v>
          </cell>
        </row>
        <row r="3414">
          <cell r="U3414" t="str">
            <v>Turkmenistan2010</v>
          </cell>
          <cell r="V3414">
            <v>0.78008586000000002</v>
          </cell>
        </row>
        <row r="3415">
          <cell r="U3415" t="str">
            <v>Turkmenistan2011</v>
          </cell>
          <cell r="V3415">
            <v>0.84371673999999997</v>
          </cell>
        </row>
        <row r="3416">
          <cell r="U3416" t="str">
            <v>Turkmenistan2012</v>
          </cell>
          <cell r="V3416">
            <v>0.90028721</v>
          </cell>
        </row>
        <row r="3417">
          <cell r="U3417" t="str">
            <v>Turkmenistan2013</v>
          </cell>
          <cell r="V3417">
            <v>1.1230120699999999</v>
          </cell>
        </row>
        <row r="3418">
          <cell r="U3418" t="str">
            <v>Turkmenistan2014</v>
          </cell>
          <cell r="V3418">
            <v>1.16196096</v>
          </cell>
        </row>
        <row r="3419">
          <cell r="U3419" t="str">
            <v>Turkmenistan2015</v>
          </cell>
          <cell r="V3419">
            <v>1.2254560000000001</v>
          </cell>
        </row>
        <row r="3420">
          <cell r="U3420" t="str">
            <v>Turkmenistan2016</v>
          </cell>
          <cell r="V3420">
            <v>1.0673644499999999</v>
          </cell>
        </row>
        <row r="3421">
          <cell r="U3421" t="str">
            <v>Turkmenistan2017</v>
          </cell>
          <cell r="V3421">
            <v>1.2664557700000001</v>
          </cell>
        </row>
        <row r="3422">
          <cell r="U3422" t="str">
            <v>Turkmenistan2018</v>
          </cell>
          <cell r="V3422">
            <v>1.00211239</v>
          </cell>
        </row>
        <row r="3423">
          <cell r="U3423" t="str">
            <v>Turkmenistan2019</v>
          </cell>
          <cell r="V3423">
            <v>1.0093405200000001</v>
          </cell>
        </row>
        <row r="3424">
          <cell r="U3424" t="str">
            <v>Turkmenistan2020</v>
          </cell>
          <cell r="V3424">
            <v>1.0081951600000001</v>
          </cell>
        </row>
        <row r="3425">
          <cell r="U3425" t="str">
            <v>Uganda2000</v>
          </cell>
          <cell r="V3425">
            <v>1.26929665</v>
          </cell>
        </row>
        <row r="3426">
          <cell r="U3426" t="str">
            <v>Uganda2001</v>
          </cell>
          <cell r="V3426">
            <v>1.35074425</v>
          </cell>
        </row>
        <row r="3427">
          <cell r="U3427" t="str">
            <v>Uganda2002</v>
          </cell>
          <cell r="V3427">
            <v>1.46698916</v>
          </cell>
        </row>
        <row r="3428">
          <cell r="U3428" t="str">
            <v>Uganda2003</v>
          </cell>
          <cell r="V3428">
            <v>1.47392678</v>
          </cell>
        </row>
        <row r="3429">
          <cell r="U3429" t="str">
            <v>Uganda2004</v>
          </cell>
          <cell r="V3429">
            <v>1.3679626</v>
          </cell>
        </row>
        <row r="3430">
          <cell r="U3430" t="str">
            <v>Uganda2005</v>
          </cell>
          <cell r="V3430">
            <v>1.0328816199999999</v>
          </cell>
        </row>
        <row r="3431">
          <cell r="U3431" t="str">
            <v>Uganda2006</v>
          </cell>
          <cell r="V3431">
            <v>0.98189150999999997</v>
          </cell>
        </row>
        <row r="3432">
          <cell r="U3432" t="str">
            <v>Uganda2007</v>
          </cell>
          <cell r="V3432">
            <v>1.0345825</v>
          </cell>
        </row>
        <row r="3433">
          <cell r="U3433" t="str">
            <v>Uganda2008</v>
          </cell>
          <cell r="V3433">
            <v>0.94331812999999998</v>
          </cell>
        </row>
        <row r="3434">
          <cell r="U3434" t="str">
            <v>Uganda2009</v>
          </cell>
          <cell r="V3434">
            <v>0.82782149000000005</v>
          </cell>
        </row>
        <row r="3435">
          <cell r="U3435" t="str">
            <v>Uganda2010</v>
          </cell>
          <cell r="V3435">
            <v>1.09791434</v>
          </cell>
        </row>
        <row r="3436">
          <cell r="U3436" t="str">
            <v>Uganda2011</v>
          </cell>
          <cell r="V3436">
            <v>0.90863340999999997</v>
          </cell>
        </row>
        <row r="3437">
          <cell r="U3437" t="str">
            <v>Uganda2012</v>
          </cell>
          <cell r="V3437">
            <v>0.92485039999999996</v>
          </cell>
        </row>
        <row r="3438">
          <cell r="U3438" t="str">
            <v>Uganda2013</v>
          </cell>
          <cell r="V3438">
            <v>0.97432141999999999</v>
          </cell>
        </row>
        <row r="3439">
          <cell r="U3439" t="str">
            <v>Uganda2014</v>
          </cell>
          <cell r="V3439">
            <v>0.95077144999999996</v>
          </cell>
        </row>
        <row r="3440">
          <cell r="U3440" t="str">
            <v>Uganda2015</v>
          </cell>
          <cell r="V3440">
            <v>0.76928180000000002</v>
          </cell>
        </row>
        <row r="3441">
          <cell r="U3441" t="str">
            <v>Uganda2016</v>
          </cell>
          <cell r="V3441">
            <v>0.77783572999999995</v>
          </cell>
        </row>
        <row r="3442">
          <cell r="U3442" t="str">
            <v>Uganda2017</v>
          </cell>
          <cell r="V3442">
            <v>0.63861900999999999</v>
          </cell>
        </row>
        <row r="3443">
          <cell r="U3443" t="str">
            <v>Uganda2018</v>
          </cell>
          <cell r="V3443">
            <v>0.67408383000000005</v>
          </cell>
        </row>
        <row r="3444">
          <cell r="U3444" t="str">
            <v>Uganda2019</v>
          </cell>
          <cell r="V3444">
            <v>0.57414162000000002</v>
          </cell>
        </row>
        <row r="3445">
          <cell r="U3445" t="str">
            <v>Uganda2020</v>
          </cell>
          <cell r="V3445">
            <v>0.67256366999999995</v>
          </cell>
        </row>
        <row r="3446">
          <cell r="U3446" t="str">
            <v>Ukraine2000</v>
          </cell>
          <cell r="V3446">
            <v>2.5113253599999998</v>
          </cell>
        </row>
        <row r="3447">
          <cell r="U3447" t="str">
            <v>Ukraine2001</v>
          </cell>
          <cell r="V3447">
            <v>2.80008173</v>
          </cell>
        </row>
        <row r="3448">
          <cell r="U3448" t="str">
            <v>Ukraine2002</v>
          </cell>
          <cell r="V3448">
            <v>3.07087588</v>
          </cell>
        </row>
        <row r="3449">
          <cell r="U3449" t="str">
            <v>Ukraine2003</v>
          </cell>
          <cell r="V3449">
            <v>3.6492192700000001</v>
          </cell>
        </row>
        <row r="3450">
          <cell r="U3450" t="str">
            <v>Ukraine2004</v>
          </cell>
          <cell r="V3450">
            <v>3.4048101900000001</v>
          </cell>
        </row>
        <row r="3451">
          <cell r="U3451" t="str">
            <v>Ukraine2005</v>
          </cell>
          <cell r="V3451">
            <v>3.7263786799999998</v>
          </cell>
        </row>
        <row r="3452">
          <cell r="U3452" t="str">
            <v>Ukraine2006</v>
          </cell>
          <cell r="V3452">
            <v>3.8774223299999999</v>
          </cell>
        </row>
        <row r="3453">
          <cell r="U3453" t="str">
            <v>Ukraine2007</v>
          </cell>
          <cell r="V3453">
            <v>3.5619053799999998</v>
          </cell>
        </row>
        <row r="3454">
          <cell r="U3454" t="str">
            <v>Ukraine2008</v>
          </cell>
          <cell r="V3454">
            <v>3.1920692900000001</v>
          </cell>
        </row>
        <row r="3455">
          <cell r="U3455" t="str">
            <v>Ukraine2009</v>
          </cell>
          <cell r="V3455">
            <v>3.84805894</v>
          </cell>
        </row>
        <row r="3456">
          <cell r="U3456" t="str">
            <v>Ukraine2010</v>
          </cell>
          <cell r="V3456">
            <v>3.6865050799999999</v>
          </cell>
        </row>
        <row r="3457">
          <cell r="U3457" t="str">
            <v>Ukraine2011</v>
          </cell>
          <cell r="V3457">
            <v>3.4237115400000002</v>
          </cell>
        </row>
        <row r="3458">
          <cell r="U3458" t="str">
            <v>Ukraine2012</v>
          </cell>
          <cell r="V3458">
            <v>3.7404587299999998</v>
          </cell>
        </row>
        <row r="3459">
          <cell r="U3459" t="str">
            <v>Ukraine2013</v>
          </cell>
          <cell r="V3459">
            <v>3.33902359</v>
          </cell>
        </row>
        <row r="3460">
          <cell r="U3460" t="str">
            <v>Ukraine2014</v>
          </cell>
          <cell r="V3460">
            <v>3.4507086299999998</v>
          </cell>
        </row>
        <row r="3461">
          <cell r="U3461" t="str">
            <v>Ukraine2015</v>
          </cell>
          <cell r="V3461">
            <v>3.6810488700000001</v>
          </cell>
        </row>
        <row r="3462">
          <cell r="U3462" t="str">
            <v>Ukraine2016</v>
          </cell>
          <cell r="V3462">
            <v>3.6390314099999999</v>
          </cell>
        </row>
        <row r="3463">
          <cell r="U3463" t="str">
            <v>Ukraine2017</v>
          </cell>
          <cell r="V3463">
            <v>3.5086848700000002</v>
          </cell>
        </row>
        <row r="3464">
          <cell r="U3464" t="str">
            <v>Ukraine2018</v>
          </cell>
          <cell r="V3464">
            <v>3.4911327399999998</v>
          </cell>
        </row>
        <row r="3465">
          <cell r="U3465" t="str">
            <v>Ukraine2019</v>
          </cell>
          <cell r="V3465">
            <v>3.1773877100000001</v>
          </cell>
        </row>
        <row r="3466">
          <cell r="U3466" t="str">
            <v>Ukraine2020</v>
          </cell>
          <cell r="V3466">
            <v>3.7539100599999999</v>
          </cell>
        </row>
        <row r="3467">
          <cell r="U3467" t="str">
            <v>United Arab Emirates2000</v>
          </cell>
          <cell r="V3467">
            <v>1.6341282100000001</v>
          </cell>
        </row>
        <row r="3468">
          <cell r="U3468" t="str">
            <v>United Arab Emirates2001</v>
          </cell>
          <cell r="V3468">
            <v>1.9132236199999999</v>
          </cell>
        </row>
        <row r="3469">
          <cell r="U3469" t="str">
            <v>United Arab Emirates2002</v>
          </cell>
          <cell r="V3469">
            <v>1.6640218499999999</v>
          </cell>
        </row>
        <row r="3470">
          <cell r="U3470" t="str">
            <v>United Arab Emirates2003</v>
          </cell>
          <cell r="V3470">
            <v>1.6215493700000001</v>
          </cell>
        </row>
        <row r="3471">
          <cell r="U3471" t="str">
            <v>United Arab Emirates2004</v>
          </cell>
          <cell r="V3471">
            <v>1.4060068100000001</v>
          </cell>
        </row>
        <row r="3472">
          <cell r="U3472" t="str">
            <v>United Arab Emirates2005</v>
          </cell>
          <cell r="V3472">
            <v>1.3188244099999999</v>
          </cell>
        </row>
        <row r="3473">
          <cell r="U3473" t="str">
            <v>United Arab Emirates2006</v>
          </cell>
          <cell r="V3473">
            <v>1.33256018</v>
          </cell>
        </row>
        <row r="3474">
          <cell r="U3474" t="str">
            <v>United Arab Emirates2007</v>
          </cell>
          <cell r="V3474">
            <v>1.50538909</v>
          </cell>
        </row>
        <row r="3475">
          <cell r="U3475" t="str">
            <v>United Arab Emirates2008</v>
          </cell>
          <cell r="V3475">
            <v>1.8715997900000001</v>
          </cell>
        </row>
        <row r="3476">
          <cell r="U3476" t="str">
            <v>United Arab Emirates2009</v>
          </cell>
          <cell r="V3476">
            <v>2.9841496900000002</v>
          </cell>
        </row>
        <row r="3477">
          <cell r="U3477" t="str">
            <v>United Arab Emirates2010</v>
          </cell>
          <cell r="V3477">
            <v>2.7482419</v>
          </cell>
        </row>
        <row r="3478">
          <cell r="U3478" t="str">
            <v>United Arab Emirates2011</v>
          </cell>
          <cell r="V3478">
            <v>2.6579003299999999</v>
          </cell>
        </row>
        <row r="3479">
          <cell r="U3479" t="str">
            <v>United Arab Emirates2012</v>
          </cell>
          <cell r="V3479">
            <v>2.4848003400000001</v>
          </cell>
        </row>
        <row r="3480">
          <cell r="U3480" t="str">
            <v>United Arab Emirates2013</v>
          </cell>
          <cell r="V3480">
            <v>2.5859408400000001</v>
          </cell>
        </row>
        <row r="3481">
          <cell r="U3481" t="str">
            <v>United Arab Emirates2014</v>
          </cell>
          <cell r="V3481">
            <v>2.5765895799999998</v>
          </cell>
        </row>
        <row r="3482">
          <cell r="U3482" t="str">
            <v>United Arab Emirates2015</v>
          </cell>
          <cell r="V3482">
            <v>2.5533468699999999</v>
          </cell>
        </row>
        <row r="3483">
          <cell r="U3483" t="str">
            <v>United Arab Emirates2016</v>
          </cell>
          <cell r="V3483">
            <v>2.49996734</v>
          </cell>
        </row>
        <row r="3484">
          <cell r="U3484" t="str">
            <v>United Arab Emirates2017</v>
          </cell>
          <cell r="V3484">
            <v>2.2251265</v>
          </cell>
        </row>
        <row r="3485">
          <cell r="U3485" t="str">
            <v>United Arab Emirates2018</v>
          </cell>
          <cell r="V3485">
            <v>2.1381695299999999</v>
          </cell>
        </row>
        <row r="3486">
          <cell r="U3486" t="str">
            <v>United Arab Emirates2019</v>
          </cell>
          <cell r="V3486">
            <v>2.2412795999999999</v>
          </cell>
        </row>
        <row r="3487">
          <cell r="U3487" t="str">
            <v>United Arab Emirates2020</v>
          </cell>
          <cell r="V3487">
            <v>3.4592948799999998</v>
          </cell>
        </row>
        <row r="3488">
          <cell r="U3488" t="str">
            <v>United Kingdom2000</v>
          </cell>
          <cell r="V3488">
            <v>5.5068802799999998</v>
          </cell>
        </row>
        <row r="3489">
          <cell r="U3489" t="str">
            <v>United Kingdom2001</v>
          </cell>
          <cell r="V3489">
            <v>5.7699294099999996</v>
          </cell>
        </row>
        <row r="3490">
          <cell r="U3490" t="str">
            <v>United Kingdom2002</v>
          </cell>
          <cell r="V3490">
            <v>6.1372690199999997</v>
          </cell>
        </row>
        <row r="3491">
          <cell r="U3491" t="str">
            <v>United Kingdom2003</v>
          </cell>
          <cell r="V3491">
            <v>6.3534998900000001</v>
          </cell>
        </row>
        <row r="3492">
          <cell r="U3492" t="str">
            <v>United Kingdom2004</v>
          </cell>
          <cell r="V3492">
            <v>6.6991281499999999</v>
          </cell>
        </row>
        <row r="3493">
          <cell r="U3493" t="str">
            <v>United Kingdom2005</v>
          </cell>
          <cell r="V3493">
            <v>6.82918644</v>
          </cell>
        </row>
        <row r="3494">
          <cell r="U3494" t="str">
            <v>United Kingdom2006</v>
          </cell>
          <cell r="V3494">
            <v>7.0346078900000002</v>
          </cell>
        </row>
        <row r="3495">
          <cell r="U3495" t="str">
            <v>United Kingdom2007</v>
          </cell>
          <cell r="V3495">
            <v>7.0332951499999998</v>
          </cell>
        </row>
        <row r="3496">
          <cell r="U3496" t="str">
            <v>United Kingdom2008</v>
          </cell>
          <cell r="V3496">
            <v>7.3430838600000001</v>
          </cell>
        </row>
        <row r="3497">
          <cell r="U3497" t="str">
            <v>United Kingdom2009</v>
          </cell>
          <cell r="V3497">
            <v>8.1301698699999996</v>
          </cell>
        </row>
        <row r="3498">
          <cell r="U3498" t="str">
            <v>United Kingdom2010</v>
          </cell>
          <cell r="V3498">
            <v>8.0483188600000002</v>
          </cell>
        </row>
        <row r="3499">
          <cell r="U3499" t="str">
            <v>United Kingdom2011</v>
          </cell>
          <cell r="V3499">
            <v>8.0199508700000006</v>
          </cell>
        </row>
        <row r="3500">
          <cell r="U3500" t="str">
            <v>United Kingdom2012</v>
          </cell>
          <cell r="V3500">
            <v>8.0075874299999992</v>
          </cell>
        </row>
        <row r="3501">
          <cell r="U3501" t="str">
            <v>United Kingdom2013</v>
          </cell>
          <cell r="V3501">
            <v>7.9131808299999999</v>
          </cell>
        </row>
        <row r="3502">
          <cell r="U3502" t="str">
            <v>United Kingdom2014</v>
          </cell>
          <cell r="V3502">
            <v>7.9056553799999998</v>
          </cell>
        </row>
        <row r="3503">
          <cell r="U3503" t="str">
            <v>United Kingdom2015</v>
          </cell>
          <cell r="V3503">
            <v>7.8412442200000001</v>
          </cell>
        </row>
        <row r="3504">
          <cell r="U3504" t="str">
            <v>United Kingdom2016</v>
          </cell>
          <cell r="V3504">
            <v>7.8404107099999996</v>
          </cell>
        </row>
        <row r="3505">
          <cell r="U3505" t="str">
            <v>United Kingdom2017</v>
          </cell>
          <cell r="V3505">
            <v>7.7056117100000003</v>
          </cell>
        </row>
        <row r="3506">
          <cell r="U3506" t="str">
            <v>United Kingdom2018</v>
          </cell>
          <cell r="V3506">
            <v>7.7357268299999999</v>
          </cell>
        </row>
        <row r="3507">
          <cell r="U3507" t="str">
            <v>United Kingdom2019</v>
          </cell>
          <cell r="V3507">
            <v>7.9222517000000003</v>
          </cell>
        </row>
        <row r="3508">
          <cell r="U3508" t="str">
            <v>United Kingdom2020</v>
          </cell>
          <cell r="V3508">
            <v>10.02466106</v>
          </cell>
        </row>
        <row r="3509">
          <cell r="U3509" t="str">
            <v>United Republic of Tanzania2000</v>
          </cell>
          <cell r="V3509">
            <v>0.74586421000000003</v>
          </cell>
        </row>
        <row r="3510">
          <cell r="U3510" t="str">
            <v>United Republic of Tanzania2001</v>
          </cell>
          <cell r="V3510">
            <v>1.08908296</v>
          </cell>
        </row>
        <row r="3511">
          <cell r="U3511" t="str">
            <v>United Republic of Tanzania2002</v>
          </cell>
          <cell r="V3511">
            <v>1.3321343699999999</v>
          </cell>
        </row>
        <row r="3512">
          <cell r="U3512" t="str">
            <v>United Republic of Tanzania2003</v>
          </cell>
          <cell r="V3512">
            <v>1.49158525</v>
          </cell>
        </row>
        <row r="3513">
          <cell r="U3513" t="str">
            <v>United Republic of Tanzania2004</v>
          </cell>
          <cell r="V3513">
            <v>1.9667484799999999</v>
          </cell>
        </row>
        <row r="3514">
          <cell r="U3514" t="str">
            <v>United Republic of Tanzania2005</v>
          </cell>
          <cell r="V3514">
            <v>2.3111696199999998</v>
          </cell>
        </row>
        <row r="3515">
          <cell r="U3515" t="str">
            <v>United Republic of Tanzania2006</v>
          </cell>
          <cell r="V3515">
            <v>2.37998843</v>
          </cell>
        </row>
        <row r="3516">
          <cell r="U3516" t="str">
            <v>United Republic of Tanzania2007</v>
          </cell>
          <cell r="V3516">
            <v>1.9410567299999999</v>
          </cell>
        </row>
        <row r="3517">
          <cell r="U3517" t="str">
            <v>United Republic of Tanzania2008</v>
          </cell>
          <cell r="V3517">
            <v>2.2578394400000001</v>
          </cell>
        </row>
        <row r="3518">
          <cell r="U3518" t="str">
            <v>United Republic of Tanzania2009</v>
          </cell>
          <cell r="V3518">
            <v>1.4848464699999999</v>
          </cell>
        </row>
        <row r="3519">
          <cell r="U3519" t="str">
            <v>United Republic of Tanzania2010</v>
          </cell>
          <cell r="V3519">
            <v>1.4499774000000001</v>
          </cell>
        </row>
        <row r="3520">
          <cell r="U3520" t="str">
            <v>United Republic of Tanzania2011</v>
          </cell>
          <cell r="V3520">
            <v>1.2868162400000001</v>
          </cell>
        </row>
        <row r="3521">
          <cell r="U3521" t="str">
            <v>United Republic of Tanzania2012</v>
          </cell>
          <cell r="V3521">
            <v>1.1757333299999999</v>
          </cell>
        </row>
        <row r="3522">
          <cell r="U3522" t="str">
            <v>United Republic of Tanzania2013</v>
          </cell>
          <cell r="V3522">
            <v>1.1851705299999999</v>
          </cell>
        </row>
        <row r="3523">
          <cell r="U3523" t="str">
            <v>United Republic of Tanzania2014</v>
          </cell>
          <cell r="V3523">
            <v>1.1994539500000001</v>
          </cell>
        </row>
        <row r="3524">
          <cell r="U3524" t="str">
            <v>United Republic of Tanzania2015</v>
          </cell>
          <cell r="V3524">
            <v>1.2572610399999999</v>
          </cell>
        </row>
        <row r="3525">
          <cell r="U3525" t="str">
            <v>United Republic of Tanzania2016</v>
          </cell>
          <cell r="V3525">
            <v>1.6101372199999999</v>
          </cell>
        </row>
        <row r="3526">
          <cell r="U3526" t="str">
            <v>United Republic of Tanzania2017</v>
          </cell>
          <cell r="V3526">
            <v>1.5779466600000001</v>
          </cell>
        </row>
        <row r="3527">
          <cell r="U3527" t="str">
            <v>United Republic of Tanzania2018</v>
          </cell>
          <cell r="V3527">
            <v>1.56340349</v>
          </cell>
        </row>
        <row r="3528">
          <cell r="U3528" t="str">
            <v>United Republic of Tanzania2019</v>
          </cell>
          <cell r="V3528">
            <v>1.5688531400000001</v>
          </cell>
        </row>
        <row r="3529">
          <cell r="U3529" t="str">
            <v>United Republic of Tanzania2020</v>
          </cell>
          <cell r="V3529">
            <v>1.6052354600000001</v>
          </cell>
        </row>
        <row r="3530">
          <cell r="U3530" t="str">
            <v>United States2000</v>
          </cell>
          <cell r="V3530">
            <v>5.54301786</v>
          </cell>
        </row>
        <row r="3531">
          <cell r="U3531" t="str">
            <v>United States2001</v>
          </cell>
          <cell r="V3531">
            <v>5.9683422999999998</v>
          </cell>
        </row>
        <row r="3532">
          <cell r="U3532" t="str">
            <v>United States2002</v>
          </cell>
          <cell r="V3532">
            <v>6.3262042999999997</v>
          </cell>
        </row>
        <row r="3533">
          <cell r="U3533" t="str">
            <v>United States2003</v>
          </cell>
          <cell r="V3533">
            <v>6.5233349799999996</v>
          </cell>
        </row>
        <row r="3534">
          <cell r="U3534" t="str">
            <v>United States2004</v>
          </cell>
          <cell r="V3534">
            <v>6.6084752099999999</v>
          </cell>
        </row>
        <row r="3535">
          <cell r="U3535" t="str">
            <v>United States2005</v>
          </cell>
          <cell r="V3535">
            <v>6.6282815900000003</v>
          </cell>
        </row>
        <row r="3536">
          <cell r="U3536" t="str">
            <v>United States2006</v>
          </cell>
          <cell r="V3536">
            <v>6.8085780099999997</v>
          </cell>
        </row>
        <row r="3537">
          <cell r="U3537" t="str">
            <v>United States2007</v>
          </cell>
          <cell r="V3537">
            <v>6.9127445200000004</v>
          </cell>
        </row>
        <row r="3538">
          <cell r="U3538" t="str">
            <v>United States2008</v>
          </cell>
          <cell r="V3538">
            <v>7.2239170100000001</v>
          </cell>
        </row>
        <row r="3539">
          <cell r="U3539" t="str">
            <v>United States2009</v>
          </cell>
          <cell r="V3539">
            <v>7.8595962500000001</v>
          </cell>
        </row>
        <row r="3540">
          <cell r="U3540" t="str">
            <v>United States2010</v>
          </cell>
          <cell r="V3540">
            <v>7.9145212200000001</v>
          </cell>
        </row>
        <row r="3541">
          <cell r="U3541" t="str">
            <v>United States2011</v>
          </cell>
          <cell r="V3541">
            <v>7.8991122200000001</v>
          </cell>
        </row>
        <row r="3542">
          <cell r="U3542" t="str">
            <v>United States2012</v>
          </cell>
          <cell r="V3542">
            <v>7.8717503500000001</v>
          </cell>
        </row>
        <row r="3543">
          <cell r="U3543" t="str">
            <v>United States2013</v>
          </cell>
          <cell r="V3543">
            <v>7.91718674</v>
          </cell>
        </row>
        <row r="3544">
          <cell r="U3544" t="str">
            <v>United States2014</v>
          </cell>
          <cell r="V3544">
            <v>8.2279033699999999</v>
          </cell>
        </row>
        <row r="3545">
          <cell r="U3545" t="str">
            <v>United States2015</v>
          </cell>
          <cell r="V3545">
            <v>8.4668178600000008</v>
          </cell>
        </row>
        <row r="3546">
          <cell r="U3546" t="str">
            <v>United States2016</v>
          </cell>
          <cell r="V3546">
            <v>8.5874528899999998</v>
          </cell>
        </row>
        <row r="3547">
          <cell r="U3547" t="str">
            <v>United States2017</v>
          </cell>
          <cell r="V3547">
            <v>8.5620870599999996</v>
          </cell>
        </row>
        <row r="3548">
          <cell r="U3548" t="str">
            <v>United States2018</v>
          </cell>
          <cell r="V3548">
            <v>8.5367116900000006</v>
          </cell>
        </row>
        <row r="3549">
          <cell r="U3549" t="str">
            <v>United States2019</v>
          </cell>
          <cell r="V3549">
            <v>8.5957956299999996</v>
          </cell>
        </row>
        <row r="3550">
          <cell r="U3550" t="str">
            <v>United States2020</v>
          </cell>
          <cell r="V3550">
            <v>10.68158436</v>
          </cell>
        </row>
        <row r="3551">
          <cell r="U3551" t="str">
            <v>Uruguay2000</v>
          </cell>
          <cell r="V3551">
            <v>3.8268127399999998</v>
          </cell>
        </row>
        <row r="3552">
          <cell r="U3552" t="str">
            <v>Uruguay2001</v>
          </cell>
          <cell r="V3552">
            <v>4.3999738700000002</v>
          </cell>
        </row>
        <row r="3553">
          <cell r="U3553" t="str">
            <v>Uruguay2002</v>
          </cell>
          <cell r="V3553">
            <v>4.6407232299999999</v>
          </cell>
        </row>
        <row r="3554">
          <cell r="U3554" t="str">
            <v>Uruguay2003</v>
          </cell>
          <cell r="V3554">
            <v>5.0363421400000004</v>
          </cell>
        </row>
        <row r="3555">
          <cell r="U3555" t="str">
            <v>Uruguay2004</v>
          </cell>
          <cell r="V3555">
            <v>4.3425211900000003</v>
          </cell>
        </row>
        <row r="3556">
          <cell r="U3556" t="str">
            <v>Uruguay2005</v>
          </cell>
          <cell r="V3556">
            <v>3.5042631599999998</v>
          </cell>
        </row>
        <row r="3557">
          <cell r="U3557" t="str">
            <v>Uruguay2006</v>
          </cell>
          <cell r="V3557">
            <v>3.6923589699999999</v>
          </cell>
        </row>
        <row r="3558">
          <cell r="U3558" t="str">
            <v>Uruguay2007</v>
          </cell>
          <cell r="V3558">
            <v>3.6367788299999999</v>
          </cell>
        </row>
        <row r="3559">
          <cell r="U3559" t="str">
            <v>Uruguay2008</v>
          </cell>
          <cell r="V3559">
            <v>4.5757579799999997</v>
          </cell>
        </row>
        <row r="3560">
          <cell r="U3560" t="str">
            <v>Uruguay2009</v>
          </cell>
          <cell r="V3560">
            <v>4.7168664900000001</v>
          </cell>
        </row>
        <row r="3561">
          <cell r="U3561" t="str">
            <v>Uruguay2010</v>
          </cell>
          <cell r="V3561">
            <v>4.7468690899999997</v>
          </cell>
        </row>
        <row r="3562">
          <cell r="U3562" t="str">
            <v>Uruguay2011</v>
          </cell>
          <cell r="V3562">
            <v>4.8879508999999999</v>
          </cell>
        </row>
        <row r="3563">
          <cell r="U3563" t="str">
            <v>Uruguay2012</v>
          </cell>
          <cell r="V3563">
            <v>5.1810507799999996</v>
          </cell>
        </row>
        <row r="3564">
          <cell r="U3564" t="str">
            <v>Uruguay2013</v>
          </cell>
          <cell r="V3564">
            <v>5.3942508699999996</v>
          </cell>
        </row>
        <row r="3565">
          <cell r="U3565" t="str">
            <v>Uruguay2014</v>
          </cell>
          <cell r="V3565">
            <v>5.49947214</v>
          </cell>
        </row>
        <row r="3566">
          <cell r="U3566" t="str">
            <v>Uruguay2015</v>
          </cell>
          <cell r="V3566">
            <v>5.6722435999999998</v>
          </cell>
        </row>
        <row r="3567">
          <cell r="U3567" t="str">
            <v>Uruguay2016</v>
          </cell>
          <cell r="V3567">
            <v>6.03166533</v>
          </cell>
        </row>
        <row r="3568">
          <cell r="U3568" t="str">
            <v>Uruguay2017</v>
          </cell>
          <cell r="V3568">
            <v>6.1131386799999996</v>
          </cell>
        </row>
        <row r="3569">
          <cell r="U3569" t="str">
            <v>Uruguay2018</v>
          </cell>
          <cell r="V3569">
            <v>6.2308383000000003</v>
          </cell>
        </row>
        <row r="3570">
          <cell r="U3570" t="str">
            <v>Uruguay2019</v>
          </cell>
          <cell r="V3570">
            <v>6.2539763500000003</v>
          </cell>
        </row>
        <row r="3571">
          <cell r="U3571" t="str">
            <v>Uruguay2020</v>
          </cell>
          <cell r="V3571">
            <v>6.5673904399999996</v>
          </cell>
        </row>
        <row r="3572">
          <cell r="U3572" t="str">
            <v>Uzbekistan2000</v>
          </cell>
          <cell r="V3572">
            <v>2.0068404700000002</v>
          </cell>
        </row>
        <row r="3573">
          <cell r="U3573" t="str">
            <v>Uzbekistan2001</v>
          </cell>
          <cell r="V3573">
            <v>2.0342719599999999</v>
          </cell>
        </row>
        <row r="3574">
          <cell r="U3574" t="str">
            <v>Uzbekistan2002</v>
          </cell>
          <cell r="V3574">
            <v>1.9337612399999999</v>
          </cell>
        </row>
        <row r="3575">
          <cell r="U3575" t="str">
            <v>Uzbekistan2003</v>
          </cell>
          <cell r="V3575">
            <v>1.8957476600000001</v>
          </cell>
        </row>
        <row r="3576">
          <cell r="U3576" t="str">
            <v>Uzbekistan2004</v>
          </cell>
          <cell r="V3576">
            <v>1.8048605900000001</v>
          </cell>
        </row>
        <row r="3577">
          <cell r="U3577" t="str">
            <v>Uzbekistan2005</v>
          </cell>
          <cell r="V3577">
            <v>1.81541967</v>
          </cell>
        </row>
        <row r="3578">
          <cell r="U3578" t="str">
            <v>Uzbekistan2006</v>
          </cell>
          <cell r="V3578">
            <v>1.9279021000000001</v>
          </cell>
        </row>
        <row r="3579">
          <cell r="U3579" t="str">
            <v>Uzbekistan2007</v>
          </cell>
          <cell r="V3579">
            <v>1.7975974100000001</v>
          </cell>
        </row>
        <row r="3580">
          <cell r="U3580" t="str">
            <v>Uzbekistan2008</v>
          </cell>
          <cell r="V3580">
            <v>1.91604054</v>
          </cell>
        </row>
        <row r="3581">
          <cell r="U3581" t="str">
            <v>Uzbekistan2009</v>
          </cell>
          <cell r="V3581">
            <v>1.9971329</v>
          </cell>
        </row>
        <row r="3582">
          <cell r="U3582" t="str">
            <v>Uzbekistan2010</v>
          </cell>
          <cell r="V3582">
            <v>2.1228225200000002</v>
          </cell>
        </row>
        <row r="3583">
          <cell r="U3583" t="str">
            <v>Uzbekistan2011</v>
          </cell>
          <cell r="V3583">
            <v>2.0888764900000001</v>
          </cell>
        </row>
        <row r="3584">
          <cell r="U3584" t="str">
            <v>Uzbekistan2012</v>
          </cell>
          <cell r="V3584">
            <v>2.3360950900000002</v>
          </cell>
        </row>
        <row r="3585">
          <cell r="U3585" t="str">
            <v>Uzbekistan2013</v>
          </cell>
          <cell r="V3585">
            <v>2.4011700199999999</v>
          </cell>
        </row>
        <row r="3586">
          <cell r="U3586" t="str">
            <v>Uzbekistan2014</v>
          </cell>
          <cell r="V3586">
            <v>2.3130657700000001</v>
          </cell>
        </row>
        <row r="3587">
          <cell r="U3587" t="str">
            <v>Uzbekistan2015</v>
          </cell>
          <cell r="V3587">
            <v>2.3575687400000001</v>
          </cell>
        </row>
        <row r="3588">
          <cell r="U3588" t="str">
            <v>Uzbekistan2016</v>
          </cell>
          <cell r="V3588">
            <v>2.05541873</v>
          </cell>
        </row>
        <row r="3589">
          <cell r="U3589" t="str">
            <v>Uzbekistan2017</v>
          </cell>
          <cell r="V3589">
            <v>2.0076308300000001</v>
          </cell>
        </row>
        <row r="3590">
          <cell r="U3590" t="str">
            <v>Uzbekistan2018</v>
          </cell>
          <cell r="V3590">
            <v>1.93785501</v>
          </cell>
        </row>
        <row r="3591">
          <cell r="U3591" t="str">
            <v>Uzbekistan2019</v>
          </cell>
          <cell r="V3591">
            <v>2.2587058500000001</v>
          </cell>
        </row>
        <row r="3592">
          <cell r="U3592" t="str">
            <v>Uzbekistan2020</v>
          </cell>
          <cell r="V3592">
            <v>3.1144313800000001</v>
          </cell>
        </row>
        <row r="3593">
          <cell r="U3593" t="str">
            <v>Vanuatu2000</v>
          </cell>
          <cell r="V3593">
            <v>2.4694292500000001</v>
          </cell>
        </row>
        <row r="3594">
          <cell r="U3594" t="str">
            <v>Vanuatu2001</v>
          </cell>
          <cell r="V3594">
            <v>2.5160539200000001</v>
          </cell>
        </row>
        <row r="3595">
          <cell r="U3595" t="str">
            <v>Vanuatu2002</v>
          </cell>
          <cell r="V3595">
            <v>2.6235220400000001</v>
          </cell>
        </row>
        <row r="3596">
          <cell r="U3596" t="str">
            <v>Vanuatu2003</v>
          </cell>
          <cell r="V3596">
            <v>2.4897923500000001</v>
          </cell>
        </row>
        <row r="3597">
          <cell r="U3597" t="str">
            <v>Vanuatu2004</v>
          </cell>
          <cell r="V3597">
            <v>2.3245546799999999</v>
          </cell>
        </row>
        <row r="3598">
          <cell r="U3598" t="str">
            <v>Vanuatu2005</v>
          </cell>
          <cell r="V3598">
            <v>2.1404469000000002</v>
          </cell>
        </row>
        <row r="3599">
          <cell r="U3599" t="str">
            <v>Vanuatu2006</v>
          </cell>
          <cell r="V3599">
            <v>2.1460518799999999</v>
          </cell>
        </row>
        <row r="3600">
          <cell r="U3600" t="str">
            <v>Vanuatu2007</v>
          </cell>
          <cell r="V3600">
            <v>2.2235441200000001</v>
          </cell>
        </row>
        <row r="3601">
          <cell r="U3601" t="str">
            <v>Vanuatu2008</v>
          </cell>
          <cell r="V3601">
            <v>2.2740683599999998</v>
          </cell>
        </row>
        <row r="3602">
          <cell r="U3602" t="str">
            <v>Vanuatu2009</v>
          </cell>
          <cell r="V3602">
            <v>2.0031998199999999</v>
          </cell>
        </row>
        <row r="3603">
          <cell r="U3603" t="str">
            <v>Vanuatu2010</v>
          </cell>
          <cell r="V3603">
            <v>1.94035757</v>
          </cell>
        </row>
        <row r="3604">
          <cell r="U3604" t="str">
            <v>Vanuatu2011</v>
          </cell>
          <cell r="V3604">
            <v>2.3605930800000001</v>
          </cell>
        </row>
        <row r="3605">
          <cell r="U3605" t="str">
            <v>Vanuatu2012</v>
          </cell>
          <cell r="V3605">
            <v>2.2999696699999999</v>
          </cell>
        </row>
        <row r="3606">
          <cell r="U3606" t="str">
            <v>Vanuatu2013</v>
          </cell>
          <cell r="V3606">
            <v>2.2455782900000001</v>
          </cell>
        </row>
        <row r="3607">
          <cell r="U3607" t="str">
            <v>Vanuatu2014</v>
          </cell>
          <cell r="V3607">
            <v>0.58764749999999999</v>
          </cell>
        </row>
        <row r="3608">
          <cell r="U3608" t="str">
            <v>Vanuatu2015</v>
          </cell>
          <cell r="V3608">
            <v>2.09905958</v>
          </cell>
        </row>
        <row r="3609">
          <cell r="U3609" t="str">
            <v>Vanuatu2016</v>
          </cell>
          <cell r="V3609">
            <v>1.32797575</v>
          </cell>
        </row>
        <row r="3610">
          <cell r="U3610" t="str">
            <v>Vanuatu2017</v>
          </cell>
          <cell r="V3610">
            <v>1.47112322</v>
          </cell>
        </row>
        <row r="3611">
          <cell r="U3611" t="str">
            <v>Vanuatu2018</v>
          </cell>
          <cell r="V3611">
            <v>2.1404414200000002</v>
          </cell>
        </row>
        <row r="3612">
          <cell r="U3612" t="str">
            <v>Vanuatu2019</v>
          </cell>
          <cell r="V3612">
            <v>1.90440345</v>
          </cell>
        </row>
        <row r="3613">
          <cell r="U3613" t="str">
            <v>Vanuatu2020</v>
          </cell>
          <cell r="V3613">
            <v>2.60831356</v>
          </cell>
        </row>
        <row r="3614">
          <cell r="U3614" t="str">
            <v>Viet Nam2000</v>
          </cell>
          <cell r="V3614">
            <v>1.3328075399999999</v>
          </cell>
        </row>
        <row r="3615">
          <cell r="U3615" t="str">
            <v>Viet Nam2001</v>
          </cell>
          <cell r="V3615">
            <v>1.19511783</v>
          </cell>
        </row>
        <row r="3616">
          <cell r="U3616" t="str">
            <v>Viet Nam2002</v>
          </cell>
          <cell r="V3616">
            <v>1.3129523999999999</v>
          </cell>
        </row>
        <row r="3617">
          <cell r="U3617" t="str">
            <v>Viet Nam2003</v>
          </cell>
          <cell r="V3617">
            <v>1.20677984</v>
          </cell>
        </row>
        <row r="3618">
          <cell r="U3618" t="str">
            <v>Viet Nam2004</v>
          </cell>
          <cell r="V3618">
            <v>1.3546271299999999</v>
          </cell>
        </row>
        <row r="3619">
          <cell r="U3619" t="str">
            <v>Viet Nam2005</v>
          </cell>
          <cell r="V3619">
            <v>1.47417939</v>
          </cell>
        </row>
        <row r="3620">
          <cell r="U3620" t="str">
            <v>Viet Nam2006</v>
          </cell>
          <cell r="V3620">
            <v>1.5299411999999999</v>
          </cell>
        </row>
        <row r="3621">
          <cell r="U3621" t="str">
            <v>Viet Nam2007</v>
          </cell>
          <cell r="V3621">
            <v>1.5193735399999999</v>
          </cell>
        </row>
        <row r="3622">
          <cell r="U3622" t="str">
            <v>Viet Nam2008</v>
          </cell>
          <cell r="V3622">
            <v>1.5274949099999999</v>
          </cell>
        </row>
        <row r="3623">
          <cell r="U3623" t="str">
            <v>Viet Nam2009</v>
          </cell>
          <cell r="V3623">
            <v>1.5112251000000001</v>
          </cell>
        </row>
        <row r="3624">
          <cell r="U3624" t="str">
            <v>Viet Nam2010</v>
          </cell>
          <cell r="V3624">
            <v>1.8617370099999999</v>
          </cell>
        </row>
        <row r="3625">
          <cell r="U3625" t="str">
            <v>Viet Nam2011</v>
          </cell>
          <cell r="V3625">
            <v>1.7848693099999999</v>
          </cell>
        </row>
        <row r="3626">
          <cell r="U3626" t="str">
            <v>Viet Nam2012</v>
          </cell>
          <cell r="V3626">
            <v>2.09637356</v>
          </cell>
        </row>
        <row r="3627">
          <cell r="U3627" t="str">
            <v>Viet Nam2013</v>
          </cell>
          <cell r="V3627">
            <v>2.3911368799999999</v>
          </cell>
        </row>
        <row r="3628">
          <cell r="U3628" t="str">
            <v>Viet Nam2014</v>
          </cell>
          <cell r="V3628">
            <v>1.93541729</v>
          </cell>
        </row>
        <row r="3629">
          <cell r="U3629" t="str">
            <v>Viet Nam2015</v>
          </cell>
          <cell r="V3629">
            <v>1.9087816500000001</v>
          </cell>
        </row>
        <row r="3630">
          <cell r="U3630" t="str">
            <v>Viet Nam2016</v>
          </cell>
          <cell r="V3630">
            <v>2.1432151799999999</v>
          </cell>
        </row>
        <row r="3631">
          <cell r="U3631" t="str">
            <v>Viet Nam2017</v>
          </cell>
          <cell r="V3631">
            <v>2.17300439</v>
          </cell>
        </row>
        <row r="3632">
          <cell r="U3632" t="str">
            <v>Viet Nam2018</v>
          </cell>
          <cell r="V3632">
            <v>2.1020834399999999</v>
          </cell>
        </row>
        <row r="3633">
          <cell r="U3633" t="str">
            <v>Viet Nam2019</v>
          </cell>
          <cell r="V3633">
            <v>2.0447852599999998</v>
          </cell>
        </row>
        <row r="3634">
          <cell r="U3634" t="str">
            <v>Viet Nam2020</v>
          </cell>
          <cell r="V3634">
            <v>2.1116616700000002</v>
          </cell>
        </row>
        <row r="3635">
          <cell r="U3635" t="str">
            <v>Zambia2000</v>
          </cell>
          <cell r="V3635">
            <v>3.1815803100000002</v>
          </cell>
        </row>
        <row r="3636">
          <cell r="U3636" t="str">
            <v>Zambia2001</v>
          </cell>
          <cell r="V3636">
            <v>3.1055934399999998</v>
          </cell>
        </row>
        <row r="3637">
          <cell r="U3637" t="str">
            <v>Zambia2002</v>
          </cell>
          <cell r="V3637">
            <v>2.9581449000000002</v>
          </cell>
        </row>
        <row r="3638">
          <cell r="U3638" t="str">
            <v>Zambia2003</v>
          </cell>
          <cell r="V3638">
            <v>2.44050002</v>
          </cell>
        </row>
        <row r="3639">
          <cell r="U3639" t="str">
            <v>Zambia2004</v>
          </cell>
          <cell r="V3639">
            <v>2.4150152199999999</v>
          </cell>
        </row>
        <row r="3640">
          <cell r="U3640" t="str">
            <v>Zambia2005</v>
          </cell>
          <cell r="V3640">
            <v>1.83118665</v>
          </cell>
        </row>
        <row r="3641">
          <cell r="U3641" t="str">
            <v>Zambia2006</v>
          </cell>
          <cell r="V3641">
            <v>1.7252632400000001</v>
          </cell>
        </row>
        <row r="3642">
          <cell r="U3642" t="str">
            <v>Zambia2007</v>
          </cell>
          <cell r="V3642">
            <v>0.97808874000000001</v>
          </cell>
        </row>
        <row r="3643">
          <cell r="U3643" t="str">
            <v>Zambia2008</v>
          </cell>
          <cell r="V3643">
            <v>0.57981901999999996</v>
          </cell>
        </row>
        <row r="3644">
          <cell r="U3644" t="str">
            <v>Zambia2009</v>
          </cell>
          <cell r="V3644">
            <v>0.43821602999999998</v>
          </cell>
        </row>
        <row r="3645">
          <cell r="U3645" t="str">
            <v>Zambia2010</v>
          </cell>
          <cell r="V3645">
            <v>0.84136683000000001</v>
          </cell>
        </row>
        <row r="3646">
          <cell r="U3646" t="str">
            <v>Zambia2011</v>
          </cell>
          <cell r="V3646">
            <v>1.2038800700000001</v>
          </cell>
        </row>
        <row r="3647">
          <cell r="U3647" t="str">
            <v>Zambia2012</v>
          </cell>
          <cell r="V3647">
            <v>1.2978662299999999</v>
          </cell>
        </row>
        <row r="3648">
          <cell r="U3648" t="str">
            <v>Zambia2013</v>
          </cell>
          <cell r="V3648">
            <v>1.3098732200000001</v>
          </cell>
        </row>
        <row r="3649">
          <cell r="U3649" t="str">
            <v>Zambia2014</v>
          </cell>
          <cell r="V3649">
            <v>1.8938221900000001</v>
          </cell>
        </row>
        <row r="3650">
          <cell r="U3650" t="str">
            <v>Zambia2015</v>
          </cell>
          <cell r="V3650">
            <v>2.0905415999999999</v>
          </cell>
        </row>
        <row r="3651">
          <cell r="U3651" t="str">
            <v>Zambia2016</v>
          </cell>
          <cell r="V3651">
            <v>1.7143074300000001</v>
          </cell>
        </row>
        <row r="3652">
          <cell r="U3652" t="str">
            <v>Zambia2017</v>
          </cell>
          <cell r="V3652">
            <v>1.78925121</v>
          </cell>
        </row>
        <row r="3653">
          <cell r="U3653" t="str">
            <v>Zambia2018</v>
          </cell>
          <cell r="V3653">
            <v>1.9869166599999999</v>
          </cell>
        </row>
        <row r="3654">
          <cell r="U3654" t="str">
            <v>Zambia2019</v>
          </cell>
          <cell r="V3654">
            <v>2.13650107</v>
          </cell>
        </row>
        <row r="3655">
          <cell r="U3655" t="str">
            <v>Zambia2020</v>
          </cell>
          <cell r="V3655">
            <v>2.44180179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D6F38-2A56-4961-9267-7A537E1D5488}">
  <sheetPr>
    <tabColor rgb="FF92D050"/>
  </sheetPr>
  <dimension ref="A1:J148"/>
  <sheetViews>
    <sheetView tabSelected="1" zoomScaleNormal="100" workbookViewId="0">
      <selection activeCell="L7" sqref="L7"/>
    </sheetView>
  </sheetViews>
  <sheetFormatPr defaultColWidth="8.77734375" defaultRowHeight="14.4" x14ac:dyDescent="0.3"/>
  <cols>
    <col min="1" max="1" width="10.77734375" bestFit="1" customWidth="1"/>
    <col min="2" max="2" width="9.44140625" style="5" bestFit="1" customWidth="1"/>
    <col min="3" max="3" width="5" bestFit="1" customWidth="1"/>
    <col min="4" max="4" width="5.44140625" bestFit="1" customWidth="1"/>
    <col min="5" max="5" width="7.77734375" bestFit="1" customWidth="1"/>
    <col min="6" max="6" width="19.6640625" bestFit="1" customWidth="1"/>
    <col min="7" max="7" width="27.6640625" bestFit="1" customWidth="1"/>
    <col min="9" max="9" width="15.109375" hidden="1" customWidth="1"/>
    <col min="10" max="10" width="0" hidden="1" customWidth="1"/>
  </cols>
  <sheetData>
    <row r="1" spans="1:10" ht="39.6" customHeight="1" x14ac:dyDescent="0.3">
      <c r="A1" s="12" t="s">
        <v>0</v>
      </c>
      <c r="B1" s="12" t="s">
        <v>1</v>
      </c>
      <c r="C1" s="12" t="s">
        <v>2</v>
      </c>
      <c r="D1" s="12" t="s">
        <v>3</v>
      </c>
      <c r="E1" s="13" t="s">
        <v>4</v>
      </c>
      <c r="F1" s="8" t="s">
        <v>5</v>
      </c>
      <c r="G1" s="11" t="s">
        <v>193</v>
      </c>
    </row>
    <row r="2" spans="1:10" ht="15" x14ac:dyDescent="0.35">
      <c r="A2" t="s">
        <v>28</v>
      </c>
      <c r="B2" s="14" t="s">
        <v>20</v>
      </c>
      <c r="C2" s="5">
        <v>2020</v>
      </c>
      <c r="D2" s="5">
        <v>99</v>
      </c>
      <c r="E2" s="9">
        <v>2233.3059012976237</v>
      </c>
      <c r="F2" s="10">
        <v>28.767538285388</v>
      </c>
      <c r="G2" s="7">
        <f>J2</f>
        <v>0.47426897000000001</v>
      </c>
      <c r="I2" t="str">
        <f t="shared" ref="I2:I33" si="0">_xlfn.CONCAT(A2,C2)</f>
        <v>Bangladesh2020</v>
      </c>
      <c r="J2">
        <f>VLOOKUP(I2,[1]Global!U:V,2,0)</f>
        <v>0.47426897000000001</v>
      </c>
    </row>
    <row r="3" spans="1:10" ht="15" x14ac:dyDescent="0.35">
      <c r="A3" t="s">
        <v>28</v>
      </c>
      <c r="B3" s="14" t="s">
        <v>20</v>
      </c>
      <c r="C3" s="5">
        <v>2019</v>
      </c>
      <c r="D3" s="5">
        <v>99</v>
      </c>
      <c r="E3" s="9">
        <v>2122.0783966749236</v>
      </c>
      <c r="F3" s="10">
        <v>30.4225396593</v>
      </c>
      <c r="G3" s="7">
        <f t="shared" ref="G3:G66" si="1">J3</f>
        <v>0.51866281000000003</v>
      </c>
      <c r="I3" t="str">
        <f t="shared" si="0"/>
        <v>Bangladesh2019</v>
      </c>
      <c r="J3">
        <f>VLOOKUP(I3,[1]Global!U:V,2,0)</f>
        <v>0.51866281000000003</v>
      </c>
    </row>
    <row r="4" spans="1:10" ht="15" x14ac:dyDescent="0.35">
      <c r="A4" t="s">
        <v>28</v>
      </c>
      <c r="B4" s="14" t="s">
        <v>20</v>
      </c>
      <c r="C4" s="5">
        <v>2018</v>
      </c>
      <c r="D4" s="5">
        <v>99</v>
      </c>
      <c r="E4" s="9">
        <v>1963.412492196411</v>
      </c>
      <c r="F4" s="10">
        <v>32.196548808743898</v>
      </c>
      <c r="G4" s="7">
        <f t="shared" si="1"/>
        <v>0.56958538000000003</v>
      </c>
      <c r="I4" t="str">
        <f t="shared" si="0"/>
        <v>Bangladesh2018</v>
      </c>
      <c r="J4">
        <f>VLOOKUP(I4,[1]Global!U:V,2,0)</f>
        <v>0.56958538000000003</v>
      </c>
    </row>
    <row r="5" spans="1:10" ht="15" x14ac:dyDescent="0.35">
      <c r="A5" t="s">
        <v>28</v>
      </c>
      <c r="B5" s="14" t="s">
        <v>20</v>
      </c>
      <c r="C5" s="5">
        <v>2017</v>
      </c>
      <c r="D5" s="5">
        <v>99</v>
      </c>
      <c r="E5" s="9">
        <v>1815.6102618018544</v>
      </c>
      <c r="F5" s="10">
        <v>34.070439301833602</v>
      </c>
      <c r="G5" s="7">
        <f t="shared" si="1"/>
        <v>0.59113610000000005</v>
      </c>
      <c r="I5" t="str">
        <f t="shared" si="0"/>
        <v>Bangladesh2017</v>
      </c>
      <c r="J5">
        <f>VLOOKUP(I5,[1]Global!U:V,2,0)</f>
        <v>0.59113610000000005</v>
      </c>
    </row>
    <row r="6" spans="1:10" ht="15" x14ac:dyDescent="0.35">
      <c r="A6" t="s">
        <v>28</v>
      </c>
      <c r="B6" s="14" t="s">
        <v>20</v>
      </c>
      <c r="C6" s="5">
        <v>2016</v>
      </c>
      <c r="D6" s="5">
        <v>99</v>
      </c>
      <c r="E6" s="9">
        <v>1659.9624960567364</v>
      </c>
      <c r="F6" s="10">
        <v>35.9915098860128</v>
      </c>
      <c r="G6" s="7">
        <f t="shared" si="1"/>
        <v>0.56968527999999996</v>
      </c>
      <c r="I6" t="str">
        <f t="shared" si="0"/>
        <v>Bangladesh2016</v>
      </c>
      <c r="J6">
        <f>VLOOKUP(I6,[1]Global!U:V,2,0)</f>
        <v>0.56968527999999996</v>
      </c>
    </row>
    <row r="7" spans="1:10" ht="15" x14ac:dyDescent="0.35">
      <c r="A7" t="s">
        <v>28</v>
      </c>
      <c r="B7" s="14" t="s">
        <v>20</v>
      </c>
      <c r="C7" s="5">
        <v>2015</v>
      </c>
      <c r="D7" s="5">
        <v>99</v>
      </c>
      <c r="E7" s="9">
        <v>1236.0043923981625</v>
      </c>
      <c r="F7" s="10">
        <v>37.971585407260797</v>
      </c>
      <c r="G7" s="7">
        <f t="shared" si="1"/>
        <v>0.46532738000000001</v>
      </c>
      <c r="I7" t="str">
        <f t="shared" si="0"/>
        <v>Bangladesh2015</v>
      </c>
      <c r="J7">
        <f>VLOOKUP(I7,[1]Global!U:V,2,0)</f>
        <v>0.46532738000000001</v>
      </c>
    </row>
    <row r="8" spans="1:10" ht="15" x14ac:dyDescent="0.35">
      <c r="A8" t="s">
        <v>28</v>
      </c>
      <c r="B8" s="14" t="s">
        <v>20</v>
      </c>
      <c r="C8" s="5">
        <v>2014</v>
      </c>
      <c r="D8" s="5">
        <v>99</v>
      </c>
      <c r="E8" s="9">
        <v>1108.5149572070729</v>
      </c>
      <c r="F8" s="10">
        <v>40.021516711581903</v>
      </c>
      <c r="G8" s="7">
        <f t="shared" si="1"/>
        <v>0.50557046999999999</v>
      </c>
      <c r="I8" t="str">
        <f t="shared" si="0"/>
        <v>Bangladesh2014</v>
      </c>
      <c r="J8">
        <f>VLOOKUP(I8,[1]Global!U:V,2,0)</f>
        <v>0.50557046999999999</v>
      </c>
    </row>
    <row r="9" spans="1:10" ht="15" x14ac:dyDescent="0.35">
      <c r="A9" t="s">
        <v>28</v>
      </c>
      <c r="B9" s="14" t="s">
        <v>20</v>
      </c>
      <c r="C9" s="5">
        <v>2013</v>
      </c>
      <c r="D9" s="5">
        <v>98</v>
      </c>
      <c r="E9" s="9">
        <v>973.773904318684</v>
      </c>
      <c r="F9" s="10">
        <v>42.143086316225599</v>
      </c>
      <c r="G9" s="7">
        <f t="shared" si="1"/>
        <v>0.52380126999999999</v>
      </c>
      <c r="I9" t="str">
        <f t="shared" si="0"/>
        <v>Bangladesh2013</v>
      </c>
      <c r="J9">
        <f>VLOOKUP(I9,[1]Global!U:V,2,0)</f>
        <v>0.52380126999999999</v>
      </c>
    </row>
    <row r="10" spans="1:10" ht="15" x14ac:dyDescent="0.35">
      <c r="A10" t="s">
        <v>28</v>
      </c>
      <c r="B10" s="14" t="s">
        <v>20</v>
      </c>
      <c r="C10" s="5">
        <v>2012</v>
      </c>
      <c r="D10" s="5">
        <v>97</v>
      </c>
      <c r="E10" s="9">
        <v>876.81801044142298</v>
      </c>
      <c r="F10" s="10">
        <v>44.352071865446</v>
      </c>
      <c r="G10" s="7">
        <f t="shared" si="1"/>
        <v>0.56263942</v>
      </c>
      <c r="I10" t="str">
        <f t="shared" si="0"/>
        <v>Bangladesh2012</v>
      </c>
      <c r="J10">
        <f>VLOOKUP(I10,[1]Global!U:V,2,0)</f>
        <v>0.56263942</v>
      </c>
    </row>
    <row r="11" spans="1:10" ht="15" x14ac:dyDescent="0.35">
      <c r="A11" t="s">
        <v>28</v>
      </c>
      <c r="B11" s="14" t="s">
        <v>20</v>
      </c>
      <c r="C11" s="5">
        <v>2011</v>
      </c>
      <c r="D11" s="5">
        <v>99</v>
      </c>
      <c r="E11" s="9">
        <v>856.38188681870054</v>
      </c>
      <c r="F11" s="10">
        <v>46.679929578727602</v>
      </c>
      <c r="G11" s="7">
        <f t="shared" si="1"/>
        <v>0.57777011</v>
      </c>
      <c r="I11" t="str">
        <f t="shared" si="0"/>
        <v>Bangladesh2011</v>
      </c>
      <c r="J11">
        <f>VLOOKUP(I11,[1]Global!U:V,2,0)</f>
        <v>0.57777011</v>
      </c>
    </row>
    <row r="12" spans="1:10" ht="15" x14ac:dyDescent="0.35">
      <c r="A12" t="s">
        <v>28</v>
      </c>
      <c r="B12" s="14" t="s">
        <v>20</v>
      </c>
      <c r="C12" s="5">
        <v>2010</v>
      </c>
      <c r="D12" s="5">
        <v>98</v>
      </c>
      <c r="E12" s="9">
        <v>776.85957694028093</v>
      </c>
      <c r="F12" s="10">
        <v>49.1537704756444</v>
      </c>
      <c r="G12" s="7">
        <f t="shared" si="1"/>
        <v>0.56377016999999996</v>
      </c>
      <c r="I12" t="str">
        <f t="shared" si="0"/>
        <v>Bangladesh2010</v>
      </c>
      <c r="J12">
        <f>VLOOKUP(I12,[1]Global!U:V,2,0)</f>
        <v>0.56377016999999996</v>
      </c>
    </row>
    <row r="13" spans="1:10" ht="15" x14ac:dyDescent="0.35">
      <c r="A13" t="s">
        <v>28</v>
      </c>
      <c r="B13" s="14" t="s">
        <v>20</v>
      </c>
      <c r="C13" s="5">
        <v>2009</v>
      </c>
      <c r="D13" s="5">
        <v>99</v>
      </c>
      <c r="E13" s="9">
        <v>698.52094498398048</v>
      </c>
      <c r="F13" s="10">
        <v>51.812054237387201</v>
      </c>
      <c r="G13" s="7">
        <f t="shared" si="1"/>
        <v>0.52135735999999999</v>
      </c>
      <c r="I13" t="str">
        <f t="shared" si="0"/>
        <v>Bangladesh2009</v>
      </c>
      <c r="J13">
        <f>VLOOKUP(I13,[1]Global!U:V,2,0)</f>
        <v>0.52135735999999999</v>
      </c>
    </row>
    <row r="14" spans="1:10" ht="15" x14ac:dyDescent="0.35">
      <c r="A14" t="s">
        <v>28</v>
      </c>
      <c r="B14" s="14" t="s">
        <v>20</v>
      </c>
      <c r="C14" s="5">
        <v>2008</v>
      </c>
      <c r="D14" s="5">
        <v>99</v>
      </c>
      <c r="E14" s="9">
        <v>630.10897920292348</v>
      </c>
      <c r="F14" s="10">
        <v>54.675436038723099</v>
      </c>
      <c r="G14" s="7">
        <f t="shared" si="1"/>
        <v>0.53094940999999996</v>
      </c>
      <c r="I14" t="str">
        <f t="shared" si="0"/>
        <v>Bangladesh2008</v>
      </c>
      <c r="J14">
        <f>VLOOKUP(I14,[1]Global!U:V,2,0)</f>
        <v>0.53094940999999996</v>
      </c>
    </row>
    <row r="15" spans="1:10" ht="15" x14ac:dyDescent="0.35">
      <c r="A15" t="s">
        <v>28</v>
      </c>
      <c r="B15" s="14" t="s">
        <v>20</v>
      </c>
      <c r="C15" s="5">
        <v>2007</v>
      </c>
      <c r="D15" s="5">
        <v>98</v>
      </c>
      <c r="E15" s="9">
        <v>552.33893453070471</v>
      </c>
      <c r="F15" s="10">
        <v>57.738505255104798</v>
      </c>
      <c r="G15" s="7">
        <f t="shared" si="1"/>
        <v>0.58527147999999996</v>
      </c>
      <c r="I15" t="str">
        <f t="shared" si="0"/>
        <v>Bangladesh2007</v>
      </c>
      <c r="J15">
        <f>VLOOKUP(I15,[1]Global!U:V,2,0)</f>
        <v>0.58527147999999996</v>
      </c>
    </row>
    <row r="16" spans="1:10" ht="15" x14ac:dyDescent="0.35">
      <c r="A16" t="s">
        <v>28</v>
      </c>
      <c r="B16" s="14" t="s">
        <v>20</v>
      </c>
      <c r="C16" s="5">
        <v>2006</v>
      </c>
      <c r="D16" s="5">
        <v>97</v>
      </c>
      <c r="E16" s="9">
        <v>503.53833218853435</v>
      </c>
      <c r="F16" s="10">
        <v>61.034747065443099</v>
      </c>
      <c r="G16" s="7">
        <f t="shared" si="1"/>
        <v>0.57358545000000005</v>
      </c>
      <c r="I16" t="str">
        <f t="shared" si="0"/>
        <v>Bangladesh2006</v>
      </c>
      <c r="J16">
        <f>VLOOKUP(I16,[1]Global!U:V,2,0)</f>
        <v>0.57358545000000005</v>
      </c>
    </row>
    <row r="17" spans="1:10" ht="15" x14ac:dyDescent="0.35">
      <c r="A17" t="s">
        <v>28</v>
      </c>
      <c r="B17" s="14" t="s">
        <v>20</v>
      </c>
      <c r="C17" s="5">
        <v>2005</v>
      </c>
      <c r="D17" s="5">
        <v>97</v>
      </c>
      <c r="E17" s="9">
        <v>492.80864888957683</v>
      </c>
      <c r="F17" s="10">
        <v>64.537470164960894</v>
      </c>
      <c r="G17" s="7">
        <f t="shared" si="1"/>
        <v>0.53574931999999997</v>
      </c>
      <c r="I17" t="str">
        <f t="shared" si="0"/>
        <v>Bangladesh2005</v>
      </c>
      <c r="J17">
        <f>VLOOKUP(I17,[1]Global!U:V,2,0)</f>
        <v>0.53574931999999997</v>
      </c>
    </row>
    <row r="18" spans="1:10" ht="15" x14ac:dyDescent="0.35">
      <c r="A18" t="s">
        <v>28</v>
      </c>
      <c r="B18" s="14" t="s">
        <v>20</v>
      </c>
      <c r="C18" s="5">
        <v>2004</v>
      </c>
      <c r="D18" s="5">
        <v>99</v>
      </c>
      <c r="E18" s="9">
        <v>469.11645836925226</v>
      </c>
      <c r="F18" s="10">
        <v>68.291693370472203</v>
      </c>
      <c r="G18" s="7">
        <f t="shared" si="1"/>
        <v>0.57157778999999997</v>
      </c>
      <c r="I18" t="str">
        <f t="shared" si="0"/>
        <v>Bangladesh2004</v>
      </c>
      <c r="J18">
        <f>VLOOKUP(I18,[1]Global!U:V,2,0)</f>
        <v>0.57157778999999997</v>
      </c>
    </row>
    <row r="19" spans="1:10" ht="15" x14ac:dyDescent="0.35">
      <c r="A19" t="s">
        <v>28</v>
      </c>
      <c r="B19" s="14" t="s">
        <v>20</v>
      </c>
      <c r="C19" s="5">
        <v>2003</v>
      </c>
      <c r="D19" s="5">
        <v>93</v>
      </c>
      <c r="E19" s="9">
        <v>440.71440481958803</v>
      </c>
      <c r="F19" s="10">
        <v>72.276662304493797</v>
      </c>
      <c r="G19" s="7">
        <f t="shared" si="1"/>
        <v>0.57762228999999998</v>
      </c>
      <c r="I19" t="str">
        <f t="shared" si="0"/>
        <v>Bangladesh2003</v>
      </c>
      <c r="J19">
        <f>VLOOKUP(I19,[1]Global!U:V,2,0)</f>
        <v>0.57762228999999998</v>
      </c>
    </row>
    <row r="20" spans="1:10" ht="15" x14ac:dyDescent="0.35">
      <c r="A20" t="s">
        <v>28</v>
      </c>
      <c r="B20" s="14" t="s">
        <v>20</v>
      </c>
      <c r="C20" s="5">
        <v>2002</v>
      </c>
      <c r="D20" s="5">
        <v>95</v>
      </c>
      <c r="E20" s="9">
        <v>407.9629676164198</v>
      </c>
      <c r="F20" s="10">
        <v>76.554808620963897</v>
      </c>
      <c r="G20" s="7">
        <f t="shared" si="1"/>
        <v>0.55840307</v>
      </c>
      <c r="I20" t="str">
        <f t="shared" si="0"/>
        <v>Bangladesh2002</v>
      </c>
      <c r="J20">
        <f>VLOOKUP(I20,[1]Global!U:V,2,0)</f>
        <v>0.55840307</v>
      </c>
    </row>
    <row r="21" spans="1:10" ht="15" x14ac:dyDescent="0.35">
      <c r="A21" t="s">
        <v>28</v>
      </c>
      <c r="B21" s="14" t="s">
        <v>20</v>
      </c>
      <c r="C21" s="5">
        <v>2001</v>
      </c>
      <c r="D21" s="5">
        <v>94</v>
      </c>
      <c r="E21" s="9">
        <v>410.04854090404297</v>
      </c>
      <c r="F21" s="10">
        <v>81.138456804180706</v>
      </c>
      <c r="G21" s="7">
        <f t="shared" si="1"/>
        <v>0.45552713</v>
      </c>
      <c r="I21" t="str">
        <f t="shared" si="0"/>
        <v>Bangladesh2001</v>
      </c>
      <c r="J21">
        <f>VLOOKUP(I21,[1]Global!U:V,2,0)</f>
        <v>0.45552713</v>
      </c>
    </row>
    <row r="22" spans="1:10" ht="15" x14ac:dyDescent="0.35">
      <c r="A22" t="s">
        <v>28</v>
      </c>
      <c r="B22" s="14" t="s">
        <v>20</v>
      </c>
      <c r="C22" s="5">
        <v>2000</v>
      </c>
      <c r="D22" s="5">
        <v>92</v>
      </c>
      <c r="E22" s="9">
        <v>413.10018526440246</v>
      </c>
      <c r="F22" s="10">
        <v>86.066444958690695</v>
      </c>
      <c r="G22" s="7">
        <f t="shared" si="1"/>
        <v>0.59449898999999995</v>
      </c>
      <c r="I22" t="str">
        <f t="shared" si="0"/>
        <v>Bangladesh2000</v>
      </c>
      <c r="J22">
        <f>VLOOKUP(I22,[1]Global!U:V,2,0)</f>
        <v>0.59449898999999995</v>
      </c>
    </row>
    <row r="23" spans="1:10" ht="15" x14ac:dyDescent="0.35">
      <c r="A23" t="s">
        <v>35</v>
      </c>
      <c r="B23" s="14" t="s">
        <v>20</v>
      </c>
      <c r="C23" s="5">
        <v>2020</v>
      </c>
      <c r="D23" s="5">
        <v>96</v>
      </c>
      <c r="E23" s="9">
        <v>3181.3397472170277</v>
      </c>
      <c r="F23" s="10">
        <v>27.5492214372752</v>
      </c>
      <c r="G23" s="7">
        <f t="shared" si="1"/>
        <v>3.4102993000000001</v>
      </c>
      <c r="I23" t="str">
        <f t="shared" si="0"/>
        <v>Bhutan2020</v>
      </c>
      <c r="J23">
        <f>VLOOKUP(I23,[1]Global!U:V,2,0)</f>
        <v>3.4102993000000001</v>
      </c>
    </row>
    <row r="24" spans="1:10" ht="15" x14ac:dyDescent="0.35">
      <c r="A24" t="s">
        <v>35</v>
      </c>
      <c r="B24" s="14" t="s">
        <v>20</v>
      </c>
      <c r="C24" s="5">
        <v>2019</v>
      </c>
      <c r="D24" s="5">
        <v>99</v>
      </c>
      <c r="E24" s="9">
        <v>3564.5987716828895</v>
      </c>
      <c r="F24" s="10">
        <v>28.5240484307988</v>
      </c>
      <c r="G24" s="7">
        <f t="shared" si="1"/>
        <v>2.6510987300000002</v>
      </c>
      <c r="I24" t="str">
        <f t="shared" si="0"/>
        <v>Bhutan2019</v>
      </c>
      <c r="J24">
        <f>VLOOKUP(I24,[1]Global!U:V,2,0)</f>
        <v>2.6510987300000002</v>
      </c>
    </row>
    <row r="25" spans="1:10" ht="15" x14ac:dyDescent="0.35">
      <c r="A25" t="s">
        <v>35</v>
      </c>
      <c r="B25" s="14" t="s">
        <v>20</v>
      </c>
      <c r="C25" s="5">
        <v>2018</v>
      </c>
      <c r="D25" s="5">
        <v>98</v>
      </c>
      <c r="E25" s="9">
        <v>3389.7773034270181</v>
      </c>
      <c r="F25" s="10">
        <v>29.586618785661599</v>
      </c>
      <c r="G25" s="7">
        <f t="shared" si="1"/>
        <v>2.57960916</v>
      </c>
      <c r="I25" t="str">
        <f t="shared" si="0"/>
        <v>Bhutan2018</v>
      </c>
      <c r="J25">
        <f>VLOOKUP(I25,[1]Global!U:V,2,0)</f>
        <v>2.57960916</v>
      </c>
    </row>
    <row r="26" spans="1:10" ht="15" x14ac:dyDescent="0.35">
      <c r="A26" t="s">
        <v>35</v>
      </c>
      <c r="B26" s="14" t="s">
        <v>20</v>
      </c>
      <c r="C26" s="5">
        <v>2017</v>
      </c>
      <c r="D26" s="5">
        <v>99</v>
      </c>
      <c r="E26" s="9">
        <v>3427.1738445086949</v>
      </c>
      <c r="F26" s="10">
        <v>30.642874723319</v>
      </c>
      <c r="G26" s="7">
        <f t="shared" si="1"/>
        <v>2.4894647600000002</v>
      </c>
      <c r="I26" t="str">
        <f t="shared" si="0"/>
        <v>Bhutan2017</v>
      </c>
      <c r="J26">
        <f>VLOOKUP(I26,[1]Global!U:V,2,0)</f>
        <v>2.4894647600000002</v>
      </c>
    </row>
    <row r="27" spans="1:10" ht="15" x14ac:dyDescent="0.35">
      <c r="A27" t="s">
        <v>35</v>
      </c>
      <c r="B27" s="14" t="s">
        <v>20</v>
      </c>
      <c r="C27" s="5">
        <v>2016</v>
      </c>
      <c r="D27" s="5">
        <v>99</v>
      </c>
      <c r="E27" s="9">
        <v>2879.5465639258896</v>
      </c>
      <c r="F27" s="10">
        <v>31.870613432431998</v>
      </c>
      <c r="G27" s="7">
        <f t="shared" si="1"/>
        <v>2.6446630999999998</v>
      </c>
      <c r="I27" t="str">
        <f t="shared" si="0"/>
        <v>Bhutan2016</v>
      </c>
      <c r="J27">
        <f>VLOOKUP(I27,[1]Global!U:V,2,0)</f>
        <v>2.6446630999999998</v>
      </c>
    </row>
    <row r="28" spans="1:10" ht="15" x14ac:dyDescent="0.35">
      <c r="A28" t="s">
        <v>35</v>
      </c>
      <c r="B28" s="14" t="s">
        <v>20</v>
      </c>
      <c r="C28" s="5">
        <v>2015</v>
      </c>
      <c r="D28" s="5">
        <v>99</v>
      </c>
      <c r="E28" s="9">
        <v>2695.6369236380274</v>
      </c>
      <c r="F28" s="10">
        <v>33.197645702684298</v>
      </c>
      <c r="G28" s="7">
        <f t="shared" si="1"/>
        <v>2.7896406699999998</v>
      </c>
      <c r="I28" t="str">
        <f t="shared" si="0"/>
        <v>Bhutan2015</v>
      </c>
      <c r="J28">
        <f>VLOOKUP(I28,[1]Global!U:V,2,0)</f>
        <v>2.7896406699999998</v>
      </c>
    </row>
    <row r="29" spans="1:10" ht="15" x14ac:dyDescent="0.35">
      <c r="A29" t="s">
        <v>35</v>
      </c>
      <c r="B29" s="14" t="s">
        <v>20</v>
      </c>
      <c r="C29" s="5">
        <v>2014</v>
      </c>
      <c r="D29" s="5">
        <v>99</v>
      </c>
      <c r="E29" s="9">
        <v>2589.8991602955639</v>
      </c>
      <c r="F29" s="10">
        <v>34.661839911974603</v>
      </c>
      <c r="G29" s="7">
        <f t="shared" si="1"/>
        <v>2.4553182100000002</v>
      </c>
      <c r="I29" t="str">
        <f t="shared" si="0"/>
        <v>Bhutan2014</v>
      </c>
      <c r="J29">
        <f>VLOOKUP(I29,[1]Global!U:V,2,0)</f>
        <v>2.4553182100000002</v>
      </c>
    </row>
    <row r="30" spans="1:10" ht="15" x14ac:dyDescent="0.35">
      <c r="A30" t="s">
        <v>35</v>
      </c>
      <c r="B30" s="14" t="s">
        <v>20</v>
      </c>
      <c r="C30" s="5">
        <v>2013</v>
      </c>
      <c r="D30" s="5">
        <v>97</v>
      </c>
      <c r="E30" s="9">
        <v>2409.4400058360802</v>
      </c>
      <c r="F30" s="10">
        <v>36.267796116148901</v>
      </c>
      <c r="G30" s="7">
        <f t="shared" si="1"/>
        <v>2.5541281699999998</v>
      </c>
      <c r="I30" t="str">
        <f t="shared" si="0"/>
        <v>Bhutan2013</v>
      </c>
      <c r="J30">
        <f>VLOOKUP(I30,[1]Global!U:V,2,0)</f>
        <v>2.5541281699999998</v>
      </c>
    </row>
    <row r="31" spans="1:10" ht="15" x14ac:dyDescent="0.35">
      <c r="A31" t="s">
        <v>35</v>
      </c>
      <c r="B31" s="14" t="s">
        <v>20</v>
      </c>
      <c r="C31" s="5">
        <v>2012</v>
      </c>
      <c r="D31" s="5">
        <v>97</v>
      </c>
      <c r="E31" s="9">
        <v>2470.0721513070334</v>
      </c>
      <c r="F31" s="10">
        <v>38.049324487172399</v>
      </c>
      <c r="G31" s="7">
        <f t="shared" si="1"/>
        <v>2.5180654499999999</v>
      </c>
      <c r="I31" t="str">
        <f t="shared" si="0"/>
        <v>Bhutan2012</v>
      </c>
      <c r="J31">
        <f>VLOOKUP(I31,[1]Global!U:V,2,0)</f>
        <v>2.5180654499999999</v>
      </c>
    </row>
    <row r="32" spans="1:10" ht="15" x14ac:dyDescent="0.35">
      <c r="A32" t="s">
        <v>35</v>
      </c>
      <c r="B32" s="14" t="s">
        <v>20</v>
      </c>
      <c r="C32" s="5">
        <v>2011</v>
      </c>
      <c r="D32" s="5">
        <v>98</v>
      </c>
      <c r="E32" s="9">
        <v>2491.2734386136758</v>
      </c>
      <c r="F32" s="10">
        <v>40.061965896275296</v>
      </c>
      <c r="G32" s="7">
        <f t="shared" si="1"/>
        <v>2.4589469400000001</v>
      </c>
      <c r="I32" t="str">
        <f t="shared" si="0"/>
        <v>Bhutan2011</v>
      </c>
      <c r="J32">
        <f>VLOOKUP(I32,[1]Global!U:V,2,0)</f>
        <v>2.4589469400000001</v>
      </c>
    </row>
    <row r="33" spans="1:10" ht="15" x14ac:dyDescent="0.35">
      <c r="A33" t="s">
        <v>35</v>
      </c>
      <c r="B33" s="14" t="s">
        <v>20</v>
      </c>
      <c r="C33" s="5">
        <v>2010</v>
      </c>
      <c r="D33" s="5">
        <v>94</v>
      </c>
      <c r="E33" s="9">
        <v>2194.1258760489272</v>
      </c>
      <c r="F33" s="10">
        <v>42.3559706028242</v>
      </c>
      <c r="G33" s="7">
        <f t="shared" si="1"/>
        <v>2.56418729</v>
      </c>
      <c r="I33" t="str">
        <f t="shared" si="0"/>
        <v>Bhutan2010</v>
      </c>
      <c r="J33">
        <f>VLOOKUP(I33,[1]Global!U:V,2,0)</f>
        <v>2.56418729</v>
      </c>
    </row>
    <row r="34" spans="1:10" ht="15" x14ac:dyDescent="0.35">
      <c r="A34" t="s">
        <v>35</v>
      </c>
      <c r="B34" s="14" t="s">
        <v>20</v>
      </c>
      <c r="C34" s="5">
        <v>2009</v>
      </c>
      <c r="D34" s="5">
        <v>97</v>
      </c>
      <c r="E34" s="9">
        <v>1768.7459445550046</v>
      </c>
      <c r="F34" s="10">
        <v>44.974257255121302</v>
      </c>
      <c r="G34" s="7">
        <f t="shared" si="1"/>
        <v>2.6199490999999999</v>
      </c>
      <c r="I34" t="str">
        <f t="shared" ref="I34:I65" si="2">_xlfn.CONCAT(A34,C34)</f>
        <v>Bhutan2009</v>
      </c>
      <c r="J34">
        <f>VLOOKUP(I34,[1]Global!U:V,2,0)</f>
        <v>2.6199490999999999</v>
      </c>
    </row>
    <row r="35" spans="1:10" ht="15" x14ac:dyDescent="0.35">
      <c r="A35" t="s">
        <v>35</v>
      </c>
      <c r="B35" s="14" t="s">
        <v>20</v>
      </c>
      <c r="C35" s="5">
        <v>2008</v>
      </c>
      <c r="D35" s="5">
        <v>97</v>
      </c>
      <c r="E35" s="9">
        <v>1780.1122318354014</v>
      </c>
      <c r="F35" s="10">
        <v>47.820217576201898</v>
      </c>
      <c r="G35" s="7">
        <f t="shared" si="1"/>
        <v>2.3372721699999999</v>
      </c>
      <c r="I35" t="str">
        <f t="shared" si="2"/>
        <v>Bhutan2008</v>
      </c>
      <c r="J35">
        <f>VLOOKUP(I35,[1]Global!U:V,2,0)</f>
        <v>2.3372721699999999</v>
      </c>
    </row>
    <row r="36" spans="1:10" ht="15" x14ac:dyDescent="0.35">
      <c r="A36" t="s">
        <v>35</v>
      </c>
      <c r="B36" s="14" t="s">
        <v>20</v>
      </c>
      <c r="C36" s="5">
        <v>2007</v>
      </c>
      <c r="D36" s="5">
        <v>98</v>
      </c>
      <c r="E36" s="9">
        <v>1714.0310853554167</v>
      </c>
      <c r="F36" s="10">
        <v>50.875492321716997</v>
      </c>
      <c r="G36" s="7">
        <f t="shared" si="1"/>
        <v>2.6660885799999998</v>
      </c>
      <c r="I36" t="str">
        <f t="shared" si="2"/>
        <v>Bhutan2007</v>
      </c>
      <c r="J36">
        <f>VLOOKUP(I36,[1]Global!U:V,2,0)</f>
        <v>2.6660885799999998</v>
      </c>
    </row>
    <row r="37" spans="1:10" ht="15" x14ac:dyDescent="0.35">
      <c r="A37" t="s">
        <v>35</v>
      </c>
      <c r="B37" s="14" t="s">
        <v>20</v>
      </c>
      <c r="C37" s="5">
        <v>2006</v>
      </c>
      <c r="D37" s="5">
        <v>97</v>
      </c>
      <c r="E37" s="9">
        <v>1299.6312585055116</v>
      </c>
      <c r="F37" s="10">
        <v>54.128411089125997</v>
      </c>
      <c r="G37" s="7">
        <f t="shared" si="1"/>
        <v>2.46236444</v>
      </c>
      <c r="I37" t="str">
        <f t="shared" si="2"/>
        <v>Bhutan2006</v>
      </c>
      <c r="J37">
        <f>VLOOKUP(I37,[1]Global!U:V,2,0)</f>
        <v>2.46236444</v>
      </c>
    </row>
    <row r="38" spans="1:10" ht="15" x14ac:dyDescent="0.35">
      <c r="A38" t="s">
        <v>35</v>
      </c>
      <c r="B38" s="14" t="s">
        <v>20</v>
      </c>
      <c r="C38" s="5">
        <v>2005</v>
      </c>
      <c r="D38" s="5">
        <v>97</v>
      </c>
      <c r="E38" s="9">
        <v>1201.4336484045355</v>
      </c>
      <c r="F38" s="10">
        <v>57.556140672750999</v>
      </c>
      <c r="G38" s="7">
        <f t="shared" si="1"/>
        <v>2.6420841199999998</v>
      </c>
      <c r="I38" t="str">
        <f t="shared" si="2"/>
        <v>Bhutan2005</v>
      </c>
      <c r="J38">
        <f>VLOOKUP(I38,[1]Global!U:V,2,0)</f>
        <v>2.6420841199999998</v>
      </c>
    </row>
    <row r="39" spans="1:10" ht="15" x14ac:dyDescent="0.35">
      <c r="A39" t="s">
        <v>35</v>
      </c>
      <c r="B39" s="14" t="s">
        <v>20</v>
      </c>
      <c r="C39" s="5">
        <v>2004</v>
      </c>
      <c r="D39" s="5">
        <v>92</v>
      </c>
      <c r="E39" s="9">
        <v>1050.1331072399626</v>
      </c>
      <c r="F39" s="10">
        <v>61.162258103540999</v>
      </c>
      <c r="G39" s="7">
        <f t="shared" si="1"/>
        <v>3.0369277000000001</v>
      </c>
      <c r="I39" t="str">
        <f t="shared" si="2"/>
        <v>Bhutan2004</v>
      </c>
      <c r="J39">
        <f>VLOOKUP(I39,[1]Global!U:V,2,0)</f>
        <v>3.0369277000000001</v>
      </c>
    </row>
    <row r="40" spans="1:10" ht="15" x14ac:dyDescent="0.35">
      <c r="A40" t="s">
        <v>35</v>
      </c>
      <c r="B40" s="14" t="s">
        <v>20</v>
      </c>
      <c r="C40" s="5">
        <v>2003</v>
      </c>
      <c r="D40" s="5">
        <v>96</v>
      </c>
      <c r="E40" s="9">
        <v>951.73917047271561</v>
      </c>
      <c r="F40" s="10">
        <v>64.939843073650096</v>
      </c>
      <c r="G40" s="7">
        <f t="shared" si="1"/>
        <v>2.8561489600000001</v>
      </c>
      <c r="I40" t="str">
        <f t="shared" si="2"/>
        <v>Bhutan2003</v>
      </c>
      <c r="J40">
        <f>VLOOKUP(I40,[1]Global!U:V,2,0)</f>
        <v>2.8561489600000001</v>
      </c>
    </row>
    <row r="41" spans="1:10" ht="15" x14ac:dyDescent="0.35">
      <c r="A41" t="s">
        <v>35</v>
      </c>
      <c r="B41" s="14" t="s">
        <v>20</v>
      </c>
      <c r="C41" s="5">
        <v>2002</v>
      </c>
      <c r="D41" s="5">
        <v>95</v>
      </c>
      <c r="E41" s="9">
        <v>841.36631329612408</v>
      </c>
      <c r="F41" s="10">
        <v>68.821433204967093</v>
      </c>
      <c r="G41" s="7">
        <f t="shared" si="1"/>
        <v>3.3276326699999998</v>
      </c>
      <c r="I41" t="str">
        <f t="shared" si="2"/>
        <v>Bhutan2002</v>
      </c>
      <c r="J41">
        <f>VLOOKUP(I41,[1]Global!U:V,2,0)</f>
        <v>3.3276326699999998</v>
      </c>
    </row>
    <row r="42" spans="1:10" ht="15" x14ac:dyDescent="0.35">
      <c r="A42" t="s">
        <v>35</v>
      </c>
      <c r="B42" s="14" t="s">
        <v>20</v>
      </c>
      <c r="C42" s="5">
        <v>2001</v>
      </c>
      <c r="D42" s="5">
        <v>96</v>
      </c>
      <c r="E42" s="9">
        <v>765.00923657076351</v>
      </c>
      <c r="F42" s="10">
        <v>72.891524756369193</v>
      </c>
      <c r="G42" s="7">
        <f t="shared" si="1"/>
        <v>3.5378773200000002</v>
      </c>
      <c r="I42" t="str">
        <f t="shared" si="2"/>
        <v>Bhutan2001</v>
      </c>
      <c r="J42">
        <f>VLOOKUP(I42,[1]Global!U:V,2,0)</f>
        <v>3.5378773200000002</v>
      </c>
    </row>
    <row r="43" spans="1:10" ht="15" x14ac:dyDescent="0.35">
      <c r="A43" t="s">
        <v>35</v>
      </c>
      <c r="B43" s="14" t="s">
        <v>20</v>
      </c>
      <c r="C43" s="5">
        <v>2000</v>
      </c>
      <c r="D43" s="5">
        <v>96</v>
      </c>
      <c r="E43" s="9">
        <v>722.82675616477354</v>
      </c>
      <c r="F43" s="10">
        <v>77.098614562964499</v>
      </c>
      <c r="G43" s="7">
        <f t="shared" si="1"/>
        <v>3.54262948</v>
      </c>
      <c r="I43" t="str">
        <f t="shared" si="2"/>
        <v>Bhutan2000</v>
      </c>
      <c r="J43">
        <f>VLOOKUP(I43,[1]Global!U:V,2,0)</f>
        <v>3.54262948</v>
      </c>
    </row>
    <row r="44" spans="1:10" ht="15" x14ac:dyDescent="0.35">
      <c r="A44" t="s">
        <v>92</v>
      </c>
      <c r="B44" s="14" t="s">
        <v>20</v>
      </c>
      <c r="C44" s="5">
        <v>2020</v>
      </c>
      <c r="D44" s="5">
        <v>87</v>
      </c>
      <c r="E44" s="9">
        <v>1913.2197327875097</v>
      </c>
      <c r="F44" s="10">
        <v>32.376910037149699</v>
      </c>
      <c r="G44" s="7">
        <f t="shared" si="1"/>
        <v>1.08449912</v>
      </c>
      <c r="I44" t="str">
        <f t="shared" si="2"/>
        <v>India2020</v>
      </c>
      <c r="J44">
        <f>VLOOKUP(I44,[1]Global!U:V,2,0)</f>
        <v>1.08449912</v>
      </c>
    </row>
    <row r="45" spans="1:10" ht="15" x14ac:dyDescent="0.35">
      <c r="A45" t="s">
        <v>92</v>
      </c>
      <c r="B45" s="14" t="s">
        <v>20</v>
      </c>
      <c r="C45" s="5">
        <v>2019</v>
      </c>
      <c r="D45" s="5">
        <v>94</v>
      </c>
      <c r="E45" s="9">
        <v>2050.1638002618988</v>
      </c>
      <c r="F45" s="10">
        <v>34.329016337128301</v>
      </c>
      <c r="G45" s="7">
        <f t="shared" si="1"/>
        <v>0.98541062999999995</v>
      </c>
      <c r="I45" t="str">
        <f t="shared" si="2"/>
        <v>India2019</v>
      </c>
      <c r="J45">
        <f>VLOOKUP(I45,[1]Global!U:V,2,0)</f>
        <v>0.98541062999999995</v>
      </c>
    </row>
    <row r="46" spans="1:10" ht="15" x14ac:dyDescent="0.35">
      <c r="A46" t="s">
        <v>92</v>
      </c>
      <c r="B46" s="14" t="s">
        <v>20</v>
      </c>
      <c r="C46" s="5">
        <v>2018</v>
      </c>
      <c r="D46" s="5">
        <v>93</v>
      </c>
      <c r="E46" s="9">
        <v>1974.3777314934964</v>
      </c>
      <c r="F46" s="10">
        <v>36.428984557181103</v>
      </c>
      <c r="G46" s="7">
        <f t="shared" si="1"/>
        <v>0.98024820999999995</v>
      </c>
      <c r="I46" t="str">
        <f t="shared" si="2"/>
        <v>India2018</v>
      </c>
      <c r="J46">
        <f>VLOOKUP(I46,[1]Global!U:V,2,0)</f>
        <v>0.98024820999999995</v>
      </c>
    </row>
    <row r="47" spans="1:10" ht="15" x14ac:dyDescent="0.35">
      <c r="A47" t="s">
        <v>92</v>
      </c>
      <c r="B47" s="14" t="s">
        <v>20</v>
      </c>
      <c r="C47" s="5">
        <v>2017</v>
      </c>
      <c r="D47" s="5">
        <v>92</v>
      </c>
      <c r="E47" s="9">
        <v>1957.9698132955816</v>
      </c>
      <c r="F47" s="10">
        <v>38.661089038484597</v>
      </c>
      <c r="G47" s="7">
        <f t="shared" si="1"/>
        <v>0.96734684999999998</v>
      </c>
      <c r="I47" t="str">
        <f t="shared" si="2"/>
        <v>India2017</v>
      </c>
      <c r="J47">
        <f>VLOOKUP(I47,[1]Global!U:V,2,0)</f>
        <v>0.96734684999999998</v>
      </c>
    </row>
    <row r="48" spans="1:10" ht="15" x14ac:dyDescent="0.35">
      <c r="A48" t="s">
        <v>92</v>
      </c>
      <c r="B48" s="14" t="s">
        <v>20</v>
      </c>
      <c r="C48" s="5">
        <v>2016</v>
      </c>
      <c r="D48" s="5">
        <v>91</v>
      </c>
      <c r="E48" s="9">
        <v>1714.2795374003856</v>
      </c>
      <c r="F48" s="10">
        <v>41.042869716660398</v>
      </c>
      <c r="G48" s="7">
        <f t="shared" si="1"/>
        <v>0.94049965999999996</v>
      </c>
      <c r="I48" t="str">
        <f t="shared" si="2"/>
        <v>India2016</v>
      </c>
      <c r="J48">
        <f>VLOOKUP(I48,[1]Global!U:V,2,0)</f>
        <v>0.94049965999999996</v>
      </c>
    </row>
    <row r="49" spans="1:10" ht="15" x14ac:dyDescent="0.35">
      <c r="A49" t="s">
        <v>92</v>
      </c>
      <c r="B49" s="14" t="s">
        <v>20</v>
      </c>
      <c r="C49" s="5">
        <v>2015</v>
      </c>
      <c r="D49" s="5">
        <v>90</v>
      </c>
      <c r="E49" s="9">
        <v>1590.1743313595528</v>
      </c>
      <c r="F49" s="10">
        <v>43.569272184657798</v>
      </c>
      <c r="G49" s="7">
        <f t="shared" si="1"/>
        <v>0.92193186000000005</v>
      </c>
      <c r="I49" t="str">
        <f t="shared" si="2"/>
        <v>India2015</v>
      </c>
      <c r="J49">
        <f>VLOOKUP(I49,[1]Global!U:V,2,0)</f>
        <v>0.92193186000000005</v>
      </c>
    </row>
    <row r="50" spans="1:10" ht="15" x14ac:dyDescent="0.35">
      <c r="A50" t="s">
        <v>92</v>
      </c>
      <c r="B50" s="14" t="s">
        <v>20</v>
      </c>
      <c r="C50" s="5">
        <v>2014</v>
      </c>
      <c r="D50" s="5">
        <v>90</v>
      </c>
      <c r="E50" s="9">
        <v>1559.8637787053474</v>
      </c>
      <c r="F50" s="10">
        <v>46.232468657376799</v>
      </c>
      <c r="G50" s="7">
        <f t="shared" si="1"/>
        <v>0.85653548999999995</v>
      </c>
      <c r="I50" t="str">
        <f t="shared" si="2"/>
        <v>India2014</v>
      </c>
      <c r="J50">
        <f>VLOOKUP(I50,[1]Global!U:V,2,0)</f>
        <v>0.85653548999999995</v>
      </c>
    </row>
    <row r="51" spans="1:10" ht="15" x14ac:dyDescent="0.35">
      <c r="A51" t="s">
        <v>92</v>
      </c>
      <c r="B51" s="14" t="s">
        <v>20</v>
      </c>
      <c r="C51" s="5">
        <v>2013</v>
      </c>
      <c r="D51" s="5">
        <v>90</v>
      </c>
      <c r="E51" s="9">
        <v>1438.0570050804158</v>
      </c>
      <c r="F51" s="10">
        <v>49.054911695118101</v>
      </c>
      <c r="G51" s="7">
        <f t="shared" si="1"/>
        <v>0.86504197000000005</v>
      </c>
      <c r="I51" t="str">
        <f t="shared" si="2"/>
        <v>India2013</v>
      </c>
      <c r="J51">
        <f>VLOOKUP(I51,[1]Global!U:V,2,0)</f>
        <v>0.86504197000000005</v>
      </c>
    </row>
    <row r="52" spans="1:10" ht="15" x14ac:dyDescent="0.35">
      <c r="A52" t="s">
        <v>92</v>
      </c>
      <c r="B52" s="14" t="s">
        <v>20</v>
      </c>
      <c r="C52" s="5">
        <v>2012</v>
      </c>
      <c r="D52" s="5">
        <v>89</v>
      </c>
      <c r="E52" s="9">
        <v>1434.0179872162855</v>
      </c>
      <c r="F52" s="10">
        <v>51.971854536801203</v>
      </c>
      <c r="G52" s="7">
        <f t="shared" si="1"/>
        <v>0.93186860999999999</v>
      </c>
      <c r="I52" t="str">
        <f t="shared" si="2"/>
        <v>India2012</v>
      </c>
      <c r="J52">
        <f>VLOOKUP(I52,[1]Global!U:V,2,0)</f>
        <v>0.93186860999999999</v>
      </c>
    </row>
    <row r="53" spans="1:10" ht="15" x14ac:dyDescent="0.35">
      <c r="A53" t="s">
        <v>92</v>
      </c>
      <c r="B53" s="14" t="s">
        <v>20</v>
      </c>
      <c r="C53" s="5">
        <v>2011</v>
      </c>
      <c r="D53" s="5">
        <v>89</v>
      </c>
      <c r="E53" s="9">
        <v>1449.6033010156286</v>
      </c>
      <c r="F53" s="10">
        <v>54.990835450500498</v>
      </c>
      <c r="G53" s="7">
        <f t="shared" si="1"/>
        <v>0.93731916000000004</v>
      </c>
      <c r="I53" t="str">
        <f t="shared" si="2"/>
        <v>India2011</v>
      </c>
      <c r="J53">
        <f>VLOOKUP(I53,[1]Global!U:V,2,0)</f>
        <v>0.93731916000000004</v>
      </c>
    </row>
    <row r="54" spans="1:10" ht="15" x14ac:dyDescent="0.35">
      <c r="A54" t="s">
        <v>92</v>
      </c>
      <c r="B54" s="14" t="s">
        <v>20</v>
      </c>
      <c r="C54" s="5">
        <v>2010</v>
      </c>
      <c r="D54" s="5">
        <v>86</v>
      </c>
      <c r="E54" s="9">
        <v>1350.6344702949082</v>
      </c>
      <c r="F54" s="10">
        <v>58.101560037877</v>
      </c>
      <c r="G54" s="7">
        <f t="shared" si="1"/>
        <v>0.85750185999999995</v>
      </c>
      <c r="I54" t="str">
        <f t="shared" si="2"/>
        <v>India2010</v>
      </c>
      <c r="J54">
        <f>VLOOKUP(I54,[1]Global!U:V,2,0)</f>
        <v>0.85750185999999995</v>
      </c>
    </row>
    <row r="55" spans="1:10" ht="15" x14ac:dyDescent="0.35">
      <c r="A55" t="s">
        <v>92</v>
      </c>
      <c r="B55" s="14" t="s">
        <v>20</v>
      </c>
      <c r="C55" s="5">
        <v>2009</v>
      </c>
      <c r="D55" s="5">
        <v>84</v>
      </c>
      <c r="E55" s="9">
        <v>1096.6361360551941</v>
      </c>
      <c r="F55" s="10">
        <v>61.294504379718198</v>
      </c>
      <c r="G55" s="7">
        <f t="shared" si="1"/>
        <v>0.89261257999999999</v>
      </c>
      <c r="I55" t="str">
        <f t="shared" si="2"/>
        <v>India2009</v>
      </c>
      <c r="J55">
        <f>VLOOKUP(I55,[1]Global!U:V,2,0)</f>
        <v>0.89261257999999999</v>
      </c>
    </row>
    <row r="56" spans="1:10" ht="15" x14ac:dyDescent="0.35">
      <c r="A56" t="s">
        <v>92</v>
      </c>
      <c r="B56" s="14" t="s">
        <v>20</v>
      </c>
      <c r="C56" s="5">
        <v>2008</v>
      </c>
      <c r="D56" s="5">
        <v>81</v>
      </c>
      <c r="E56" s="9">
        <v>993.50340526650552</v>
      </c>
      <c r="F56" s="10">
        <v>64.523740283837398</v>
      </c>
      <c r="G56" s="7">
        <f t="shared" si="1"/>
        <v>0.79527897000000003</v>
      </c>
      <c r="I56" t="str">
        <f t="shared" si="2"/>
        <v>India2008</v>
      </c>
      <c r="J56">
        <f>VLOOKUP(I56,[1]Global!U:V,2,0)</f>
        <v>0.79527897000000003</v>
      </c>
    </row>
    <row r="57" spans="1:10" ht="15" x14ac:dyDescent="0.35">
      <c r="A57" t="s">
        <v>92</v>
      </c>
      <c r="B57" s="14" t="s">
        <v>20</v>
      </c>
      <c r="C57" s="5">
        <v>2007</v>
      </c>
      <c r="D57" s="5">
        <v>81</v>
      </c>
      <c r="E57" s="9">
        <v>1022.7324670455109</v>
      </c>
      <c r="F57" s="10">
        <v>67.788839060795695</v>
      </c>
      <c r="G57" s="7">
        <f t="shared" si="1"/>
        <v>0.73512708999999998</v>
      </c>
      <c r="I57" t="str">
        <f t="shared" si="2"/>
        <v>India2007</v>
      </c>
      <c r="J57">
        <f>VLOOKUP(I57,[1]Global!U:V,2,0)</f>
        <v>0.73512708999999998</v>
      </c>
    </row>
    <row r="58" spans="1:10" ht="15" x14ac:dyDescent="0.35">
      <c r="A58" t="s">
        <v>92</v>
      </c>
      <c r="B58" s="14" t="s">
        <v>20</v>
      </c>
      <c r="C58" s="5">
        <v>2006</v>
      </c>
      <c r="D58" s="5">
        <v>81</v>
      </c>
      <c r="E58" s="9">
        <v>802.01374204926469</v>
      </c>
      <c r="F58" s="10">
        <v>71.092860415401702</v>
      </c>
      <c r="G58" s="7">
        <f t="shared" si="1"/>
        <v>0.74535340000000005</v>
      </c>
      <c r="I58" t="str">
        <f t="shared" si="2"/>
        <v>India2006</v>
      </c>
      <c r="J58">
        <f>VLOOKUP(I58,[1]Global!U:V,2,0)</f>
        <v>0.74535340000000005</v>
      </c>
    </row>
    <row r="59" spans="1:10" ht="15" x14ac:dyDescent="0.35">
      <c r="A59" t="s">
        <v>92</v>
      </c>
      <c r="B59" s="14" t="s">
        <v>20</v>
      </c>
      <c r="C59" s="5">
        <v>2005</v>
      </c>
      <c r="D59" s="5">
        <v>82</v>
      </c>
      <c r="E59" s="9">
        <v>710.50934484875779</v>
      </c>
      <c r="F59" s="10">
        <v>74.385040552723396</v>
      </c>
      <c r="G59" s="7">
        <f t="shared" si="1"/>
        <v>0.76303690999999996</v>
      </c>
      <c r="I59" t="str">
        <f t="shared" si="2"/>
        <v>India2005</v>
      </c>
      <c r="J59">
        <f>VLOOKUP(I59,[1]Global!U:V,2,0)</f>
        <v>0.76303690999999996</v>
      </c>
    </row>
    <row r="60" spans="1:10" ht="15" x14ac:dyDescent="0.35">
      <c r="A60" t="s">
        <v>92</v>
      </c>
      <c r="B60" s="14" t="s">
        <v>20</v>
      </c>
      <c r="C60" s="5">
        <v>2004</v>
      </c>
      <c r="D60" s="5">
        <v>77</v>
      </c>
      <c r="E60" s="9">
        <v>624.10509438169072</v>
      </c>
      <c r="F60" s="10">
        <v>77.690879354533195</v>
      </c>
      <c r="G60" s="7">
        <f t="shared" si="1"/>
        <v>0.71163452000000005</v>
      </c>
      <c r="I60" t="str">
        <f t="shared" si="2"/>
        <v>India2004</v>
      </c>
      <c r="J60">
        <f>VLOOKUP(I60,[1]Global!U:V,2,0)</f>
        <v>0.71163452000000005</v>
      </c>
    </row>
    <row r="61" spans="1:10" ht="15" x14ac:dyDescent="0.35">
      <c r="A61" t="s">
        <v>92</v>
      </c>
      <c r="B61" s="14" t="s">
        <v>20</v>
      </c>
      <c r="C61" s="5">
        <v>2003</v>
      </c>
      <c r="D61" s="5">
        <v>76</v>
      </c>
      <c r="E61" s="9">
        <v>543.84379889589889</v>
      </c>
      <c r="F61" s="10">
        <v>81.060589756820704</v>
      </c>
      <c r="G61" s="7">
        <f t="shared" si="1"/>
        <v>0.75024336999999997</v>
      </c>
      <c r="I61" t="str">
        <f t="shared" si="2"/>
        <v>India2003</v>
      </c>
      <c r="J61">
        <f>VLOOKUP(I61,[1]Global!U:V,2,0)</f>
        <v>0.75024336999999997</v>
      </c>
    </row>
    <row r="62" spans="1:10" ht="15" x14ac:dyDescent="0.35">
      <c r="A62" t="s">
        <v>92</v>
      </c>
      <c r="B62" s="14" t="s">
        <v>20</v>
      </c>
      <c r="C62" s="5">
        <v>2002</v>
      </c>
      <c r="D62" s="5">
        <v>75</v>
      </c>
      <c r="E62" s="9">
        <v>468.84442830894233</v>
      </c>
      <c r="F62" s="10">
        <v>84.502786024156194</v>
      </c>
      <c r="G62" s="7">
        <f t="shared" si="1"/>
        <v>0.77020204000000003</v>
      </c>
      <c r="I62" t="str">
        <f t="shared" si="2"/>
        <v>India2002</v>
      </c>
      <c r="J62">
        <f>VLOOKUP(I62,[1]Global!U:V,2,0)</f>
        <v>0.77020204000000003</v>
      </c>
    </row>
    <row r="63" spans="1:10" ht="15" x14ac:dyDescent="0.35">
      <c r="A63" t="s">
        <v>92</v>
      </c>
      <c r="B63" s="14" t="s">
        <v>20</v>
      </c>
      <c r="C63" s="5">
        <v>2001</v>
      </c>
      <c r="D63" s="5">
        <v>75</v>
      </c>
      <c r="E63" s="9">
        <v>449.91112493326779</v>
      </c>
      <c r="F63" s="10">
        <v>88.035266864039897</v>
      </c>
      <c r="G63" s="7">
        <f t="shared" si="1"/>
        <v>0.80468141999999998</v>
      </c>
      <c r="I63" t="str">
        <f t="shared" si="2"/>
        <v>India2001</v>
      </c>
      <c r="J63">
        <f>VLOOKUP(I63,[1]Global!U:V,2,0)</f>
        <v>0.80468141999999998</v>
      </c>
    </row>
    <row r="64" spans="1:10" ht="15" x14ac:dyDescent="0.35">
      <c r="A64" t="s">
        <v>92</v>
      </c>
      <c r="B64" s="14" t="s">
        <v>20</v>
      </c>
      <c r="C64" s="5">
        <v>2000</v>
      </c>
      <c r="D64" s="5">
        <v>74</v>
      </c>
      <c r="E64" s="9">
        <v>442.03477891149817</v>
      </c>
      <c r="F64" s="10">
        <v>91.633711695437597</v>
      </c>
      <c r="G64" s="7">
        <f t="shared" si="1"/>
        <v>0.83442992000000005</v>
      </c>
      <c r="I64" t="str">
        <f t="shared" si="2"/>
        <v>India2000</v>
      </c>
      <c r="J64">
        <f>VLOOKUP(I64,[1]Global!U:V,2,0)</f>
        <v>0.83442992000000005</v>
      </c>
    </row>
    <row r="65" spans="1:10" ht="15" x14ac:dyDescent="0.35">
      <c r="A65" t="s">
        <v>116</v>
      </c>
      <c r="B65" s="14" t="s">
        <v>20</v>
      </c>
      <c r="C65" s="5">
        <v>2020</v>
      </c>
      <c r="D65" s="5">
        <v>99</v>
      </c>
      <c r="E65" s="9">
        <v>7216.8163711094676</v>
      </c>
      <c r="F65" s="10">
        <v>6.42245814051621</v>
      </c>
      <c r="G65" s="7">
        <f t="shared" si="1"/>
        <v>9.0767450299999997</v>
      </c>
      <c r="I65" t="str">
        <f t="shared" si="2"/>
        <v>Maldives2020</v>
      </c>
      <c r="J65">
        <f>VLOOKUP(I65,[1]Global!U:V,2,0)</f>
        <v>9.0767450299999997</v>
      </c>
    </row>
    <row r="66" spans="1:10" ht="15" x14ac:dyDescent="0.35">
      <c r="A66" t="s">
        <v>116</v>
      </c>
      <c r="B66" s="14" t="s">
        <v>20</v>
      </c>
      <c r="C66" s="5">
        <v>2019</v>
      </c>
      <c r="D66" s="5">
        <v>99</v>
      </c>
      <c r="E66" s="9">
        <v>11349.859264223483</v>
      </c>
      <c r="F66" s="10">
        <v>6.9693108365493197</v>
      </c>
      <c r="G66" s="7">
        <f t="shared" si="1"/>
        <v>6.0014038100000002</v>
      </c>
      <c r="I66" t="str">
        <f t="shared" ref="I66:I97" si="3">_xlfn.CONCAT(A66,C66)</f>
        <v>Maldives2019</v>
      </c>
      <c r="J66">
        <f>VLOOKUP(I66,[1]Global!U:V,2,0)</f>
        <v>6.0014038100000002</v>
      </c>
    </row>
    <row r="67" spans="1:10" ht="15" x14ac:dyDescent="0.35">
      <c r="A67" t="s">
        <v>116</v>
      </c>
      <c r="B67" s="14" t="s">
        <v>20</v>
      </c>
      <c r="C67" s="5">
        <v>2018</v>
      </c>
      <c r="D67" s="5">
        <v>99</v>
      </c>
      <c r="E67" s="9">
        <v>11034.723597163476</v>
      </c>
      <c r="F67" s="10">
        <v>7.6164453733728203</v>
      </c>
      <c r="G67" s="7">
        <f t="shared" ref="G67:G130" si="4">J67</f>
        <v>5.7471222900000001</v>
      </c>
      <c r="I67" t="str">
        <f t="shared" si="3"/>
        <v>Maldives2018</v>
      </c>
      <c r="J67">
        <f>VLOOKUP(I67,[1]Global!U:V,2,0)</f>
        <v>5.7471222900000001</v>
      </c>
    </row>
    <row r="68" spans="1:10" ht="15" x14ac:dyDescent="0.35">
      <c r="A68" t="s">
        <v>116</v>
      </c>
      <c r="B68" s="14" t="s">
        <v>20</v>
      </c>
      <c r="C68" s="5">
        <v>2017</v>
      </c>
      <c r="D68" s="5">
        <v>99</v>
      </c>
      <c r="E68" s="9">
        <v>10194.746147704331</v>
      </c>
      <c r="F68" s="10">
        <v>8.3043372991887594</v>
      </c>
      <c r="G68" s="7">
        <f t="shared" si="4"/>
        <v>6.6035351799999997</v>
      </c>
      <c r="I68" t="str">
        <f t="shared" si="3"/>
        <v>Maldives2017</v>
      </c>
      <c r="J68">
        <f>VLOOKUP(I68,[1]Global!U:V,2,0)</f>
        <v>6.6035351799999997</v>
      </c>
    </row>
    <row r="69" spans="1:10" ht="15" x14ac:dyDescent="0.35">
      <c r="A69" t="s">
        <v>116</v>
      </c>
      <c r="B69" s="14" t="s">
        <v>20</v>
      </c>
      <c r="C69" s="5">
        <v>2016</v>
      </c>
      <c r="D69" s="5">
        <v>99</v>
      </c>
      <c r="E69" s="9">
        <v>9708.141347504783</v>
      </c>
      <c r="F69" s="10">
        <v>9.0295560552393503</v>
      </c>
      <c r="G69" s="7">
        <f t="shared" si="4"/>
        <v>7.4259285899999998</v>
      </c>
      <c r="I69" t="str">
        <f t="shared" si="3"/>
        <v>Maldives2016</v>
      </c>
      <c r="J69">
        <f>VLOOKUP(I69,[1]Global!U:V,2,0)</f>
        <v>7.4259285899999998</v>
      </c>
    </row>
    <row r="70" spans="1:10" ht="15" x14ac:dyDescent="0.35">
      <c r="A70" t="s">
        <v>116</v>
      </c>
      <c r="B70" s="14" t="s">
        <v>20</v>
      </c>
      <c r="C70" s="5">
        <v>2015</v>
      </c>
      <c r="D70" s="5">
        <v>99</v>
      </c>
      <c r="E70" s="9">
        <v>9480.4315142010146</v>
      </c>
      <c r="F70" s="10">
        <v>9.7729883104858608</v>
      </c>
      <c r="G70" s="7">
        <f t="shared" si="4"/>
        <v>6.2659811999999997</v>
      </c>
      <c r="I70" t="str">
        <f t="shared" si="3"/>
        <v>Maldives2015</v>
      </c>
      <c r="J70">
        <f>VLOOKUP(I70,[1]Global!U:V,2,0)</f>
        <v>6.2659811999999997</v>
      </c>
    </row>
    <row r="71" spans="1:10" ht="15" x14ac:dyDescent="0.35">
      <c r="A71" t="s">
        <v>116</v>
      </c>
      <c r="B71" s="14" t="s">
        <v>20</v>
      </c>
      <c r="C71" s="5">
        <v>2014</v>
      </c>
      <c r="D71" s="5">
        <v>99</v>
      </c>
      <c r="E71" s="9">
        <v>8872.1283794289975</v>
      </c>
      <c r="F71" s="10">
        <v>10.5361179865954</v>
      </c>
      <c r="G71" s="7">
        <f t="shared" si="4"/>
        <v>4.9043559999999999</v>
      </c>
      <c r="I71" t="str">
        <f t="shared" si="3"/>
        <v>Maldives2014</v>
      </c>
      <c r="J71">
        <f>VLOOKUP(I71,[1]Global!U:V,2,0)</f>
        <v>4.9043559999999999</v>
      </c>
    </row>
    <row r="72" spans="1:10" ht="15" x14ac:dyDescent="0.35">
      <c r="A72" t="s">
        <v>116</v>
      </c>
      <c r="B72" s="14" t="s">
        <v>20</v>
      </c>
      <c r="C72" s="5">
        <v>2013</v>
      </c>
      <c r="D72" s="5">
        <v>99</v>
      </c>
      <c r="E72" s="9">
        <v>8222.5580357664276</v>
      </c>
      <c r="F72" s="10">
        <v>11.3087268718642</v>
      </c>
      <c r="G72" s="7">
        <f t="shared" si="4"/>
        <v>4.2997651100000001</v>
      </c>
      <c r="I72" t="str">
        <f t="shared" si="3"/>
        <v>Maldives2013</v>
      </c>
      <c r="J72">
        <f>VLOOKUP(I72,[1]Global!U:V,2,0)</f>
        <v>4.2997651100000001</v>
      </c>
    </row>
    <row r="73" spans="1:10" ht="15" x14ac:dyDescent="0.35">
      <c r="A73" t="s">
        <v>116</v>
      </c>
      <c r="B73" s="14" t="s">
        <v>20</v>
      </c>
      <c r="C73" s="5">
        <v>2012</v>
      </c>
      <c r="D73" s="5">
        <v>99</v>
      </c>
      <c r="E73" s="9">
        <v>7447.4156046143935</v>
      </c>
      <c r="F73" s="10">
        <v>12.1044250105471</v>
      </c>
      <c r="G73" s="7">
        <f t="shared" si="4"/>
        <v>4.2090425500000004</v>
      </c>
      <c r="I73" t="str">
        <f t="shared" si="3"/>
        <v>Maldives2012</v>
      </c>
      <c r="J73">
        <f>VLOOKUP(I73,[1]Global!U:V,2,0)</f>
        <v>4.2090425500000004</v>
      </c>
    </row>
    <row r="74" spans="1:10" ht="15" x14ac:dyDescent="0.35">
      <c r="A74" t="s">
        <v>116</v>
      </c>
      <c r="B74" s="14" t="s">
        <v>20</v>
      </c>
      <c r="C74" s="5">
        <v>2011</v>
      </c>
      <c r="D74" s="5">
        <v>97</v>
      </c>
      <c r="E74" s="9">
        <v>7409.3319031017481</v>
      </c>
      <c r="F74" s="10">
        <v>12.9385626521949</v>
      </c>
      <c r="G74" s="7">
        <f t="shared" si="4"/>
        <v>3.6770260299999999</v>
      </c>
      <c r="I74" t="str">
        <f t="shared" si="3"/>
        <v>Maldives2011</v>
      </c>
      <c r="J74">
        <f>VLOOKUP(I74,[1]Global!U:V,2,0)</f>
        <v>3.6770260299999999</v>
      </c>
    </row>
    <row r="75" spans="1:10" ht="15" x14ac:dyDescent="0.35">
      <c r="A75" t="s">
        <v>116</v>
      </c>
      <c r="B75" s="14" t="s">
        <v>20</v>
      </c>
      <c r="C75" s="5">
        <v>2010</v>
      </c>
      <c r="D75" s="5">
        <v>97</v>
      </c>
      <c r="E75" s="9">
        <v>7158.0614213135887</v>
      </c>
      <c r="F75" s="10">
        <v>13.8563191090016</v>
      </c>
      <c r="G75" s="7">
        <f t="shared" si="4"/>
        <v>4.4951310199999996</v>
      </c>
      <c r="I75" t="str">
        <f t="shared" si="3"/>
        <v>Maldives2010</v>
      </c>
      <c r="J75">
        <f>VLOOKUP(I75,[1]Global!U:V,2,0)</f>
        <v>4.4951310199999996</v>
      </c>
    </row>
    <row r="76" spans="1:10" ht="15" x14ac:dyDescent="0.35">
      <c r="A76" t="s">
        <v>116</v>
      </c>
      <c r="B76" s="14" t="s">
        <v>20</v>
      </c>
      <c r="C76" s="5">
        <v>2009</v>
      </c>
      <c r="D76" s="5">
        <v>99</v>
      </c>
      <c r="E76" s="9">
        <v>6719.3302677598685</v>
      </c>
      <c r="F76" s="10">
        <v>14.8944753412911</v>
      </c>
      <c r="G76" s="7">
        <f t="shared" si="4"/>
        <v>5.8238143899999999</v>
      </c>
      <c r="I76" t="str">
        <f t="shared" si="3"/>
        <v>Maldives2009</v>
      </c>
      <c r="J76">
        <f>VLOOKUP(I76,[1]Global!U:V,2,0)</f>
        <v>5.8238143899999999</v>
      </c>
    </row>
    <row r="77" spans="1:10" ht="15" x14ac:dyDescent="0.35">
      <c r="A77" t="s">
        <v>116</v>
      </c>
      <c r="B77" s="14" t="s">
        <v>20</v>
      </c>
      <c r="C77" s="5">
        <v>2008</v>
      </c>
      <c r="D77" s="5">
        <v>99</v>
      </c>
      <c r="E77" s="9">
        <v>6743.1309628112494</v>
      </c>
      <c r="F77" s="10">
        <v>16.113391359396399</v>
      </c>
      <c r="G77" s="7">
        <f t="shared" si="4"/>
        <v>6.3974390000000003</v>
      </c>
      <c r="I77" t="str">
        <f t="shared" si="3"/>
        <v>Maldives2008</v>
      </c>
      <c r="J77">
        <f>VLOOKUP(I77,[1]Global!U:V,2,0)</f>
        <v>6.3974390000000003</v>
      </c>
    </row>
    <row r="78" spans="1:10" ht="15" x14ac:dyDescent="0.35">
      <c r="A78" t="s">
        <v>116</v>
      </c>
      <c r="B78" s="14" t="s">
        <v>20</v>
      </c>
      <c r="C78" s="5">
        <v>2007</v>
      </c>
      <c r="D78" s="5">
        <v>99</v>
      </c>
      <c r="E78" s="9">
        <v>5746.6442543612902</v>
      </c>
      <c r="F78" s="10">
        <v>17.5614672064629</v>
      </c>
      <c r="G78" s="7">
        <f t="shared" si="4"/>
        <v>3.9146645100000002</v>
      </c>
      <c r="I78" t="str">
        <f t="shared" si="3"/>
        <v>Maldives2007</v>
      </c>
      <c r="J78">
        <f>VLOOKUP(I78,[1]Global!U:V,2,0)</f>
        <v>3.9146645100000002</v>
      </c>
    </row>
    <row r="79" spans="1:10" ht="15" x14ac:dyDescent="0.35">
      <c r="A79" t="s">
        <v>116</v>
      </c>
      <c r="B79" s="14" t="s">
        <v>20</v>
      </c>
      <c r="C79" s="5">
        <v>2006</v>
      </c>
      <c r="D79" s="5">
        <v>98</v>
      </c>
      <c r="E79" s="9">
        <v>5010.1634248456539</v>
      </c>
      <c r="F79" s="10">
        <v>19.329835691265401</v>
      </c>
      <c r="G79" s="7">
        <f t="shared" si="4"/>
        <v>2.95987701</v>
      </c>
      <c r="I79" t="str">
        <f t="shared" si="3"/>
        <v>Maldives2006</v>
      </c>
      <c r="J79">
        <f>VLOOKUP(I79,[1]Global!U:V,2,0)</f>
        <v>2.95987701</v>
      </c>
    </row>
    <row r="80" spans="1:10" ht="15" x14ac:dyDescent="0.35">
      <c r="A80" t="s">
        <v>116</v>
      </c>
      <c r="B80" s="14" t="s">
        <v>20</v>
      </c>
      <c r="C80" s="5">
        <v>2005</v>
      </c>
      <c r="D80" s="5">
        <v>99</v>
      </c>
      <c r="E80" s="9">
        <v>3789.2320135225937</v>
      </c>
      <c r="F80" s="10">
        <v>21.475674324050399</v>
      </c>
      <c r="G80" s="7">
        <f t="shared" si="4"/>
        <v>2.96756434</v>
      </c>
      <c r="I80" t="str">
        <f t="shared" si="3"/>
        <v>Maldives2005</v>
      </c>
      <c r="J80">
        <f>VLOOKUP(I80,[1]Global!U:V,2,0)</f>
        <v>2.96756434</v>
      </c>
    </row>
    <row r="81" spans="1:10" ht="15" x14ac:dyDescent="0.35">
      <c r="A81" t="s">
        <v>116</v>
      </c>
      <c r="B81" s="14" t="s">
        <v>20</v>
      </c>
      <c r="C81" s="5">
        <v>2004</v>
      </c>
      <c r="D81" s="5">
        <v>98</v>
      </c>
      <c r="E81" s="9">
        <v>4060.5344128136276</v>
      </c>
      <c r="F81" s="10">
        <v>26.884897860399601</v>
      </c>
      <c r="G81" s="7">
        <f t="shared" si="4"/>
        <v>2.3110234699999999</v>
      </c>
      <c r="I81" t="str">
        <f t="shared" si="3"/>
        <v>Maldives2004</v>
      </c>
      <c r="J81">
        <f>VLOOKUP(I81,[1]Global!U:V,2,0)</f>
        <v>2.3110234699999999</v>
      </c>
    </row>
    <row r="82" spans="1:10" ht="15" x14ac:dyDescent="0.35">
      <c r="A82" t="s">
        <v>116</v>
      </c>
      <c r="B82" s="14" t="s">
        <v>20</v>
      </c>
      <c r="C82" s="5">
        <v>2003</v>
      </c>
      <c r="D82" s="5">
        <v>98</v>
      </c>
      <c r="E82" s="9">
        <v>3539.8015515882694</v>
      </c>
      <c r="F82" s="10">
        <v>27.1767545134736</v>
      </c>
      <c r="G82" s="7">
        <f t="shared" si="4"/>
        <v>2.1482141000000001</v>
      </c>
      <c r="I82" t="str">
        <f t="shared" si="3"/>
        <v>Maldives2003</v>
      </c>
      <c r="J82">
        <f>VLOOKUP(I82,[1]Global!U:V,2,0)</f>
        <v>2.1482141000000001</v>
      </c>
    </row>
    <row r="83" spans="1:10" ht="15" x14ac:dyDescent="0.35">
      <c r="A83" t="s">
        <v>116</v>
      </c>
      <c r="B83" s="14" t="s">
        <v>20</v>
      </c>
      <c r="C83" s="5">
        <v>2002</v>
      </c>
      <c r="D83" s="5">
        <v>98</v>
      </c>
      <c r="E83" s="9">
        <v>3069.0398721791134</v>
      </c>
      <c r="F83" s="10">
        <v>30.7379482996093</v>
      </c>
      <c r="G83" s="7">
        <f t="shared" si="4"/>
        <v>2.5497593900000002</v>
      </c>
      <c r="I83" t="str">
        <f t="shared" si="3"/>
        <v>Maldives2002</v>
      </c>
      <c r="J83">
        <f>VLOOKUP(I83,[1]Global!U:V,2,0)</f>
        <v>2.5497593900000002</v>
      </c>
    </row>
    <row r="84" spans="1:10" ht="15" x14ac:dyDescent="0.35">
      <c r="A84" t="s">
        <v>116</v>
      </c>
      <c r="B84" s="14" t="s">
        <v>20</v>
      </c>
      <c r="C84" s="5">
        <v>2001</v>
      </c>
      <c r="D84" s="5">
        <v>99</v>
      </c>
      <c r="E84" s="9">
        <v>3028.0508304172058</v>
      </c>
      <c r="F84" s="10">
        <v>34.738054060040398</v>
      </c>
      <c r="G84" s="7">
        <f t="shared" si="4"/>
        <v>2.6776623700000002</v>
      </c>
      <c r="I84" t="str">
        <f t="shared" si="3"/>
        <v>Maldives2001</v>
      </c>
      <c r="J84">
        <f>VLOOKUP(I84,[1]Global!U:V,2,0)</f>
        <v>2.6776623700000002</v>
      </c>
    </row>
    <row r="85" spans="1:10" ht="15" x14ac:dyDescent="0.35">
      <c r="A85" t="s">
        <v>116</v>
      </c>
      <c r="B85" s="14" t="s">
        <v>20</v>
      </c>
      <c r="C85" s="5">
        <v>2000</v>
      </c>
      <c r="D85" s="5">
        <v>98</v>
      </c>
      <c r="E85" s="9">
        <v>2209.9882313876187</v>
      </c>
      <c r="F85" s="10">
        <v>39.102106016740699</v>
      </c>
      <c r="G85" s="7">
        <f t="shared" si="4"/>
        <v>2.5644016299999999</v>
      </c>
      <c r="I85" t="str">
        <f t="shared" si="3"/>
        <v>Maldives2000</v>
      </c>
      <c r="J85">
        <f>VLOOKUP(I85,[1]Global!U:V,2,0)</f>
        <v>2.5644016299999999</v>
      </c>
    </row>
    <row r="86" spans="1:10" ht="15" x14ac:dyDescent="0.35">
      <c r="A86" t="s">
        <v>129</v>
      </c>
      <c r="B86" s="14" t="s">
        <v>20</v>
      </c>
      <c r="C86" s="5">
        <v>2020</v>
      </c>
      <c r="D86" s="5">
        <v>89</v>
      </c>
      <c r="E86" s="9">
        <v>1139.1898920394106</v>
      </c>
      <c r="F86" s="10">
        <v>28.1943683313633</v>
      </c>
      <c r="G86" s="7">
        <f t="shared" si="4"/>
        <v>1.5547928799999999</v>
      </c>
      <c r="I86" t="str">
        <f t="shared" si="3"/>
        <v>Nepal2020</v>
      </c>
      <c r="J86">
        <f>VLOOKUP(I86,[1]Global!U:V,2,0)</f>
        <v>1.5547928799999999</v>
      </c>
    </row>
    <row r="87" spans="1:10" ht="15" x14ac:dyDescent="0.35">
      <c r="A87" t="s">
        <v>129</v>
      </c>
      <c r="B87" s="14" t="s">
        <v>20</v>
      </c>
      <c r="C87" s="5">
        <v>2019</v>
      </c>
      <c r="D87" s="5">
        <v>96</v>
      </c>
      <c r="E87" s="9">
        <v>1185.6823181731104</v>
      </c>
      <c r="F87" s="10">
        <v>29.344584858034299</v>
      </c>
      <c r="G87" s="7">
        <f t="shared" si="4"/>
        <v>1.10283434</v>
      </c>
      <c r="I87" t="str">
        <f t="shared" si="3"/>
        <v>Nepal2019</v>
      </c>
      <c r="J87">
        <f>VLOOKUP(I87,[1]Global!U:V,2,0)</f>
        <v>1.10283434</v>
      </c>
    </row>
    <row r="88" spans="1:10" ht="15" x14ac:dyDescent="0.35">
      <c r="A88" t="s">
        <v>129</v>
      </c>
      <c r="B88" s="14" t="s">
        <v>20</v>
      </c>
      <c r="C88" s="5">
        <v>2018</v>
      </c>
      <c r="D88" s="5">
        <v>96</v>
      </c>
      <c r="E88" s="9">
        <v>1161.5343496372991</v>
      </c>
      <c r="F88" s="10">
        <v>30.632235272999701</v>
      </c>
      <c r="G88" s="7">
        <f t="shared" si="4"/>
        <v>1.0672124599999999</v>
      </c>
      <c r="I88" t="str">
        <f t="shared" si="3"/>
        <v>Nepal2018</v>
      </c>
      <c r="J88">
        <f>VLOOKUP(I88,[1]Global!U:V,2,0)</f>
        <v>1.0672124599999999</v>
      </c>
    </row>
    <row r="89" spans="1:10" ht="15" x14ac:dyDescent="0.35">
      <c r="A89" t="s">
        <v>129</v>
      </c>
      <c r="B89" s="14" t="s">
        <v>20</v>
      </c>
      <c r="C89" s="5">
        <v>2017</v>
      </c>
      <c r="D89" s="5">
        <v>96</v>
      </c>
      <c r="E89" s="9">
        <v>1027.9654744726417</v>
      </c>
      <c r="F89" s="10">
        <v>32.097734374918197</v>
      </c>
      <c r="G89" s="7">
        <f t="shared" si="4"/>
        <v>1.0654263500000001</v>
      </c>
      <c r="I89" t="str">
        <f t="shared" si="3"/>
        <v>Nepal2017</v>
      </c>
      <c r="J89">
        <f>VLOOKUP(I89,[1]Global!U:V,2,0)</f>
        <v>1.0654263500000001</v>
      </c>
    </row>
    <row r="90" spans="1:10" ht="15" x14ac:dyDescent="0.35">
      <c r="A90" t="s">
        <v>129</v>
      </c>
      <c r="B90" s="14" t="s">
        <v>20</v>
      </c>
      <c r="C90" s="5">
        <v>2016</v>
      </c>
      <c r="D90" s="5">
        <v>95</v>
      </c>
      <c r="E90" s="9">
        <v>880.22489363982379</v>
      </c>
      <c r="F90" s="10">
        <v>33.739848603308197</v>
      </c>
      <c r="G90" s="7">
        <f t="shared" si="4"/>
        <v>1.0077165400000001</v>
      </c>
      <c r="I90" t="str">
        <f t="shared" si="3"/>
        <v>Nepal2016</v>
      </c>
      <c r="J90">
        <f>VLOOKUP(I90,[1]Global!U:V,2,0)</f>
        <v>1.0077165400000001</v>
      </c>
    </row>
    <row r="91" spans="1:10" ht="15" x14ac:dyDescent="0.35">
      <c r="A91" t="s">
        <v>129</v>
      </c>
      <c r="B91" s="14" t="s">
        <v>20</v>
      </c>
      <c r="C91" s="5">
        <v>2015</v>
      </c>
      <c r="D91" s="5">
        <v>94</v>
      </c>
      <c r="E91" s="9">
        <v>882.30766344454094</v>
      </c>
      <c r="F91" s="10">
        <v>35.529941568690603</v>
      </c>
      <c r="G91" s="7">
        <f t="shared" si="4"/>
        <v>0.90927743999999999</v>
      </c>
      <c r="I91" t="str">
        <f t="shared" si="3"/>
        <v>Nepal2015</v>
      </c>
      <c r="J91">
        <f>VLOOKUP(I91,[1]Global!U:V,2,0)</f>
        <v>0.90927743999999999</v>
      </c>
    </row>
    <row r="92" spans="1:10" ht="15" x14ac:dyDescent="0.35">
      <c r="A92" t="s">
        <v>129</v>
      </c>
      <c r="B92" s="14" t="s">
        <v>20</v>
      </c>
      <c r="C92" s="5">
        <v>2014</v>
      </c>
      <c r="D92" s="5">
        <v>94</v>
      </c>
      <c r="E92" s="9">
        <v>827.74470490584986</v>
      </c>
      <c r="F92" s="10">
        <v>37.429622294423297</v>
      </c>
      <c r="G92" s="7">
        <f t="shared" si="4"/>
        <v>0.87364673999999998</v>
      </c>
      <c r="I92" t="str">
        <f t="shared" si="3"/>
        <v>Nepal2014</v>
      </c>
      <c r="J92">
        <f>VLOOKUP(I92,[1]Global!U:V,2,0)</f>
        <v>0.87364673999999998</v>
      </c>
    </row>
    <row r="93" spans="1:10" ht="15" x14ac:dyDescent="0.35">
      <c r="A93" t="s">
        <v>129</v>
      </c>
      <c r="B93" s="14" t="s">
        <v>20</v>
      </c>
      <c r="C93" s="5">
        <v>2013</v>
      </c>
      <c r="D93" s="5">
        <v>94</v>
      </c>
      <c r="E93" s="9">
        <v>809.38445774982472</v>
      </c>
      <c r="F93" s="10">
        <v>39.383756864219002</v>
      </c>
      <c r="G93" s="7">
        <f t="shared" si="4"/>
        <v>0.75677603000000004</v>
      </c>
      <c r="I93" t="str">
        <f t="shared" si="3"/>
        <v>Nepal2013</v>
      </c>
      <c r="J93">
        <f>VLOOKUP(I93,[1]Global!U:V,2,0)</f>
        <v>0.75677603000000004</v>
      </c>
    </row>
    <row r="94" spans="1:10" ht="15" x14ac:dyDescent="0.35">
      <c r="A94" t="s">
        <v>129</v>
      </c>
      <c r="B94" s="14" t="s">
        <v>20</v>
      </c>
      <c r="C94" s="5">
        <v>2012</v>
      </c>
      <c r="D94" s="5">
        <v>90</v>
      </c>
      <c r="E94" s="9">
        <v>794.092559357612</v>
      </c>
      <c r="F94" s="10">
        <v>41.452836363386901</v>
      </c>
      <c r="G94" s="7">
        <f t="shared" si="4"/>
        <v>0.78674734000000002</v>
      </c>
      <c r="I94" t="str">
        <f t="shared" si="3"/>
        <v>Nepal2012</v>
      </c>
      <c r="J94">
        <f>VLOOKUP(I94,[1]Global!U:V,2,0)</f>
        <v>0.78674734000000002</v>
      </c>
    </row>
    <row r="95" spans="1:10" ht="15" x14ac:dyDescent="0.35">
      <c r="A95" t="s">
        <v>129</v>
      </c>
      <c r="B95" s="14" t="s">
        <v>20</v>
      </c>
      <c r="C95" s="5">
        <v>2011</v>
      </c>
      <c r="D95" s="5">
        <v>96</v>
      </c>
      <c r="E95" s="9">
        <v>791.22557671944639</v>
      </c>
      <c r="F95" s="10">
        <v>43.6145380751896</v>
      </c>
      <c r="G95" s="7">
        <f t="shared" si="4"/>
        <v>0.79485189999999994</v>
      </c>
      <c r="I95" t="str">
        <f t="shared" si="3"/>
        <v>Nepal2011</v>
      </c>
      <c r="J95">
        <f>VLOOKUP(I95,[1]Global!U:V,2,0)</f>
        <v>0.79485189999999994</v>
      </c>
    </row>
    <row r="96" spans="1:10" ht="15" x14ac:dyDescent="0.35">
      <c r="A96" t="s">
        <v>129</v>
      </c>
      <c r="B96" s="14" t="s">
        <v>20</v>
      </c>
      <c r="C96" s="5">
        <v>2010</v>
      </c>
      <c r="D96" s="5">
        <v>85</v>
      </c>
      <c r="E96" s="9">
        <v>589.16543491303776</v>
      </c>
      <c r="F96" s="10">
        <v>45.867105869320604</v>
      </c>
      <c r="G96" s="7">
        <f t="shared" si="4"/>
        <v>0.78889023999999996</v>
      </c>
      <c r="I96" t="str">
        <f t="shared" si="3"/>
        <v>Nepal2010</v>
      </c>
      <c r="J96">
        <f>VLOOKUP(I96,[1]Global!U:V,2,0)</f>
        <v>0.78889023999999996</v>
      </c>
    </row>
    <row r="97" spans="1:10" ht="15" x14ac:dyDescent="0.35">
      <c r="A97" t="s">
        <v>129</v>
      </c>
      <c r="B97" s="14" t="s">
        <v>20</v>
      </c>
      <c r="C97" s="5">
        <v>2009</v>
      </c>
      <c r="D97" s="5">
        <v>94</v>
      </c>
      <c r="E97" s="9">
        <v>475.63597612013996</v>
      </c>
      <c r="F97" s="10">
        <v>48.230696283390202</v>
      </c>
      <c r="G97" s="7">
        <f t="shared" si="4"/>
        <v>0.79475861999999997</v>
      </c>
      <c r="I97" t="str">
        <f t="shared" si="3"/>
        <v>Nepal2009</v>
      </c>
      <c r="J97">
        <f>VLOOKUP(I97,[1]Global!U:V,2,0)</f>
        <v>0.79475861999999997</v>
      </c>
    </row>
    <row r="98" spans="1:10" ht="15" x14ac:dyDescent="0.35">
      <c r="A98" t="s">
        <v>129</v>
      </c>
      <c r="B98" s="14" t="s">
        <v>20</v>
      </c>
      <c r="C98" s="5">
        <v>2008</v>
      </c>
      <c r="D98" s="5">
        <v>84</v>
      </c>
      <c r="E98" s="9">
        <v>466.69337912271249</v>
      </c>
      <c r="F98" s="10">
        <v>50.745071050331703</v>
      </c>
      <c r="G98" s="7">
        <f t="shared" si="4"/>
        <v>0.70963739999999997</v>
      </c>
      <c r="I98" t="str">
        <f t="shared" ref="I98:I130" si="5">_xlfn.CONCAT(A98,C98)</f>
        <v>Nepal2008</v>
      </c>
      <c r="J98">
        <f>VLOOKUP(I98,[1]Global!U:V,2,0)</f>
        <v>0.70963739999999997</v>
      </c>
    </row>
    <row r="99" spans="1:10" ht="15" x14ac:dyDescent="0.35">
      <c r="A99" t="s">
        <v>129</v>
      </c>
      <c r="B99" s="14" t="s">
        <v>20</v>
      </c>
      <c r="C99" s="5">
        <v>2007</v>
      </c>
      <c r="D99" s="5">
        <v>85</v>
      </c>
      <c r="E99" s="9">
        <v>386.52958636244159</v>
      </c>
      <c r="F99" s="10">
        <v>53.441578959736802</v>
      </c>
      <c r="G99" s="7">
        <f t="shared" si="4"/>
        <v>0.67676955000000005</v>
      </c>
      <c r="I99" t="str">
        <f t="shared" si="5"/>
        <v>Nepal2007</v>
      </c>
      <c r="J99">
        <f>VLOOKUP(I99,[1]Global!U:V,2,0)</f>
        <v>0.67676955000000005</v>
      </c>
    </row>
    <row r="100" spans="1:10" ht="15" x14ac:dyDescent="0.35">
      <c r="A100" t="s">
        <v>129</v>
      </c>
      <c r="B100" s="14" t="s">
        <v>20</v>
      </c>
      <c r="C100" s="5">
        <v>2006</v>
      </c>
      <c r="D100" s="5">
        <v>93</v>
      </c>
      <c r="E100" s="9">
        <v>341.02814003937397</v>
      </c>
      <c r="F100" s="10">
        <v>56.266242640145101</v>
      </c>
      <c r="G100" s="7">
        <f t="shared" si="4"/>
        <v>0.84521471999999997</v>
      </c>
      <c r="I100" t="str">
        <f t="shared" si="5"/>
        <v>Nepal2006</v>
      </c>
      <c r="J100">
        <f>VLOOKUP(I100,[1]Global!U:V,2,0)</f>
        <v>0.84521471999999997</v>
      </c>
    </row>
    <row r="101" spans="1:10" ht="15" x14ac:dyDescent="0.35">
      <c r="A101" t="s">
        <v>129</v>
      </c>
      <c r="B101" s="14" t="s">
        <v>20</v>
      </c>
      <c r="C101" s="5">
        <v>2005</v>
      </c>
      <c r="D101" s="5">
        <v>81</v>
      </c>
      <c r="E101" s="9">
        <v>309.31042005358813</v>
      </c>
      <c r="F101" s="10">
        <v>59.357601794661797</v>
      </c>
      <c r="G101" s="7">
        <f t="shared" si="4"/>
        <v>0.7515617</v>
      </c>
      <c r="I101" t="str">
        <f t="shared" si="5"/>
        <v>Nepal2005</v>
      </c>
      <c r="J101">
        <f>VLOOKUP(I101,[1]Global!U:V,2,0)</f>
        <v>0.7515617</v>
      </c>
    </row>
    <row r="102" spans="1:10" ht="15" x14ac:dyDescent="0.35">
      <c r="A102" t="s">
        <v>129</v>
      </c>
      <c r="B102" s="14" t="s">
        <v>20</v>
      </c>
      <c r="C102" s="5">
        <v>2004</v>
      </c>
      <c r="D102" s="5">
        <v>88</v>
      </c>
      <c r="E102" s="9">
        <v>279.7242003179083</v>
      </c>
      <c r="F102" s="10">
        <v>62.714169733431902</v>
      </c>
      <c r="G102" s="7">
        <f t="shared" si="4"/>
        <v>0.64549148000000001</v>
      </c>
      <c r="I102" t="str">
        <f t="shared" si="5"/>
        <v>Nepal2004</v>
      </c>
      <c r="J102">
        <f>VLOOKUP(I102,[1]Global!U:V,2,0)</f>
        <v>0.64549148000000001</v>
      </c>
    </row>
    <row r="103" spans="1:10" ht="15" x14ac:dyDescent="0.35">
      <c r="A103" t="s">
        <v>129</v>
      </c>
      <c r="B103" s="14" t="s">
        <v>20</v>
      </c>
      <c r="C103" s="5">
        <v>2003</v>
      </c>
      <c r="D103" s="5">
        <v>82</v>
      </c>
      <c r="E103" s="9">
        <v>246.48583783973015</v>
      </c>
      <c r="F103" s="10">
        <v>66.352982137457303</v>
      </c>
      <c r="G103" s="7">
        <f t="shared" si="4"/>
        <v>0.65877509000000001</v>
      </c>
      <c r="I103" t="str">
        <f t="shared" si="5"/>
        <v>Nepal2003</v>
      </c>
      <c r="J103">
        <f>VLOOKUP(I103,[1]Global!U:V,2,0)</f>
        <v>0.65877509000000001</v>
      </c>
    </row>
    <row r="104" spans="1:10" ht="15" x14ac:dyDescent="0.35">
      <c r="A104" t="s">
        <v>129</v>
      </c>
      <c r="B104" s="14" t="s">
        <v>20</v>
      </c>
      <c r="C104" s="5">
        <v>2002</v>
      </c>
      <c r="D104" s="5">
        <v>84</v>
      </c>
      <c r="E104" s="9">
        <v>238.86125411972205</v>
      </c>
      <c r="F104" s="10">
        <v>70.298816354297003</v>
      </c>
      <c r="G104" s="7">
        <f t="shared" si="4"/>
        <v>0.79097211000000001</v>
      </c>
      <c r="I104" t="str">
        <f t="shared" si="5"/>
        <v>Nepal2002</v>
      </c>
      <c r="J104">
        <f>VLOOKUP(I104,[1]Global!U:V,2,0)</f>
        <v>0.79097211000000001</v>
      </c>
    </row>
    <row r="105" spans="1:10" ht="15" x14ac:dyDescent="0.35">
      <c r="A105" t="s">
        <v>129</v>
      </c>
      <c r="B105" s="14" t="s">
        <v>20</v>
      </c>
      <c r="C105" s="5">
        <v>2001</v>
      </c>
      <c r="D105" s="5">
        <v>84</v>
      </c>
      <c r="E105" s="9">
        <v>240.70515916455241</v>
      </c>
      <c r="F105" s="10">
        <v>74.557768081071302</v>
      </c>
      <c r="G105" s="7">
        <f t="shared" si="4"/>
        <v>0.58291327999999998</v>
      </c>
      <c r="I105" t="str">
        <f t="shared" si="5"/>
        <v>Nepal2001</v>
      </c>
      <c r="J105">
        <f>VLOOKUP(I105,[1]Global!U:V,2,0)</f>
        <v>0.58291327999999998</v>
      </c>
    </row>
    <row r="106" spans="1:10" ht="15" x14ac:dyDescent="0.35">
      <c r="A106" t="s">
        <v>129</v>
      </c>
      <c r="B106" s="14" t="s">
        <v>20</v>
      </c>
      <c r="C106" s="5">
        <v>2000</v>
      </c>
      <c r="D106" s="5">
        <v>84</v>
      </c>
      <c r="E106" s="9">
        <v>223.71189185060871</v>
      </c>
      <c r="F106" s="10">
        <v>79.112963991898297</v>
      </c>
      <c r="G106" s="7">
        <f t="shared" si="4"/>
        <v>0.48485138999999999</v>
      </c>
      <c r="I106" t="str">
        <f t="shared" si="5"/>
        <v>Nepal2000</v>
      </c>
      <c r="J106">
        <f>VLOOKUP(I106,[1]Global!U:V,2,0)</f>
        <v>0.48485138999999999</v>
      </c>
    </row>
    <row r="107" spans="1:10" ht="15" x14ac:dyDescent="0.35">
      <c r="A107" t="s">
        <v>167</v>
      </c>
      <c r="B107" s="14" t="s">
        <v>20</v>
      </c>
      <c r="C107" s="5">
        <v>2020</v>
      </c>
      <c r="D107" s="5">
        <v>96</v>
      </c>
      <c r="E107" s="9">
        <v>3852.3890910219397</v>
      </c>
      <c r="F107" s="10">
        <v>7.0038996542387197</v>
      </c>
      <c r="G107" s="7">
        <f t="shared" si="4"/>
        <v>1.86251867</v>
      </c>
      <c r="I107" t="str">
        <f t="shared" si="5"/>
        <v>Sri Lanka2020</v>
      </c>
      <c r="J107">
        <f>VLOOKUP(I107,[1]Global!U:V,2,0)</f>
        <v>1.86251867</v>
      </c>
    </row>
    <row r="108" spans="1:10" ht="15" x14ac:dyDescent="0.35">
      <c r="A108" t="s">
        <v>167</v>
      </c>
      <c r="B108" s="14" t="s">
        <v>20</v>
      </c>
      <c r="C108" s="5">
        <v>2019</v>
      </c>
      <c r="D108" s="5">
        <v>99</v>
      </c>
      <c r="E108" s="9">
        <v>4082.6940487153324</v>
      </c>
      <c r="F108" s="10">
        <v>7.2774924003773904</v>
      </c>
      <c r="G108" s="7">
        <f t="shared" si="4"/>
        <v>1.49971151</v>
      </c>
      <c r="I108" t="str">
        <f t="shared" si="5"/>
        <v>Sri Lanka2019</v>
      </c>
      <c r="J108">
        <f>VLOOKUP(I108,[1]Global!U:V,2,0)</f>
        <v>1.49971151</v>
      </c>
    </row>
    <row r="109" spans="1:10" ht="15" x14ac:dyDescent="0.35">
      <c r="A109" t="s">
        <v>167</v>
      </c>
      <c r="B109" s="14" t="s">
        <v>20</v>
      </c>
      <c r="C109" s="5">
        <v>2018</v>
      </c>
      <c r="D109" s="5">
        <v>99</v>
      </c>
      <c r="E109" s="9">
        <v>4360.5847346925184</v>
      </c>
      <c r="F109" s="10">
        <v>7.5843986733930002</v>
      </c>
      <c r="G109" s="7">
        <f t="shared" si="4"/>
        <v>1.7875826399999999</v>
      </c>
      <c r="I109" t="str">
        <f t="shared" si="5"/>
        <v>Sri Lanka2018</v>
      </c>
      <c r="J109">
        <f>VLOOKUP(I109,[1]Global!U:V,2,0)</f>
        <v>1.7875826399999999</v>
      </c>
    </row>
    <row r="110" spans="1:10" ht="15" x14ac:dyDescent="0.35">
      <c r="A110" t="s">
        <v>167</v>
      </c>
      <c r="B110" s="14" t="s">
        <v>20</v>
      </c>
      <c r="C110" s="5">
        <v>2017</v>
      </c>
      <c r="D110" s="5">
        <v>99</v>
      </c>
      <c r="E110" s="9">
        <v>4388.2019059372833</v>
      </c>
      <c r="F110" s="10">
        <v>7.9301866380565498</v>
      </c>
      <c r="G110" s="7">
        <f t="shared" si="4"/>
        <v>1.47440422</v>
      </c>
      <c r="I110" t="str">
        <f t="shared" si="5"/>
        <v>Sri Lanka2017</v>
      </c>
      <c r="J110">
        <f>VLOOKUP(I110,[1]Global!U:V,2,0)</f>
        <v>1.47440422</v>
      </c>
    </row>
    <row r="111" spans="1:10" ht="15" x14ac:dyDescent="0.35">
      <c r="A111" t="s">
        <v>167</v>
      </c>
      <c r="B111" s="14" t="s">
        <v>20</v>
      </c>
      <c r="C111" s="5">
        <v>2016</v>
      </c>
      <c r="D111" s="5">
        <v>99</v>
      </c>
      <c r="E111" s="9">
        <v>4107.8297753991437</v>
      </c>
      <c r="F111" s="10">
        <v>8.3246965556349206</v>
      </c>
      <c r="G111" s="7">
        <f t="shared" si="4"/>
        <v>1.66631913</v>
      </c>
      <c r="I111" t="str">
        <f t="shared" si="5"/>
        <v>Sri Lanka2016</v>
      </c>
      <c r="J111">
        <f>VLOOKUP(I111,[1]Global!U:V,2,0)</f>
        <v>1.66631913</v>
      </c>
    </row>
    <row r="112" spans="1:10" ht="15" x14ac:dyDescent="0.35">
      <c r="A112" t="s">
        <v>167</v>
      </c>
      <c r="B112" s="14" t="s">
        <v>20</v>
      </c>
      <c r="C112" s="5">
        <v>2015</v>
      </c>
      <c r="D112" s="5">
        <v>99</v>
      </c>
      <c r="E112" s="9">
        <v>3990.3531173944552</v>
      </c>
      <c r="F112" s="10">
        <v>8.7841281203302994</v>
      </c>
      <c r="G112" s="7">
        <f t="shared" si="4"/>
        <v>1.7099427</v>
      </c>
      <c r="I112" t="str">
        <f t="shared" si="5"/>
        <v>Sri Lanka2015</v>
      </c>
      <c r="J112">
        <f>VLOOKUP(I112,[1]Global!U:V,2,0)</f>
        <v>1.7099427</v>
      </c>
    </row>
    <row r="113" spans="1:10" ht="15" x14ac:dyDescent="0.35">
      <c r="A113" t="s">
        <v>167</v>
      </c>
      <c r="B113" s="14" t="s">
        <v>20</v>
      </c>
      <c r="C113" s="5">
        <v>2014</v>
      </c>
      <c r="D113" s="5">
        <v>99</v>
      </c>
      <c r="E113" s="9">
        <v>3885.6236161746515</v>
      </c>
      <c r="F113" s="10">
        <v>9.3067388346397095</v>
      </c>
      <c r="G113" s="7">
        <f t="shared" si="4"/>
        <v>1.61314976</v>
      </c>
      <c r="I113" t="str">
        <f t="shared" si="5"/>
        <v>Sri Lanka2014</v>
      </c>
      <c r="J113">
        <f>VLOOKUP(I113,[1]Global!U:V,2,0)</f>
        <v>1.61314976</v>
      </c>
    </row>
    <row r="114" spans="1:10" ht="15" x14ac:dyDescent="0.35">
      <c r="A114" t="s">
        <v>167</v>
      </c>
      <c r="B114" s="14" t="s">
        <v>20</v>
      </c>
      <c r="C114" s="5">
        <v>2013</v>
      </c>
      <c r="D114" s="5">
        <v>99</v>
      </c>
      <c r="E114" s="9">
        <v>3643.832446643476</v>
      </c>
      <c r="F114" s="10">
        <v>9.8519387471286795</v>
      </c>
      <c r="G114" s="7">
        <f t="shared" si="4"/>
        <v>1.7381266399999999</v>
      </c>
      <c r="I114" t="str">
        <f t="shared" si="5"/>
        <v>Sri Lanka2013</v>
      </c>
      <c r="J114">
        <f>VLOOKUP(I114,[1]Global!U:V,2,0)</f>
        <v>1.7381266399999999</v>
      </c>
    </row>
    <row r="115" spans="1:10" ht="15" x14ac:dyDescent="0.35">
      <c r="A115" t="s">
        <v>167</v>
      </c>
      <c r="B115" s="14" t="s">
        <v>20</v>
      </c>
      <c r="C115" s="5">
        <v>2012</v>
      </c>
      <c r="D115" s="5">
        <v>99</v>
      </c>
      <c r="E115" s="9">
        <v>3351.8924757645068</v>
      </c>
      <c r="F115" s="10">
        <v>10.374973368022401</v>
      </c>
      <c r="G115" s="7">
        <f t="shared" si="4"/>
        <v>1.4372397699999999</v>
      </c>
      <c r="I115" t="str">
        <f t="shared" si="5"/>
        <v>Sri Lanka2012</v>
      </c>
      <c r="J115">
        <f>VLOOKUP(I115,[1]Global!U:V,2,0)</f>
        <v>1.4372397699999999</v>
      </c>
    </row>
    <row r="116" spans="1:10" ht="15" x14ac:dyDescent="0.35">
      <c r="A116" t="s">
        <v>167</v>
      </c>
      <c r="B116" s="14" t="s">
        <v>20</v>
      </c>
      <c r="C116" s="5">
        <v>2011</v>
      </c>
      <c r="D116" s="5">
        <v>99</v>
      </c>
      <c r="E116" s="9">
        <v>3248.0402104631958</v>
      </c>
      <c r="F116" s="10">
        <v>10.837130366242301</v>
      </c>
      <c r="G116" s="7">
        <f t="shared" si="4"/>
        <v>1.5812861899999999</v>
      </c>
      <c r="I116" t="str">
        <f t="shared" si="5"/>
        <v>Sri Lanka2011</v>
      </c>
      <c r="J116">
        <f>VLOOKUP(I116,[1]Global!U:V,2,0)</f>
        <v>1.5812861899999999</v>
      </c>
    </row>
    <row r="117" spans="1:10" ht="15" x14ac:dyDescent="0.35">
      <c r="A117" t="s">
        <v>167</v>
      </c>
      <c r="B117" s="14" t="s">
        <v>20</v>
      </c>
      <c r="C117" s="5">
        <v>2010</v>
      </c>
      <c r="D117" s="5">
        <v>99</v>
      </c>
      <c r="E117" s="9">
        <v>2836.9741091123078</v>
      </c>
      <c r="F117" s="10">
        <v>11.2182254503095</v>
      </c>
      <c r="G117" s="7">
        <f t="shared" si="4"/>
        <v>1.5638767499999999</v>
      </c>
      <c r="I117" t="str">
        <f t="shared" si="5"/>
        <v>Sri Lanka2010</v>
      </c>
      <c r="J117">
        <f>VLOOKUP(I117,[1]Global!U:V,2,0)</f>
        <v>1.5638767499999999</v>
      </c>
    </row>
    <row r="118" spans="1:10" ht="15" x14ac:dyDescent="0.35">
      <c r="A118" t="s">
        <v>167</v>
      </c>
      <c r="B118" s="14" t="s">
        <v>20</v>
      </c>
      <c r="C118" s="5">
        <v>2009</v>
      </c>
      <c r="D118" s="5">
        <v>97</v>
      </c>
      <c r="E118" s="9">
        <v>2053.7664508548678</v>
      </c>
      <c r="F118" s="10">
        <v>20.934802143548499</v>
      </c>
      <c r="G118" s="7">
        <f t="shared" si="4"/>
        <v>1.7025501700000001</v>
      </c>
      <c r="I118" t="str">
        <f t="shared" si="5"/>
        <v>Sri Lanka2009</v>
      </c>
      <c r="J118">
        <f>VLOOKUP(I118,[1]Global!U:V,2,0)</f>
        <v>1.7025501700000001</v>
      </c>
    </row>
    <row r="119" spans="1:10" ht="15" x14ac:dyDescent="0.35">
      <c r="A119" t="s">
        <v>167</v>
      </c>
      <c r="B119" s="14" t="s">
        <v>20</v>
      </c>
      <c r="C119" s="5">
        <v>2008</v>
      </c>
      <c r="D119" s="5">
        <v>99</v>
      </c>
      <c r="E119" s="9">
        <v>2007.0266550096171</v>
      </c>
      <c r="F119" s="10">
        <v>11.9526046122349</v>
      </c>
      <c r="G119" s="7">
        <f t="shared" si="4"/>
        <v>1.7221359000000001</v>
      </c>
      <c r="I119" t="str">
        <f t="shared" si="5"/>
        <v>Sri Lanka2008</v>
      </c>
      <c r="J119">
        <f>VLOOKUP(I119,[1]Global!U:V,2,0)</f>
        <v>1.7221359000000001</v>
      </c>
    </row>
    <row r="120" spans="1:10" ht="15" x14ac:dyDescent="0.35">
      <c r="A120" t="s">
        <v>167</v>
      </c>
      <c r="B120" s="14" t="s">
        <v>20</v>
      </c>
      <c r="C120" s="5">
        <v>2007</v>
      </c>
      <c r="D120" s="5">
        <v>99</v>
      </c>
      <c r="E120" s="9">
        <v>1611.1755872305123</v>
      </c>
      <c r="F120" s="10">
        <v>12.5763692611644</v>
      </c>
      <c r="G120" s="7">
        <f t="shared" si="4"/>
        <v>1.9162128</v>
      </c>
      <c r="I120" t="str">
        <f t="shared" si="5"/>
        <v>Sri Lanka2007</v>
      </c>
      <c r="J120">
        <f>VLOOKUP(I120,[1]Global!U:V,2,0)</f>
        <v>1.9162128</v>
      </c>
    </row>
    <row r="121" spans="1:10" ht="15" x14ac:dyDescent="0.35">
      <c r="A121" t="s">
        <v>167</v>
      </c>
      <c r="B121" s="14" t="s">
        <v>20</v>
      </c>
      <c r="C121" s="5">
        <v>2006</v>
      </c>
      <c r="D121" s="5">
        <v>99</v>
      </c>
      <c r="E121" s="9">
        <v>1423.190620701338</v>
      </c>
      <c r="F121" s="10">
        <v>13.3563766903432</v>
      </c>
      <c r="G121" s="7">
        <f t="shared" si="4"/>
        <v>2.0282886000000002</v>
      </c>
      <c r="I121" t="str">
        <f t="shared" si="5"/>
        <v>Sri Lanka2006</v>
      </c>
      <c r="J121">
        <f>VLOOKUP(I121,[1]Global!U:V,2,0)</f>
        <v>2.0282886000000002</v>
      </c>
    </row>
    <row r="122" spans="1:10" ht="15" x14ac:dyDescent="0.35">
      <c r="A122" t="s">
        <v>167</v>
      </c>
      <c r="B122" s="14" t="s">
        <v>20</v>
      </c>
      <c r="C122" s="5">
        <v>2005</v>
      </c>
      <c r="D122" s="5">
        <v>99</v>
      </c>
      <c r="E122" s="9">
        <v>1240.5183122003637</v>
      </c>
      <c r="F122" s="10">
        <v>14.104508366701801</v>
      </c>
      <c r="G122" s="7">
        <f t="shared" si="4"/>
        <v>2.1106886899999999</v>
      </c>
      <c r="I122" t="str">
        <f t="shared" si="5"/>
        <v>Sri Lanka2005</v>
      </c>
      <c r="J122">
        <f>VLOOKUP(I122,[1]Global!U:V,2,0)</f>
        <v>2.1106886899999999</v>
      </c>
    </row>
    <row r="123" spans="1:10" ht="15" x14ac:dyDescent="0.35">
      <c r="A123" t="s">
        <v>167</v>
      </c>
      <c r="B123" s="14" t="s">
        <v>20</v>
      </c>
      <c r="C123" s="5">
        <v>2004</v>
      </c>
      <c r="D123" s="5">
        <v>98</v>
      </c>
      <c r="E123" s="9">
        <v>1060.1369431644969</v>
      </c>
      <c r="F123" s="10">
        <v>28.857044557594602</v>
      </c>
      <c r="G123" s="7">
        <f t="shared" si="4"/>
        <v>2.2004485100000002</v>
      </c>
      <c r="I123" t="str">
        <f t="shared" si="5"/>
        <v>Sri Lanka2004</v>
      </c>
      <c r="J123">
        <f>VLOOKUP(I123,[1]Global!U:V,2,0)</f>
        <v>2.2004485100000002</v>
      </c>
    </row>
    <row r="124" spans="1:10" ht="15" x14ac:dyDescent="0.35">
      <c r="A124" t="s">
        <v>167</v>
      </c>
      <c r="B124" s="14" t="s">
        <v>20</v>
      </c>
      <c r="C124" s="5">
        <v>2003</v>
      </c>
      <c r="D124" s="5">
        <v>99</v>
      </c>
      <c r="E124" s="9">
        <v>978.16864564362368</v>
      </c>
      <c r="F124" s="10">
        <v>15.139736004413701</v>
      </c>
      <c r="G124" s="7">
        <f t="shared" si="4"/>
        <v>2.0761678200000002</v>
      </c>
      <c r="I124" t="str">
        <f t="shared" si="5"/>
        <v>Sri Lanka2003</v>
      </c>
      <c r="J124">
        <f>VLOOKUP(I124,[1]Global!U:V,2,0)</f>
        <v>2.0761678200000002</v>
      </c>
    </row>
    <row r="125" spans="1:10" ht="15" x14ac:dyDescent="0.35">
      <c r="A125" t="s">
        <v>167</v>
      </c>
      <c r="B125" s="14" t="s">
        <v>20</v>
      </c>
      <c r="C125" s="5">
        <v>2002</v>
      </c>
      <c r="D125" s="5">
        <v>99</v>
      </c>
      <c r="E125" s="9">
        <v>865.30213911413227</v>
      </c>
      <c r="F125" s="10">
        <v>15.559707231688099</v>
      </c>
      <c r="G125" s="7">
        <f t="shared" si="4"/>
        <v>2.2305910600000001</v>
      </c>
      <c r="I125" t="str">
        <f t="shared" si="5"/>
        <v>Sri Lanka2002</v>
      </c>
      <c r="J125">
        <f>VLOOKUP(I125,[1]Global!U:V,2,0)</f>
        <v>2.2305910600000001</v>
      </c>
    </row>
    <row r="126" spans="1:10" ht="15" x14ac:dyDescent="0.35">
      <c r="A126" t="s">
        <v>167</v>
      </c>
      <c r="B126" s="14" t="s">
        <v>20</v>
      </c>
      <c r="C126" s="5">
        <v>2001</v>
      </c>
      <c r="D126" s="5">
        <v>99</v>
      </c>
      <c r="E126" s="9">
        <v>832.42731962587106</v>
      </c>
      <c r="F126" s="10">
        <v>16.003009843422401</v>
      </c>
      <c r="G126" s="7">
        <f t="shared" si="4"/>
        <v>2.2042701199999999</v>
      </c>
      <c r="I126" t="str">
        <f t="shared" si="5"/>
        <v>Sri Lanka2001</v>
      </c>
      <c r="J126">
        <f>VLOOKUP(I126,[1]Global!U:V,2,0)</f>
        <v>2.2042701199999999</v>
      </c>
    </row>
    <row r="127" spans="1:10" ht="15" x14ac:dyDescent="0.35">
      <c r="A127" t="s">
        <v>167</v>
      </c>
      <c r="B127" s="14" t="s">
        <v>20</v>
      </c>
      <c r="C127" s="5">
        <v>2000</v>
      </c>
      <c r="D127" s="5">
        <v>99</v>
      </c>
      <c r="E127" s="9">
        <v>869.75348857223935</v>
      </c>
      <c r="F127" s="10">
        <v>16.521294979408299</v>
      </c>
      <c r="G127" s="7">
        <f t="shared" si="4"/>
        <v>2.2774031199999998</v>
      </c>
      <c r="I127" t="str">
        <f t="shared" si="5"/>
        <v>Sri Lanka2000</v>
      </c>
      <c r="J127">
        <f>VLOOKUP(I127,[1]Global!U:V,2,0)</f>
        <v>2.2774031199999998</v>
      </c>
    </row>
    <row r="128" spans="1:10" ht="15" x14ac:dyDescent="0.35">
      <c r="A128" t="s">
        <v>171</v>
      </c>
      <c r="B128" s="14" t="s">
        <v>20</v>
      </c>
      <c r="C128" s="5">
        <v>2020</v>
      </c>
      <c r="D128" s="5">
        <v>87</v>
      </c>
      <c r="E128" s="9">
        <v>1322.3147853955404</v>
      </c>
      <c r="F128" s="10">
        <v>65.476015542410096</v>
      </c>
      <c r="G128" s="7">
        <f t="shared" si="4"/>
        <v>1.03996059</v>
      </c>
      <c r="I128" t="str">
        <f t="shared" si="5"/>
        <v>Pakistan2020</v>
      </c>
      <c r="J128">
        <f>VLOOKUP(I128,[1]Global!U:V,2,0)</f>
        <v>1.03996059</v>
      </c>
    </row>
    <row r="129" spans="1:10" ht="15" x14ac:dyDescent="0.35">
      <c r="A129" t="s">
        <v>171</v>
      </c>
      <c r="B129" s="14" t="s">
        <v>20</v>
      </c>
      <c r="C129" s="5">
        <v>2019</v>
      </c>
      <c r="D129" s="5">
        <v>90</v>
      </c>
      <c r="E129" s="9">
        <v>1437.1658330724001</v>
      </c>
      <c r="F129" s="10">
        <v>67.495567598444694</v>
      </c>
      <c r="G129" s="7">
        <f t="shared" si="4"/>
        <v>0.94301245</v>
      </c>
      <c r="I129" t="str">
        <f t="shared" si="5"/>
        <v>Pakistan2019</v>
      </c>
      <c r="J129">
        <f>VLOOKUP(I129,[1]Global!U:V,2,0)</f>
        <v>0.94301245</v>
      </c>
    </row>
    <row r="130" spans="1:10" ht="15" x14ac:dyDescent="0.35">
      <c r="A130" t="s">
        <v>171</v>
      </c>
      <c r="B130" s="14" t="s">
        <v>20</v>
      </c>
      <c r="C130" s="5">
        <v>2018</v>
      </c>
      <c r="D130" s="5">
        <v>87</v>
      </c>
      <c r="E130" s="9">
        <v>1620.7425914833123</v>
      </c>
      <c r="F130" s="10">
        <v>69.643476340605801</v>
      </c>
      <c r="G130" s="7">
        <f t="shared" si="4"/>
        <v>0.93591464999999996</v>
      </c>
      <c r="I130" t="str">
        <f t="shared" si="5"/>
        <v>Pakistan2018</v>
      </c>
      <c r="J130">
        <f>VLOOKUP(I130,[1]Global!U:V,2,0)</f>
        <v>0.93591464999999996</v>
      </c>
    </row>
    <row r="131" spans="1:10" ht="15" x14ac:dyDescent="0.35">
      <c r="A131" t="s">
        <v>171</v>
      </c>
      <c r="B131" s="14" t="s">
        <v>20</v>
      </c>
      <c r="C131" s="5">
        <v>2017</v>
      </c>
      <c r="D131" s="5">
        <v>83</v>
      </c>
      <c r="E131" s="9">
        <v>1567.6406123352961</v>
      </c>
      <c r="F131" s="10">
        <v>71.770631979508394</v>
      </c>
      <c r="G131" s="7">
        <f t="shared" ref="G131:G148" si="6">J131</f>
        <v>0.91277039000000004</v>
      </c>
      <c r="I131" t="str">
        <f t="shared" ref="I131:I148" si="7">_xlfn.CONCAT(A131,C131)</f>
        <v>Pakistan2017</v>
      </c>
      <c r="J131">
        <f>VLOOKUP(I131,[1]Global!U:V,2,0)</f>
        <v>0.91277039000000004</v>
      </c>
    </row>
    <row r="132" spans="1:10" ht="15" x14ac:dyDescent="0.35">
      <c r="A132" t="s">
        <v>171</v>
      </c>
      <c r="B132" s="14" t="s">
        <v>20</v>
      </c>
      <c r="C132" s="5">
        <v>2016</v>
      </c>
      <c r="D132" s="5">
        <v>82</v>
      </c>
      <c r="E132" s="9">
        <v>1468.8220823883319</v>
      </c>
      <c r="F132" s="10">
        <v>73.949291329697104</v>
      </c>
      <c r="G132" s="7">
        <f t="shared" si="6"/>
        <v>0.70145195999999999</v>
      </c>
      <c r="I132" t="str">
        <f t="shared" si="7"/>
        <v>Pakistan2016</v>
      </c>
      <c r="J132">
        <f>VLOOKUP(I132,[1]Global!U:V,2,0)</f>
        <v>0.70145195999999999</v>
      </c>
    </row>
    <row r="133" spans="1:10" ht="15" x14ac:dyDescent="0.35">
      <c r="A133" t="s">
        <v>171</v>
      </c>
      <c r="B133" s="14" t="s">
        <v>20</v>
      </c>
      <c r="C133" s="5">
        <v>2015</v>
      </c>
      <c r="D133" s="5">
        <v>82</v>
      </c>
      <c r="E133" s="9">
        <v>1421.8352783008904</v>
      </c>
      <c r="F133" s="10">
        <v>76.177044041654398</v>
      </c>
      <c r="G133" s="7">
        <f t="shared" si="6"/>
        <v>0.67638047999999995</v>
      </c>
      <c r="I133" t="str">
        <f t="shared" si="7"/>
        <v>Pakistan2015</v>
      </c>
      <c r="J133">
        <f>VLOOKUP(I133,[1]Global!U:V,2,0)</f>
        <v>0.67638047999999995</v>
      </c>
    </row>
    <row r="134" spans="1:10" ht="15" x14ac:dyDescent="0.35">
      <c r="A134" t="s">
        <v>171</v>
      </c>
      <c r="B134" s="14" t="s">
        <v>20</v>
      </c>
      <c r="C134" s="5">
        <v>2014</v>
      </c>
      <c r="D134" s="5">
        <v>80</v>
      </c>
      <c r="E134" s="9">
        <v>1303.1853698528214</v>
      </c>
      <c r="F134" s="10">
        <v>78.434516812583595</v>
      </c>
      <c r="G134" s="7">
        <f t="shared" si="6"/>
        <v>0.59680566999999995</v>
      </c>
      <c r="I134" t="str">
        <f t="shared" si="7"/>
        <v>Pakistan2014</v>
      </c>
      <c r="J134">
        <f>VLOOKUP(I134,[1]Global!U:V,2,0)</f>
        <v>0.59680566999999995</v>
      </c>
    </row>
    <row r="135" spans="1:10" ht="15" x14ac:dyDescent="0.35">
      <c r="A135" t="s">
        <v>171</v>
      </c>
      <c r="B135" s="14" t="s">
        <v>20</v>
      </c>
      <c r="C135" s="5">
        <v>2013</v>
      </c>
      <c r="D135" s="5">
        <v>78</v>
      </c>
      <c r="E135" s="9">
        <v>1259.6683682862288</v>
      </c>
      <c r="F135" s="10">
        <v>80.714486194013205</v>
      </c>
      <c r="G135" s="7">
        <f t="shared" si="6"/>
        <v>0.62996410999999997</v>
      </c>
      <c r="I135" t="str">
        <f t="shared" si="7"/>
        <v>Pakistan2013</v>
      </c>
      <c r="J135">
        <f>VLOOKUP(I135,[1]Global!U:V,2,0)</f>
        <v>0.62996410999999997</v>
      </c>
    </row>
    <row r="136" spans="1:10" ht="15" x14ac:dyDescent="0.35">
      <c r="A136" t="s">
        <v>171</v>
      </c>
      <c r="B136" s="14" t="s">
        <v>20</v>
      </c>
      <c r="C136" s="5">
        <v>2012</v>
      </c>
      <c r="D136" s="5">
        <v>78</v>
      </c>
      <c r="E136" s="9">
        <v>1236.892762988228</v>
      </c>
      <c r="F136" s="10">
        <v>82.954390532412404</v>
      </c>
      <c r="G136" s="7">
        <f t="shared" si="6"/>
        <v>0.61004923</v>
      </c>
      <c r="I136" t="str">
        <f t="shared" si="7"/>
        <v>Pakistan2012</v>
      </c>
      <c r="J136">
        <f>VLOOKUP(I136,[1]Global!U:V,2,0)</f>
        <v>0.61004923</v>
      </c>
    </row>
    <row r="137" spans="1:10" ht="15" x14ac:dyDescent="0.35">
      <c r="A137" t="s">
        <v>171</v>
      </c>
      <c r="B137" s="14" t="s">
        <v>20</v>
      </c>
      <c r="C137" s="5">
        <v>2011</v>
      </c>
      <c r="D137" s="5">
        <v>77</v>
      </c>
      <c r="E137" s="9">
        <v>1161.0443208475072</v>
      </c>
      <c r="F137" s="10">
        <v>85.149598745941503</v>
      </c>
      <c r="G137" s="7">
        <f t="shared" si="6"/>
        <v>0.43720980999999998</v>
      </c>
      <c r="I137" t="str">
        <f t="shared" si="7"/>
        <v>Pakistan2011</v>
      </c>
      <c r="J137">
        <f>VLOOKUP(I137,[1]Global!U:V,2,0)</f>
        <v>0.43720980999999998</v>
      </c>
    </row>
    <row r="138" spans="1:10" ht="15" x14ac:dyDescent="0.35">
      <c r="A138" t="s">
        <v>171</v>
      </c>
      <c r="B138" s="14" t="s">
        <v>20</v>
      </c>
      <c r="C138" s="5">
        <v>2010</v>
      </c>
      <c r="D138" s="5">
        <v>67</v>
      </c>
      <c r="E138" s="9">
        <v>1011.5971801772679</v>
      </c>
      <c r="F138" s="10">
        <v>87.223796829904799</v>
      </c>
      <c r="G138" s="7">
        <f t="shared" si="6"/>
        <v>0.52213750999999997</v>
      </c>
      <c r="I138" t="str">
        <f t="shared" si="7"/>
        <v>Pakistan2010</v>
      </c>
      <c r="J138">
        <f>VLOOKUP(I138,[1]Global!U:V,2,0)</f>
        <v>0.52213750999999997</v>
      </c>
    </row>
    <row r="139" spans="1:10" ht="15" x14ac:dyDescent="0.35">
      <c r="A139" t="s">
        <v>171</v>
      </c>
      <c r="B139" s="14" t="s">
        <v>20</v>
      </c>
      <c r="C139" s="5">
        <v>2009</v>
      </c>
      <c r="D139" s="5">
        <v>67</v>
      </c>
      <c r="E139" s="9">
        <v>985.34930076277408</v>
      </c>
      <c r="F139" s="10">
        <v>89.212684694358202</v>
      </c>
      <c r="G139" s="7">
        <f t="shared" si="6"/>
        <v>0.50744210999999995</v>
      </c>
      <c r="I139" t="str">
        <f t="shared" si="7"/>
        <v>Pakistan2009</v>
      </c>
      <c r="J139">
        <f>VLOOKUP(I139,[1]Global!U:V,2,0)</f>
        <v>0.50744210999999995</v>
      </c>
    </row>
    <row r="140" spans="1:10" ht="15" x14ac:dyDescent="0.35">
      <c r="A140" t="s">
        <v>171</v>
      </c>
      <c r="B140" s="14" t="s">
        <v>20</v>
      </c>
      <c r="C140" s="5">
        <v>2008</v>
      </c>
      <c r="D140" s="5">
        <v>69</v>
      </c>
      <c r="E140" s="9">
        <v>1087.5147770261094</v>
      </c>
      <c r="F140" s="10">
        <v>91.045747998608505</v>
      </c>
      <c r="G140" s="7">
        <f t="shared" si="6"/>
        <v>0.42355875999999998</v>
      </c>
      <c r="I140" t="str">
        <f t="shared" si="7"/>
        <v>Pakistan2008</v>
      </c>
      <c r="J140">
        <f>VLOOKUP(I140,[1]Global!U:V,2,0)</f>
        <v>0.42355875999999998</v>
      </c>
    </row>
    <row r="141" spans="1:10" ht="15" x14ac:dyDescent="0.35">
      <c r="A141" t="s">
        <v>171</v>
      </c>
      <c r="B141" s="14" t="s">
        <v>20</v>
      </c>
      <c r="C141" s="5">
        <v>2007</v>
      </c>
      <c r="D141" s="5">
        <v>70</v>
      </c>
      <c r="E141" s="9">
        <v>1012.1827941900157</v>
      </c>
      <c r="F141" s="10">
        <v>92.859874201045102</v>
      </c>
      <c r="G141" s="7">
        <f t="shared" si="6"/>
        <v>0.48821453999999997</v>
      </c>
      <c r="I141" t="str">
        <f t="shared" si="7"/>
        <v>Pakistan2007</v>
      </c>
      <c r="J141">
        <f>VLOOKUP(I141,[1]Global!U:V,2,0)</f>
        <v>0.48821453999999997</v>
      </c>
    </row>
    <row r="142" spans="1:10" ht="15" x14ac:dyDescent="0.35">
      <c r="A142" t="s">
        <v>171</v>
      </c>
      <c r="B142" s="14" t="s">
        <v>20</v>
      </c>
      <c r="C142" s="5">
        <v>2006</v>
      </c>
      <c r="D142" s="5">
        <v>72</v>
      </c>
      <c r="E142" s="9">
        <v>909.03240327331196</v>
      </c>
      <c r="F142" s="10">
        <v>94.649716532473704</v>
      </c>
      <c r="G142" s="7">
        <f t="shared" si="6"/>
        <v>0.48642762</v>
      </c>
      <c r="I142" t="str">
        <f t="shared" si="7"/>
        <v>Pakistan2006</v>
      </c>
      <c r="J142">
        <f>VLOOKUP(I142,[1]Global!U:V,2,0)</f>
        <v>0.48642762</v>
      </c>
    </row>
    <row r="143" spans="1:10" ht="15" x14ac:dyDescent="0.35">
      <c r="A143" t="s">
        <v>171</v>
      </c>
      <c r="B143" s="14" t="s">
        <v>20</v>
      </c>
      <c r="C143" s="5">
        <v>2005</v>
      </c>
      <c r="D143" s="5">
        <v>73</v>
      </c>
      <c r="E143" s="9">
        <v>832.75113751723416</v>
      </c>
      <c r="F143" s="10">
        <v>96.511939236187899</v>
      </c>
      <c r="G143" s="7">
        <f t="shared" si="6"/>
        <v>0.57205623000000005</v>
      </c>
      <c r="I143" t="str">
        <f t="shared" si="7"/>
        <v>Pakistan2005</v>
      </c>
      <c r="J143">
        <f>VLOOKUP(I143,[1]Global!U:V,2,0)</f>
        <v>0.57205623000000005</v>
      </c>
    </row>
    <row r="144" spans="1:10" ht="15" x14ac:dyDescent="0.35">
      <c r="A144" t="s">
        <v>171</v>
      </c>
      <c r="B144" s="14" t="s">
        <v>20</v>
      </c>
      <c r="C144" s="5">
        <v>2004</v>
      </c>
      <c r="D144" s="5">
        <v>75</v>
      </c>
      <c r="E144" s="9">
        <v>774.78533573499089</v>
      </c>
      <c r="F144" s="10">
        <v>98.456326355950793</v>
      </c>
      <c r="G144" s="7">
        <f t="shared" si="6"/>
        <v>0.61747395999999999</v>
      </c>
      <c r="I144" t="str">
        <f t="shared" si="7"/>
        <v>Pakistan2004</v>
      </c>
      <c r="J144">
        <f>VLOOKUP(I144,[1]Global!U:V,2,0)</f>
        <v>0.61747395999999999</v>
      </c>
    </row>
    <row r="145" spans="1:10" ht="15" x14ac:dyDescent="0.35">
      <c r="A145" t="s">
        <v>171</v>
      </c>
      <c r="B145" s="14" t="s">
        <v>20</v>
      </c>
      <c r="C145" s="5">
        <v>2003</v>
      </c>
      <c r="D145" s="5">
        <v>74</v>
      </c>
      <c r="E145" s="9">
        <v>673.38296603709364</v>
      </c>
      <c r="F145" s="10">
        <v>100.517046693155</v>
      </c>
      <c r="G145" s="7">
        <f t="shared" si="6"/>
        <v>0.57917516999999996</v>
      </c>
      <c r="I145" t="str">
        <f t="shared" si="7"/>
        <v>Pakistan2003</v>
      </c>
      <c r="J145">
        <f>VLOOKUP(I145,[1]Global!U:V,2,0)</f>
        <v>0.57917516999999996</v>
      </c>
    </row>
    <row r="146" spans="1:10" ht="15" x14ac:dyDescent="0.35">
      <c r="A146" t="s">
        <v>171</v>
      </c>
      <c r="B146" s="14" t="s">
        <v>20</v>
      </c>
      <c r="C146" s="5">
        <v>2002</v>
      </c>
      <c r="D146" s="5">
        <v>72</v>
      </c>
      <c r="E146" s="9">
        <v>599.78941075877549</v>
      </c>
      <c r="F146" s="10">
        <v>102.75326742471999</v>
      </c>
      <c r="G146" s="7">
        <f t="shared" si="6"/>
        <v>1.01486242</v>
      </c>
      <c r="I146" t="str">
        <f t="shared" si="7"/>
        <v>Pakistan2002</v>
      </c>
      <c r="J146">
        <f>VLOOKUP(I146,[1]Global!U:V,2,0)</f>
        <v>1.01486242</v>
      </c>
    </row>
    <row r="147" spans="1:10" ht="15" x14ac:dyDescent="0.35">
      <c r="A147" t="s">
        <v>171</v>
      </c>
      <c r="B147" s="14" t="s">
        <v>20</v>
      </c>
      <c r="C147" s="5">
        <v>2001</v>
      </c>
      <c r="D147" s="5">
        <v>71</v>
      </c>
      <c r="E147" s="9">
        <v>610.14323160073627</v>
      </c>
      <c r="F147" s="10">
        <v>105.28307628221501</v>
      </c>
      <c r="G147" s="7">
        <f t="shared" si="6"/>
        <v>0.91270649000000004</v>
      </c>
      <c r="I147" t="str">
        <f t="shared" si="7"/>
        <v>Pakistan2001</v>
      </c>
      <c r="J147">
        <f>VLOOKUP(I147,[1]Global!U:V,2,0)</f>
        <v>0.91270649000000004</v>
      </c>
    </row>
    <row r="148" spans="1:10" ht="15" x14ac:dyDescent="0.35">
      <c r="A148" t="s">
        <v>171</v>
      </c>
      <c r="B148" s="14" t="s">
        <v>20</v>
      </c>
      <c r="C148" s="5">
        <v>2000</v>
      </c>
      <c r="D148" s="5">
        <v>69</v>
      </c>
      <c r="E148" s="9">
        <v>644.45715698174251</v>
      </c>
      <c r="F148" s="10">
        <v>108.079168602363</v>
      </c>
      <c r="G148" s="7">
        <f t="shared" si="6"/>
        <v>0.96825689000000004</v>
      </c>
      <c r="I148" t="str">
        <f t="shared" si="7"/>
        <v>Pakistan2000</v>
      </c>
      <c r="J148">
        <f>VLOOKUP(I148,[1]Global!U:V,2,0)</f>
        <v>0.96825689000000004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88E7D-9EC8-452C-AD8F-9A2A9EBE99C3}">
  <dimension ref="A1:G3634"/>
  <sheetViews>
    <sheetView workbookViewId="0">
      <selection activeCell="G10" sqref="G10"/>
    </sheetView>
  </sheetViews>
  <sheetFormatPr defaultColWidth="8.77734375" defaultRowHeight="14.4" x14ac:dyDescent="0.3"/>
  <sheetData>
    <row r="1" spans="1:7" ht="15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</row>
    <row r="2" spans="1:7" ht="15" x14ac:dyDescent="0.35">
      <c r="A2" t="s">
        <v>7</v>
      </c>
      <c r="B2" s="4" t="s">
        <v>8</v>
      </c>
      <c r="C2" s="5">
        <v>2020</v>
      </c>
      <c r="D2" s="5">
        <v>99</v>
      </c>
      <c r="E2" s="6">
        <v>5343.0377039955974</v>
      </c>
      <c r="F2" s="7">
        <v>9.43610722550196</v>
      </c>
      <c r="G2" s="7">
        <v>2.9346556700000002</v>
      </c>
    </row>
    <row r="3" spans="1:7" ht="15" x14ac:dyDescent="0.35">
      <c r="A3" t="s">
        <v>7</v>
      </c>
      <c r="B3" s="4" t="s">
        <v>8</v>
      </c>
      <c r="C3" s="5">
        <v>2019</v>
      </c>
      <c r="D3" s="5">
        <v>99</v>
      </c>
      <c r="E3" s="6">
        <v>5396.2142432842993</v>
      </c>
      <c r="F3" s="7">
        <v>9.38810431242125</v>
      </c>
      <c r="G3" s="7">
        <v>2.8673038499999999</v>
      </c>
    </row>
    <row r="4" spans="1:7" ht="15" x14ac:dyDescent="0.35">
      <c r="A4" t="s">
        <v>7</v>
      </c>
      <c r="B4" s="4" t="s">
        <v>8</v>
      </c>
      <c r="C4" s="5">
        <v>2018</v>
      </c>
      <c r="D4" s="5">
        <v>99</v>
      </c>
      <c r="E4" s="6">
        <v>5287.6608006757479</v>
      </c>
      <c r="F4" s="7">
        <v>9.3439054735739404</v>
      </c>
      <c r="G4" s="7">
        <v>6.6595878600000002</v>
      </c>
    </row>
    <row r="5" spans="1:7" ht="15" x14ac:dyDescent="0.35">
      <c r="A5" t="s">
        <v>7</v>
      </c>
      <c r="B5" s="4" t="s">
        <v>8</v>
      </c>
      <c r="C5" s="5">
        <v>2017</v>
      </c>
      <c r="D5" s="5">
        <v>99</v>
      </c>
      <c r="E5" s="6">
        <v>4531.0322067589277</v>
      </c>
      <c r="F5" s="7">
        <v>9.3367093090425701</v>
      </c>
      <c r="G5" s="7">
        <v>6.5460462599999998</v>
      </c>
    </row>
    <row r="6" spans="1:7" ht="15" x14ac:dyDescent="0.35">
      <c r="A6" t="s">
        <v>7</v>
      </c>
      <c r="B6" s="4" t="s">
        <v>8</v>
      </c>
      <c r="C6" s="5">
        <v>2016</v>
      </c>
      <c r="D6" s="5">
        <v>99</v>
      </c>
      <c r="E6" s="6">
        <v>4124.0553898627204</v>
      </c>
      <c r="F6" s="7">
        <v>9.39967671489784</v>
      </c>
      <c r="G6" s="7">
        <v>6.66606188</v>
      </c>
    </row>
    <row r="7" spans="1:7" ht="15" x14ac:dyDescent="0.35">
      <c r="A7" t="s">
        <v>7</v>
      </c>
      <c r="B7" s="4" t="s">
        <v>8</v>
      </c>
      <c r="C7" s="5">
        <v>2015</v>
      </c>
      <c r="D7" s="5">
        <v>99</v>
      </c>
      <c r="E7" s="6">
        <v>3952.8035736481338</v>
      </c>
      <c r="F7" s="7">
        <v>9.5771384878061099</v>
      </c>
      <c r="G7" s="7">
        <v>6.4836120599999996</v>
      </c>
    </row>
    <row r="8" spans="1:7" ht="15" x14ac:dyDescent="0.35">
      <c r="A8" t="s">
        <v>7</v>
      </c>
      <c r="B8" s="4" t="s">
        <v>8</v>
      </c>
      <c r="C8" s="5">
        <v>2014</v>
      </c>
      <c r="D8" s="5">
        <v>99</v>
      </c>
      <c r="E8" s="6">
        <v>4578.6332081215487</v>
      </c>
      <c r="F8" s="7">
        <v>9.9215855542723599</v>
      </c>
      <c r="G8" s="7">
        <v>6.4416427599999997</v>
      </c>
    </row>
    <row r="9" spans="1:7" ht="15" x14ac:dyDescent="0.35">
      <c r="A9" t="s">
        <v>7</v>
      </c>
      <c r="B9" s="4" t="s">
        <v>8</v>
      </c>
      <c r="C9" s="5">
        <v>2013</v>
      </c>
      <c r="D9" s="5">
        <v>99</v>
      </c>
      <c r="E9" s="6">
        <v>4413.0633834682149</v>
      </c>
      <c r="F9" s="7">
        <v>10.4633931032396</v>
      </c>
      <c r="G9" s="7">
        <v>6.2723441099999997</v>
      </c>
    </row>
    <row r="10" spans="1:7" ht="15" x14ac:dyDescent="0.35">
      <c r="A10" t="s">
        <v>7</v>
      </c>
      <c r="B10" s="4" t="s">
        <v>8</v>
      </c>
      <c r="C10" s="5">
        <v>2012</v>
      </c>
      <c r="D10" s="5">
        <v>99</v>
      </c>
      <c r="E10" s="6">
        <v>4247.6313431594481</v>
      </c>
      <c r="F10" s="7">
        <v>11.213958454597501</v>
      </c>
      <c r="G10" s="7">
        <v>6.0926260900000004</v>
      </c>
    </row>
    <row r="11" spans="1:7" ht="15" x14ac:dyDescent="0.35">
      <c r="A11" t="s">
        <v>7</v>
      </c>
      <c r="B11" s="4" t="s">
        <v>8</v>
      </c>
      <c r="C11" s="5">
        <v>2011</v>
      </c>
      <c r="D11" s="5">
        <v>99</v>
      </c>
      <c r="E11" s="6">
        <v>4437.1411609706129</v>
      </c>
      <c r="F11" s="7">
        <v>12.171888692814401</v>
      </c>
      <c r="G11" s="7">
        <v>6.1195282899999999</v>
      </c>
    </row>
    <row r="12" spans="1:7" ht="15" x14ac:dyDescent="0.35">
      <c r="A12" t="s">
        <v>7</v>
      </c>
      <c r="B12" s="4" t="s">
        <v>8</v>
      </c>
      <c r="C12" s="5">
        <v>2010</v>
      </c>
      <c r="D12" s="5">
        <v>99</v>
      </c>
      <c r="E12" s="6">
        <v>4094.3496857048149</v>
      </c>
      <c r="F12" s="7">
        <v>13.288301248715699</v>
      </c>
      <c r="G12" s="7">
        <v>6.2389955500000003</v>
      </c>
    </row>
    <row r="13" spans="1:7" ht="15" x14ac:dyDescent="0.35">
      <c r="A13" t="s">
        <v>7</v>
      </c>
      <c r="B13" s="4" t="s">
        <v>8</v>
      </c>
      <c r="C13" s="5">
        <v>2009</v>
      </c>
      <c r="D13" s="5">
        <v>99</v>
      </c>
      <c r="E13" s="6">
        <v>4114.1340328302294</v>
      </c>
      <c r="F13" s="7">
        <v>14.4925898598801</v>
      </c>
      <c r="G13" s="7">
        <v>5.7276205999999998</v>
      </c>
    </row>
    <row r="14" spans="1:7" ht="15" x14ac:dyDescent="0.35">
      <c r="A14" t="s">
        <v>7</v>
      </c>
      <c r="B14" s="4" t="s">
        <v>8</v>
      </c>
      <c r="C14" s="5">
        <v>2008</v>
      </c>
      <c r="D14" s="5">
        <v>99</v>
      </c>
      <c r="E14" s="6">
        <v>4370.5397163944899</v>
      </c>
      <c r="F14" s="7">
        <v>15.763259788914301</v>
      </c>
      <c r="G14" s="7">
        <v>5.5096244800000003</v>
      </c>
    </row>
    <row r="15" spans="1:7" ht="15" x14ac:dyDescent="0.35">
      <c r="A15" t="s">
        <v>7</v>
      </c>
      <c r="B15" s="4" t="s">
        <v>8</v>
      </c>
      <c r="C15" s="5">
        <v>2007</v>
      </c>
      <c r="D15" s="5">
        <v>98</v>
      </c>
      <c r="E15" s="6">
        <v>3595.0382953640442</v>
      </c>
      <c r="F15" s="7">
        <v>17.1029899751023</v>
      </c>
      <c r="G15" s="7">
        <v>5.7084279100000002</v>
      </c>
    </row>
    <row r="16" spans="1:7" ht="15" x14ac:dyDescent="0.35">
      <c r="A16" t="s">
        <v>7</v>
      </c>
      <c r="B16" s="4" t="s">
        <v>8</v>
      </c>
      <c r="C16" s="5">
        <v>2006</v>
      </c>
      <c r="D16" s="5">
        <v>98</v>
      </c>
      <c r="E16" s="6">
        <v>2972.7436209473608</v>
      </c>
      <c r="F16" s="7">
        <v>18.5210798870378</v>
      </c>
      <c r="G16" s="7">
        <v>5.6859888999999999</v>
      </c>
    </row>
    <row r="17" spans="1:7" ht="15" x14ac:dyDescent="0.35">
      <c r="A17" t="s">
        <v>7</v>
      </c>
      <c r="B17" s="4" t="s">
        <v>8</v>
      </c>
      <c r="C17" s="5">
        <v>2005</v>
      </c>
      <c r="D17" s="5">
        <v>99</v>
      </c>
      <c r="E17" s="6">
        <v>2673.7878158352933</v>
      </c>
      <c r="F17" s="7">
        <v>19.982258670427498</v>
      </c>
      <c r="G17" s="7">
        <v>5.8330302200000004</v>
      </c>
    </row>
    <row r="18" spans="1:7" ht="15" x14ac:dyDescent="0.35">
      <c r="A18" t="s">
        <v>7</v>
      </c>
      <c r="B18" s="4" t="s">
        <v>8</v>
      </c>
      <c r="C18" s="5">
        <v>2004</v>
      </c>
      <c r="D18" s="5">
        <v>98</v>
      </c>
      <c r="E18" s="6">
        <v>2373.5812917005464</v>
      </c>
      <c r="F18" s="7">
        <v>21.4598704536497</v>
      </c>
      <c r="G18" s="7">
        <v>6.0557784999999997</v>
      </c>
    </row>
    <row r="19" spans="1:7" ht="15" x14ac:dyDescent="0.35">
      <c r="A19" t="s">
        <v>7</v>
      </c>
      <c r="B19" s="4" t="s">
        <v>8</v>
      </c>
      <c r="C19" s="5">
        <v>2003</v>
      </c>
      <c r="D19" s="5">
        <v>97</v>
      </c>
      <c r="E19" s="6">
        <v>1846.120120812074</v>
      </c>
      <c r="F19" s="7">
        <v>22.930670766604901</v>
      </c>
      <c r="G19" s="7">
        <v>6.1989188200000003</v>
      </c>
    </row>
    <row r="20" spans="1:7" ht="15" x14ac:dyDescent="0.35">
      <c r="A20" t="s">
        <v>7</v>
      </c>
      <c r="B20" s="4" t="s">
        <v>8</v>
      </c>
      <c r="C20" s="5">
        <v>2002</v>
      </c>
      <c r="D20" s="5">
        <v>98</v>
      </c>
      <c r="E20" s="6">
        <v>1425.1242186014215</v>
      </c>
      <c r="F20" s="7">
        <v>24.380101471396699</v>
      </c>
      <c r="G20" s="7">
        <v>5.6645998999999998</v>
      </c>
    </row>
    <row r="21" spans="1:7" ht="15" x14ac:dyDescent="0.35">
      <c r="A21" t="s">
        <v>7</v>
      </c>
      <c r="B21" s="4" t="s">
        <v>8</v>
      </c>
      <c r="C21" s="5">
        <v>2001</v>
      </c>
      <c r="D21" s="5">
        <v>97</v>
      </c>
      <c r="E21" s="6">
        <v>1281.6598256178013</v>
      </c>
      <c r="F21" s="7">
        <v>25.799518907827999</v>
      </c>
      <c r="G21" s="7">
        <v>5.9258327499999996</v>
      </c>
    </row>
    <row r="22" spans="1:7" ht="15" x14ac:dyDescent="0.35">
      <c r="A22" t="s">
        <v>7</v>
      </c>
      <c r="B22" s="4" t="s">
        <v>8</v>
      </c>
      <c r="C22" s="5">
        <v>2000</v>
      </c>
      <c r="D22" s="5">
        <v>98</v>
      </c>
      <c r="E22" s="6">
        <v>1126.6833401071663</v>
      </c>
      <c r="F22" s="7">
        <v>27.181055549874401</v>
      </c>
      <c r="G22" s="7">
        <v>5.9441857300000001</v>
      </c>
    </row>
    <row r="23" spans="1:7" ht="15" x14ac:dyDescent="0.35">
      <c r="A23" t="s">
        <v>9</v>
      </c>
      <c r="B23" s="4" t="s">
        <v>10</v>
      </c>
      <c r="C23" s="5">
        <v>2020</v>
      </c>
      <c r="D23" s="5">
        <v>94</v>
      </c>
      <c r="E23" s="6">
        <v>3354.1531637159264</v>
      </c>
      <c r="F23" s="7">
        <v>22.8973090021918</v>
      </c>
      <c r="G23" s="7">
        <v>6.3211798699999999</v>
      </c>
    </row>
    <row r="24" spans="1:7" ht="15" x14ac:dyDescent="0.35">
      <c r="A24" t="s">
        <v>9</v>
      </c>
      <c r="B24" s="4" t="s">
        <v>10</v>
      </c>
      <c r="C24" s="5">
        <v>2019</v>
      </c>
      <c r="D24" s="5">
        <v>95</v>
      </c>
      <c r="E24" s="6">
        <v>4021.9832660524048</v>
      </c>
      <c r="F24" s="7">
        <v>23.451485720391702</v>
      </c>
      <c r="G24" s="7">
        <v>6.2517085100000003</v>
      </c>
    </row>
    <row r="25" spans="1:7" ht="15" x14ac:dyDescent="0.35">
      <c r="A25" t="s">
        <v>9</v>
      </c>
      <c r="B25" s="4" t="s">
        <v>10</v>
      </c>
      <c r="C25" s="5">
        <v>2018</v>
      </c>
      <c r="D25" s="5">
        <v>96</v>
      </c>
      <c r="E25" s="6">
        <v>4171.7903875554621</v>
      </c>
      <c r="F25" s="7">
        <v>23.979380945701799</v>
      </c>
      <c r="G25" s="7">
        <v>6.1630258600000003</v>
      </c>
    </row>
    <row r="26" spans="1:7" ht="15" x14ac:dyDescent="0.35">
      <c r="A26" t="s">
        <v>9</v>
      </c>
      <c r="B26" s="4" t="s">
        <v>10</v>
      </c>
      <c r="C26" s="5">
        <v>2017</v>
      </c>
      <c r="D26" s="5">
        <v>95</v>
      </c>
      <c r="E26" s="6">
        <v>4134.9360865617136</v>
      </c>
      <c r="F26" s="7">
        <v>24.483148157209001</v>
      </c>
      <c r="G26" s="7">
        <v>6.2793841400000003</v>
      </c>
    </row>
    <row r="27" spans="1:7" ht="15" x14ac:dyDescent="0.35">
      <c r="A27" t="s">
        <v>9</v>
      </c>
      <c r="B27" s="4" t="s">
        <v>10</v>
      </c>
      <c r="C27" s="5">
        <v>2016</v>
      </c>
      <c r="D27" s="5">
        <v>96</v>
      </c>
      <c r="E27" s="6">
        <v>3967.2006474380873</v>
      </c>
      <c r="F27" s="7">
        <v>24.924116039888201</v>
      </c>
      <c r="G27" s="7">
        <v>6.6074981700000004</v>
      </c>
    </row>
    <row r="28" spans="1:7" ht="15" x14ac:dyDescent="0.35">
      <c r="A28" t="s">
        <v>9</v>
      </c>
      <c r="B28" s="4" t="s">
        <v>10</v>
      </c>
      <c r="C28" s="5">
        <v>2015</v>
      </c>
      <c r="D28" s="5">
        <v>99</v>
      </c>
      <c r="E28" s="6">
        <v>4197.4199849139841</v>
      </c>
      <c r="F28" s="7">
        <v>25.304609110731</v>
      </c>
      <c r="G28" s="7">
        <v>6.9784917799999997</v>
      </c>
    </row>
    <row r="29" spans="1:7" ht="15" x14ac:dyDescent="0.35">
      <c r="A29" t="s">
        <v>9</v>
      </c>
      <c r="B29" s="4" t="s">
        <v>10</v>
      </c>
      <c r="C29" s="5">
        <v>2014</v>
      </c>
      <c r="D29" s="5">
        <v>99</v>
      </c>
      <c r="E29" s="6">
        <v>5516.2294403964916</v>
      </c>
      <c r="F29" s="7">
        <v>25.668067768443699</v>
      </c>
      <c r="G29" s="7">
        <v>6.5472140300000001</v>
      </c>
    </row>
    <row r="30" spans="1:7" ht="15" x14ac:dyDescent="0.35">
      <c r="A30" t="s">
        <v>9</v>
      </c>
      <c r="B30" s="4" t="s">
        <v>10</v>
      </c>
      <c r="C30" s="5">
        <v>2013</v>
      </c>
      <c r="D30" s="5">
        <v>99</v>
      </c>
      <c r="E30" s="6">
        <v>5519.7775755237299</v>
      </c>
      <c r="F30" s="7">
        <v>26.050265272353901</v>
      </c>
      <c r="G30" s="7">
        <v>6.0357627899999997</v>
      </c>
    </row>
    <row r="31" spans="1:7" ht="15" x14ac:dyDescent="0.35">
      <c r="A31" t="s">
        <v>9</v>
      </c>
      <c r="B31" s="4" t="s">
        <v>10</v>
      </c>
      <c r="C31" s="5">
        <v>2012</v>
      </c>
      <c r="D31" s="5">
        <v>99</v>
      </c>
      <c r="E31" s="6">
        <v>5610.7332819823332</v>
      </c>
      <c r="F31" s="7">
        <v>26.494217109601198</v>
      </c>
      <c r="G31" s="7">
        <v>6.00050974</v>
      </c>
    </row>
    <row r="32" spans="1:7" ht="15" x14ac:dyDescent="0.35">
      <c r="A32" t="s">
        <v>9</v>
      </c>
      <c r="B32" s="4" t="s">
        <v>10</v>
      </c>
      <c r="C32" s="5">
        <v>2011</v>
      </c>
      <c r="D32" s="5">
        <v>99</v>
      </c>
      <c r="E32" s="6">
        <v>5473.2818261166794</v>
      </c>
      <c r="F32" s="7">
        <v>27.0765858378609</v>
      </c>
      <c r="G32" s="7">
        <v>5.2674808500000001</v>
      </c>
    </row>
    <row r="33" spans="1:7" ht="15" x14ac:dyDescent="0.35">
      <c r="A33" t="s">
        <v>9</v>
      </c>
      <c r="B33" s="4" t="s">
        <v>10</v>
      </c>
      <c r="C33" s="5">
        <v>2010</v>
      </c>
      <c r="D33" s="5">
        <v>99</v>
      </c>
      <c r="E33" s="6">
        <v>4495.9214756302399</v>
      </c>
      <c r="F33" s="7">
        <v>27.8091171300523</v>
      </c>
      <c r="G33" s="7">
        <v>5.1171698599999997</v>
      </c>
    </row>
    <row r="34" spans="1:7" ht="15" x14ac:dyDescent="0.35">
      <c r="A34" t="s">
        <v>9</v>
      </c>
      <c r="B34" s="4" t="s">
        <v>10</v>
      </c>
      <c r="C34" s="5">
        <v>2009</v>
      </c>
      <c r="D34" s="5">
        <v>98</v>
      </c>
      <c r="E34" s="6">
        <v>3898.4787878731727</v>
      </c>
      <c r="F34" s="7">
        <v>28.7128361851329</v>
      </c>
      <c r="G34" s="7">
        <v>5.3593983700000001</v>
      </c>
    </row>
    <row r="35" spans="1:7" ht="15" x14ac:dyDescent="0.35">
      <c r="A35" t="s">
        <v>9</v>
      </c>
      <c r="B35" s="4" t="s">
        <v>10</v>
      </c>
      <c r="C35" s="5">
        <v>2008</v>
      </c>
      <c r="D35" s="5">
        <v>97</v>
      </c>
      <c r="E35" s="6">
        <v>4946.5640172075891</v>
      </c>
      <c r="F35" s="7">
        <v>29.768938547899399</v>
      </c>
      <c r="G35" s="7">
        <v>4.2018828399999997</v>
      </c>
    </row>
    <row r="36" spans="1:7" ht="15" x14ac:dyDescent="0.35">
      <c r="A36" t="s">
        <v>9</v>
      </c>
      <c r="B36" s="4" t="s">
        <v>10</v>
      </c>
      <c r="C36" s="5">
        <v>2007</v>
      </c>
      <c r="D36" s="5">
        <v>98</v>
      </c>
      <c r="E36" s="6">
        <v>3971.803488282229</v>
      </c>
      <c r="F36" s="7">
        <v>30.978213261534599</v>
      </c>
      <c r="G36" s="7">
        <v>3.8214175699999999</v>
      </c>
    </row>
    <row r="37" spans="1:7" ht="15" x14ac:dyDescent="0.35">
      <c r="A37" t="s">
        <v>9</v>
      </c>
      <c r="B37" s="4" t="s">
        <v>10</v>
      </c>
      <c r="C37" s="5">
        <v>2006</v>
      </c>
      <c r="D37" s="5">
        <v>98</v>
      </c>
      <c r="E37" s="6">
        <v>3500.1345938273698</v>
      </c>
      <c r="F37" s="7">
        <v>32.338716955294103</v>
      </c>
      <c r="G37" s="7">
        <v>3.3551034899999999</v>
      </c>
    </row>
    <row r="38" spans="1:7" ht="15" x14ac:dyDescent="0.35">
      <c r="A38" t="s">
        <v>9</v>
      </c>
      <c r="B38" s="4" t="s">
        <v>10</v>
      </c>
      <c r="C38" s="5">
        <v>2005</v>
      </c>
      <c r="D38" s="5">
        <v>94</v>
      </c>
      <c r="E38" s="6">
        <v>3131.3281898968071</v>
      </c>
      <c r="F38" s="7">
        <v>33.775716631434101</v>
      </c>
      <c r="G38" s="7">
        <v>3.2351610700000002</v>
      </c>
    </row>
    <row r="39" spans="1:7" ht="15" x14ac:dyDescent="0.35">
      <c r="A39" t="s">
        <v>9</v>
      </c>
      <c r="B39" s="4" t="s">
        <v>10</v>
      </c>
      <c r="C39" s="5">
        <v>2004</v>
      </c>
      <c r="D39" s="5">
        <v>93</v>
      </c>
      <c r="E39" s="6">
        <v>2624.7952315194598</v>
      </c>
      <c r="F39" s="7">
        <v>35.295784515968002</v>
      </c>
      <c r="G39" s="7">
        <v>3.5440730999999999</v>
      </c>
    </row>
    <row r="40" spans="1:7" ht="15" x14ac:dyDescent="0.35">
      <c r="A40" t="s">
        <v>9</v>
      </c>
      <c r="B40" s="4" t="s">
        <v>10</v>
      </c>
      <c r="C40" s="5">
        <v>2003</v>
      </c>
      <c r="D40" s="5">
        <v>93</v>
      </c>
      <c r="E40" s="6">
        <v>2117.0482289928673</v>
      </c>
      <c r="F40" s="7">
        <v>36.866680747828603</v>
      </c>
      <c r="G40" s="7">
        <v>3.6010410799999999</v>
      </c>
    </row>
    <row r="41" spans="1:7" ht="15" x14ac:dyDescent="0.35">
      <c r="A41" t="s">
        <v>9</v>
      </c>
      <c r="B41" s="4" t="s">
        <v>10</v>
      </c>
      <c r="C41" s="5">
        <v>2002</v>
      </c>
      <c r="D41" s="5">
        <v>93</v>
      </c>
      <c r="E41" s="6">
        <v>1794.811114231999</v>
      </c>
      <c r="F41" s="7">
        <v>38.487445906461701</v>
      </c>
      <c r="G41" s="7">
        <v>3.7300415</v>
      </c>
    </row>
    <row r="42" spans="1:7" ht="15" x14ac:dyDescent="0.35">
      <c r="A42" t="s">
        <v>9</v>
      </c>
      <c r="B42" s="4" t="s">
        <v>10</v>
      </c>
      <c r="C42" s="5">
        <v>2001</v>
      </c>
      <c r="D42" s="5">
        <v>92</v>
      </c>
      <c r="E42" s="6">
        <v>1754.5823609757206</v>
      </c>
      <c r="F42" s="7">
        <v>40.096044245804002</v>
      </c>
      <c r="G42" s="7">
        <v>3.83787704</v>
      </c>
    </row>
    <row r="43" spans="1:7" ht="15" x14ac:dyDescent="0.35">
      <c r="A43" t="s">
        <v>9</v>
      </c>
      <c r="B43" s="4" t="s">
        <v>10</v>
      </c>
      <c r="C43" s="5">
        <v>2000</v>
      </c>
      <c r="D43" s="5">
        <v>95</v>
      </c>
      <c r="E43" s="6">
        <v>1780.3760628060447</v>
      </c>
      <c r="F43" s="7">
        <v>41.687936849338499</v>
      </c>
      <c r="G43" s="7">
        <v>3.4890327499999998</v>
      </c>
    </row>
    <row r="44" spans="1:7" ht="15" x14ac:dyDescent="0.35">
      <c r="A44" t="s">
        <v>11</v>
      </c>
      <c r="B44" s="4" t="s">
        <v>12</v>
      </c>
      <c r="C44" s="5">
        <v>2020</v>
      </c>
      <c r="D44" s="5">
        <v>99</v>
      </c>
      <c r="E44" s="6">
        <v>37207.238871190923</v>
      </c>
      <c r="F44" s="7">
        <v>2.8482693010941</v>
      </c>
      <c r="G44" s="7">
        <v>9.0517587699999993</v>
      </c>
    </row>
    <row r="45" spans="1:7" ht="15" x14ac:dyDescent="0.35">
      <c r="A45" t="s">
        <v>11</v>
      </c>
      <c r="B45" s="4" t="s">
        <v>12</v>
      </c>
      <c r="C45" s="5">
        <v>2019</v>
      </c>
      <c r="D45" s="5">
        <v>99</v>
      </c>
      <c r="E45" s="6">
        <v>41328.612392910247</v>
      </c>
      <c r="F45" s="7">
        <v>2.9503985932227299</v>
      </c>
      <c r="G45" s="7">
        <v>7.4084062599999996</v>
      </c>
    </row>
    <row r="46" spans="1:7" ht="15" x14ac:dyDescent="0.35">
      <c r="A46" t="s">
        <v>11</v>
      </c>
      <c r="B46" s="4" t="s">
        <v>12</v>
      </c>
      <c r="C46" s="5">
        <v>2018</v>
      </c>
      <c r="D46" s="5">
        <v>99</v>
      </c>
      <c r="E46" s="6">
        <v>42904.811588335164</v>
      </c>
      <c r="F46" s="7">
        <v>3.0591355077342599</v>
      </c>
      <c r="G46" s="7">
        <v>7.4304575899999996</v>
      </c>
    </row>
    <row r="47" spans="1:7" ht="15" x14ac:dyDescent="0.35">
      <c r="A47" t="s">
        <v>11</v>
      </c>
      <c r="B47" s="4" t="s">
        <v>12</v>
      </c>
      <c r="C47" s="5">
        <v>2017</v>
      </c>
      <c r="D47" s="5">
        <v>99</v>
      </c>
      <c r="E47" s="6">
        <v>40632.208982460674</v>
      </c>
      <c r="F47" s="7">
        <v>3.1953647237439</v>
      </c>
      <c r="G47" s="7">
        <v>7.1617960900000002</v>
      </c>
    </row>
    <row r="48" spans="1:7" ht="15" x14ac:dyDescent="0.35">
      <c r="A48" t="s">
        <v>11</v>
      </c>
      <c r="B48" s="4" t="s">
        <v>12</v>
      </c>
      <c r="C48" s="5">
        <v>2016</v>
      </c>
      <c r="D48" s="5">
        <v>99</v>
      </c>
      <c r="E48" s="6">
        <v>39931.236264485815</v>
      </c>
      <c r="F48" s="7">
        <v>3.3509343071765101</v>
      </c>
      <c r="G48" s="7">
        <v>7.0083942400000003</v>
      </c>
    </row>
    <row r="49" spans="1:7" ht="15" x14ac:dyDescent="0.35">
      <c r="A49" t="s">
        <v>11</v>
      </c>
      <c r="B49" s="4" t="s">
        <v>12</v>
      </c>
      <c r="C49" s="5">
        <v>2015</v>
      </c>
      <c r="D49" s="5">
        <v>99</v>
      </c>
      <c r="E49" s="6">
        <v>38885.548589475307</v>
      </c>
      <c r="F49" s="7">
        <v>3.5253849961456001</v>
      </c>
      <c r="G49" s="7">
        <v>7.02324152</v>
      </c>
    </row>
    <row r="50" spans="1:7" ht="15" x14ac:dyDescent="0.35">
      <c r="A50" t="s">
        <v>11</v>
      </c>
      <c r="B50" s="4" t="s">
        <v>12</v>
      </c>
      <c r="C50" s="5">
        <v>2014</v>
      </c>
      <c r="D50" s="5">
        <v>99</v>
      </c>
      <c r="E50" s="6">
        <v>45680.546941216373</v>
      </c>
      <c r="F50" s="7">
        <v>3.7266891872922701</v>
      </c>
      <c r="G50" s="7">
        <v>6.8258681299999999</v>
      </c>
    </row>
    <row r="51" spans="1:7" ht="15" x14ac:dyDescent="0.35">
      <c r="A51" t="s">
        <v>11</v>
      </c>
      <c r="B51" s="4" t="s">
        <v>12</v>
      </c>
      <c r="C51" s="5">
        <v>2013</v>
      </c>
      <c r="D51" s="5">
        <v>96</v>
      </c>
      <c r="E51" s="6">
        <v>44747.761156268411</v>
      </c>
      <c r="F51" s="7">
        <v>3.92245994371706</v>
      </c>
      <c r="G51" s="7">
        <v>6.8329124500000002</v>
      </c>
    </row>
    <row r="52" spans="1:7" ht="15" x14ac:dyDescent="0.35">
      <c r="A52" t="s">
        <v>11</v>
      </c>
      <c r="B52" s="4" t="s">
        <v>12</v>
      </c>
      <c r="C52" s="5">
        <v>2012</v>
      </c>
      <c r="D52" s="5">
        <v>99</v>
      </c>
      <c r="E52" s="6">
        <v>44902.387712250049</v>
      </c>
      <c r="F52" s="7">
        <v>4.1336908760959101</v>
      </c>
      <c r="G52" s="7">
        <v>6.7464499499999997</v>
      </c>
    </row>
    <row r="53" spans="1:7" ht="15" x14ac:dyDescent="0.35">
      <c r="A53" t="s">
        <v>11</v>
      </c>
      <c r="B53" s="4" t="s">
        <v>12</v>
      </c>
      <c r="C53" s="5">
        <v>2011</v>
      </c>
      <c r="D53" s="5">
        <v>99</v>
      </c>
      <c r="E53" s="6">
        <v>51428.189699883464</v>
      </c>
      <c r="F53" s="7">
        <v>4.3297067451275399</v>
      </c>
      <c r="G53" s="7">
        <v>7.7043404600000001</v>
      </c>
    </row>
    <row r="54" spans="1:7" ht="15" x14ac:dyDescent="0.35">
      <c r="A54" t="s">
        <v>11</v>
      </c>
      <c r="B54" s="4" t="s">
        <v>12</v>
      </c>
      <c r="C54" s="5">
        <v>2010</v>
      </c>
      <c r="D54" s="5">
        <v>99</v>
      </c>
      <c r="E54" s="6">
        <v>48237.890540720764</v>
      </c>
      <c r="F54" s="7">
        <v>4.5770368888163997</v>
      </c>
      <c r="G54" s="7">
        <v>7.8783974600000004</v>
      </c>
    </row>
    <row r="55" spans="1:7" ht="15" x14ac:dyDescent="0.35">
      <c r="A55" t="s">
        <v>11</v>
      </c>
      <c r="B55" s="4" t="s">
        <v>12</v>
      </c>
      <c r="C55" s="5">
        <v>2009</v>
      </c>
      <c r="D55" s="5">
        <v>99</v>
      </c>
      <c r="E55" s="6">
        <v>49750.718551224665</v>
      </c>
      <c r="F55" s="7">
        <v>4.8226094463776201</v>
      </c>
      <c r="G55" s="7">
        <v>6.0803098699999998</v>
      </c>
    </row>
    <row r="56" spans="1:7" ht="15" x14ac:dyDescent="0.35">
      <c r="A56" t="s">
        <v>11</v>
      </c>
      <c r="B56" s="4" t="s">
        <v>12</v>
      </c>
      <c r="C56" s="5">
        <v>2008</v>
      </c>
      <c r="D56" s="5">
        <v>99</v>
      </c>
      <c r="E56" s="6">
        <v>53721.388506717281</v>
      </c>
      <c r="F56" s="7">
        <v>5.0772349652220399</v>
      </c>
      <c r="G56" s="7">
        <v>5.6700263</v>
      </c>
    </row>
    <row r="57" spans="1:7" ht="15" x14ac:dyDescent="0.35">
      <c r="A57" t="s">
        <v>11</v>
      </c>
      <c r="B57" s="4" t="s">
        <v>12</v>
      </c>
      <c r="C57" s="5">
        <v>2007</v>
      </c>
      <c r="D57" s="5">
        <v>96</v>
      </c>
      <c r="E57" s="6">
        <v>50562.826605477741</v>
      </c>
      <c r="F57" s="7">
        <v>5.3503251194024202</v>
      </c>
      <c r="G57" s="7">
        <v>4.9228334399999998</v>
      </c>
    </row>
    <row r="58" spans="1:7" ht="15" x14ac:dyDescent="0.35">
      <c r="A58" t="s">
        <v>11</v>
      </c>
      <c r="B58" s="4" t="s">
        <v>12</v>
      </c>
      <c r="C58" s="5">
        <v>2006</v>
      </c>
      <c r="D58" s="5">
        <v>96</v>
      </c>
      <c r="E58" s="6">
        <v>43084.283724089044</v>
      </c>
      <c r="F58" s="7">
        <v>5.64976652876289</v>
      </c>
      <c r="G58" s="7">
        <v>4.9646592099999998</v>
      </c>
    </row>
    <row r="59" spans="1:7" ht="15" x14ac:dyDescent="0.35">
      <c r="A59" t="s">
        <v>11</v>
      </c>
      <c r="B59" s="4" t="s">
        <v>12</v>
      </c>
      <c r="C59" s="5">
        <v>2005</v>
      </c>
      <c r="D59" s="5">
        <v>99</v>
      </c>
      <c r="E59" s="6">
        <v>39583.931194206532</v>
      </c>
      <c r="F59" s="7">
        <v>5.9638203878854199</v>
      </c>
      <c r="G59" s="7">
        <v>5.5941252700000001</v>
      </c>
    </row>
    <row r="60" spans="1:7" ht="15" x14ac:dyDescent="0.35">
      <c r="A60" t="s">
        <v>11</v>
      </c>
      <c r="B60" s="4" t="s">
        <v>12</v>
      </c>
      <c r="C60" s="5">
        <v>2004</v>
      </c>
      <c r="D60" s="5">
        <v>99</v>
      </c>
      <c r="E60" s="6">
        <v>37630.76426395544</v>
      </c>
      <c r="F60" s="7">
        <v>6.2637179788505604</v>
      </c>
      <c r="G60" s="7">
        <v>5.2878232000000001</v>
      </c>
    </row>
    <row r="61" spans="1:7" ht="15" x14ac:dyDescent="0.35">
      <c r="A61" t="s">
        <v>11</v>
      </c>
      <c r="B61" s="4" t="s">
        <v>12</v>
      </c>
      <c r="C61" s="5">
        <v>2003</v>
      </c>
      <c r="D61" s="5">
        <v>99</v>
      </c>
      <c r="E61" s="6">
        <v>31954.161786817673</v>
      </c>
      <c r="F61" s="7">
        <v>6.5398355936782</v>
      </c>
      <c r="G61" s="7">
        <v>5.5470724100000002</v>
      </c>
    </row>
    <row r="62" spans="1:7" ht="15" x14ac:dyDescent="0.35">
      <c r="A62" t="s">
        <v>11</v>
      </c>
      <c r="B62" s="4" t="s">
        <v>12</v>
      </c>
      <c r="C62" s="5">
        <v>2002</v>
      </c>
      <c r="D62" s="5">
        <v>99</v>
      </c>
      <c r="E62" s="6">
        <v>24784.956088763367</v>
      </c>
      <c r="F62" s="7">
        <v>6.8734800961254701</v>
      </c>
      <c r="G62" s="7">
        <v>5.9955601700000001</v>
      </c>
    </row>
    <row r="63" spans="1:7" ht="15" x14ac:dyDescent="0.35">
      <c r="A63" t="s">
        <v>11</v>
      </c>
      <c r="B63" s="4" t="s">
        <v>12</v>
      </c>
      <c r="C63" s="5">
        <v>2001</v>
      </c>
      <c r="D63" s="5">
        <v>96</v>
      </c>
      <c r="E63" s="6">
        <v>22809.087759963124</v>
      </c>
      <c r="F63" s="7">
        <v>7.2190648870862004</v>
      </c>
      <c r="G63" s="7">
        <v>5.8575797100000004</v>
      </c>
    </row>
    <row r="64" spans="1:7" ht="15" x14ac:dyDescent="0.35">
      <c r="A64" t="s">
        <v>11</v>
      </c>
      <c r="B64" s="4" t="s">
        <v>12</v>
      </c>
      <c r="C64" s="5">
        <v>2000</v>
      </c>
      <c r="D64" s="5">
        <v>99</v>
      </c>
      <c r="E64" s="6">
        <v>21620.465101937265</v>
      </c>
      <c r="F64" s="7">
        <v>7.6071582121303596</v>
      </c>
      <c r="G64" s="7">
        <v>5.9521026600000004</v>
      </c>
    </row>
    <row r="65" spans="1:7" ht="15" x14ac:dyDescent="0.35">
      <c r="A65" t="s">
        <v>13</v>
      </c>
      <c r="B65" s="4" t="s">
        <v>14</v>
      </c>
      <c r="C65" s="5">
        <v>2020</v>
      </c>
      <c r="D65" s="5">
        <v>61</v>
      </c>
      <c r="E65" s="6">
        <v>1450.9051121848886</v>
      </c>
      <c r="F65" s="7">
        <v>72.074299665980007</v>
      </c>
      <c r="G65" s="7">
        <v>2.9118347199999999</v>
      </c>
    </row>
    <row r="66" spans="1:7" ht="15" x14ac:dyDescent="0.35">
      <c r="A66" t="s">
        <v>13</v>
      </c>
      <c r="B66" s="4" t="s">
        <v>14</v>
      </c>
      <c r="C66" s="5">
        <v>2019</v>
      </c>
      <c r="D66" s="5">
        <v>67</v>
      </c>
      <c r="E66" s="6">
        <v>2191.3477637355495</v>
      </c>
      <c r="F66" s="7">
        <v>75.038377540667796</v>
      </c>
      <c r="G66" s="7">
        <v>2.6559264699999998</v>
      </c>
    </row>
    <row r="67" spans="1:7" ht="15" x14ac:dyDescent="0.35">
      <c r="A67" t="s">
        <v>13</v>
      </c>
      <c r="B67" s="4" t="s">
        <v>14</v>
      </c>
      <c r="C67" s="5">
        <v>2018</v>
      </c>
      <c r="D67" s="5">
        <v>74</v>
      </c>
      <c r="E67" s="6">
        <v>2540.5088779704279</v>
      </c>
      <c r="F67" s="7">
        <v>77.968410030162502</v>
      </c>
      <c r="G67" s="7">
        <v>2.5887956600000002</v>
      </c>
    </row>
    <row r="68" spans="1:7" ht="15" x14ac:dyDescent="0.35">
      <c r="A68" t="s">
        <v>13</v>
      </c>
      <c r="B68" s="4" t="s">
        <v>14</v>
      </c>
      <c r="C68" s="5">
        <v>2017</v>
      </c>
      <c r="D68" s="5">
        <v>68</v>
      </c>
      <c r="E68" s="6">
        <v>2439.3744411879625</v>
      </c>
      <c r="F68" s="7">
        <v>81.079531518184297</v>
      </c>
      <c r="G68" s="7">
        <v>2.7938375500000001</v>
      </c>
    </row>
    <row r="69" spans="1:7" ht="15" x14ac:dyDescent="0.35">
      <c r="A69" t="s">
        <v>13</v>
      </c>
      <c r="B69" s="4" t="s">
        <v>14</v>
      </c>
      <c r="C69" s="5">
        <v>2016</v>
      </c>
      <c r="D69" s="5">
        <v>74</v>
      </c>
      <c r="E69" s="6">
        <v>1809.7093771945495</v>
      </c>
      <c r="F69" s="7">
        <v>84.448917883681304</v>
      </c>
      <c r="G69" s="7">
        <v>2.7131497900000001</v>
      </c>
    </row>
    <row r="70" spans="1:7" ht="15" x14ac:dyDescent="0.35">
      <c r="A70" t="s">
        <v>13</v>
      </c>
      <c r="B70" s="4" t="s">
        <v>14</v>
      </c>
      <c r="C70" s="5">
        <v>2015</v>
      </c>
      <c r="D70" s="5">
        <v>72</v>
      </c>
      <c r="E70" s="6">
        <v>3217.3392443056077</v>
      </c>
      <c r="F70" s="7">
        <v>88.339023472239603</v>
      </c>
      <c r="G70" s="7">
        <v>2.6057946699999999</v>
      </c>
    </row>
    <row r="71" spans="1:7" ht="15" x14ac:dyDescent="0.35">
      <c r="A71" t="s">
        <v>13</v>
      </c>
      <c r="B71" s="4" t="s">
        <v>14</v>
      </c>
      <c r="C71" s="5">
        <v>2014</v>
      </c>
      <c r="D71" s="5">
        <v>69</v>
      </c>
      <c r="E71" s="6">
        <v>5011.9844115967117</v>
      </c>
      <c r="F71" s="7">
        <v>92.911864991130003</v>
      </c>
      <c r="G71" s="7">
        <v>2.4341287600000001</v>
      </c>
    </row>
    <row r="72" spans="1:7" ht="15" x14ac:dyDescent="0.35">
      <c r="A72" t="s">
        <v>13</v>
      </c>
      <c r="B72" s="4" t="s">
        <v>14</v>
      </c>
      <c r="C72" s="5">
        <v>2013</v>
      </c>
      <c r="D72" s="5">
        <v>67</v>
      </c>
      <c r="E72" s="6">
        <v>5061.3492402841612</v>
      </c>
      <c r="F72" s="7">
        <v>98.305844587228805</v>
      </c>
      <c r="G72" s="7">
        <v>2.7328269500000002</v>
      </c>
    </row>
    <row r="73" spans="1:7" ht="15" x14ac:dyDescent="0.35">
      <c r="A73" t="s">
        <v>13</v>
      </c>
      <c r="B73" s="4" t="s">
        <v>14</v>
      </c>
      <c r="C73" s="5">
        <v>2012</v>
      </c>
      <c r="D73" s="5">
        <v>66</v>
      </c>
      <c r="E73" s="6">
        <v>5083.8268511016577</v>
      </c>
      <c r="F73" s="7">
        <v>104.875269449154</v>
      </c>
      <c r="G73" s="7">
        <v>2.39574957</v>
      </c>
    </row>
    <row r="74" spans="1:7" ht="15" x14ac:dyDescent="0.35">
      <c r="A74" t="s">
        <v>13</v>
      </c>
      <c r="B74" s="4" t="s">
        <v>14</v>
      </c>
      <c r="C74" s="5">
        <v>2011</v>
      </c>
      <c r="D74" s="5">
        <v>68</v>
      </c>
      <c r="E74" s="6">
        <v>4608.1551657268274</v>
      </c>
      <c r="F74" s="7">
        <v>112.215887467103</v>
      </c>
      <c r="G74" s="7">
        <v>2.6456077100000002</v>
      </c>
    </row>
    <row r="75" spans="1:7" ht="15" x14ac:dyDescent="0.35">
      <c r="A75" t="s">
        <v>13</v>
      </c>
      <c r="B75" s="4" t="s">
        <v>14</v>
      </c>
      <c r="C75" s="5">
        <v>2010</v>
      </c>
      <c r="D75" s="5">
        <v>68</v>
      </c>
      <c r="E75" s="6">
        <v>3586.6636803175484</v>
      </c>
      <c r="F75" s="7">
        <v>119.973023098989</v>
      </c>
      <c r="G75" s="7">
        <v>2.6950995899999999</v>
      </c>
    </row>
    <row r="76" spans="1:7" ht="15" x14ac:dyDescent="0.35">
      <c r="A76" t="s">
        <v>13</v>
      </c>
      <c r="B76" s="4" t="s">
        <v>14</v>
      </c>
      <c r="C76" s="5">
        <v>2009</v>
      </c>
      <c r="D76" s="5">
        <v>68</v>
      </c>
      <c r="E76" s="6">
        <v>3123.6988981681188</v>
      </c>
      <c r="F76" s="7">
        <v>128.49971764386601</v>
      </c>
      <c r="G76" s="7">
        <v>3.8426079799999999</v>
      </c>
    </row>
    <row r="77" spans="1:7" ht="15" x14ac:dyDescent="0.35">
      <c r="A77" t="s">
        <v>13</v>
      </c>
      <c r="B77" s="4" t="s">
        <v>14</v>
      </c>
      <c r="C77" s="5">
        <v>2008</v>
      </c>
      <c r="D77" s="5">
        <v>69</v>
      </c>
      <c r="E77" s="6">
        <v>4081.7174970140422</v>
      </c>
      <c r="F77" s="7">
        <v>137.53609382782199</v>
      </c>
      <c r="G77" s="7">
        <v>3.32290339</v>
      </c>
    </row>
    <row r="78" spans="1:7" ht="15" x14ac:dyDescent="0.35">
      <c r="A78" t="s">
        <v>13</v>
      </c>
      <c r="B78" s="4" t="s">
        <v>14</v>
      </c>
      <c r="C78" s="5">
        <v>2007</v>
      </c>
      <c r="D78" s="5">
        <v>69</v>
      </c>
      <c r="E78" s="6">
        <v>3121.3487352068132</v>
      </c>
      <c r="F78" s="7">
        <v>147.09865696434099</v>
      </c>
      <c r="G78" s="7">
        <v>2.9743912199999998</v>
      </c>
    </row>
    <row r="79" spans="1:7" ht="15" x14ac:dyDescent="0.35">
      <c r="A79" t="s">
        <v>13</v>
      </c>
      <c r="B79" s="4" t="s">
        <v>14</v>
      </c>
      <c r="C79" s="5">
        <v>2006</v>
      </c>
      <c r="D79" s="5">
        <v>66</v>
      </c>
      <c r="E79" s="6">
        <v>2597.9635846990459</v>
      </c>
      <c r="F79" s="7">
        <v>156.779071048074</v>
      </c>
      <c r="G79" s="7">
        <v>2.6855354299999998</v>
      </c>
    </row>
    <row r="80" spans="1:7" ht="15" x14ac:dyDescent="0.35">
      <c r="A80" t="s">
        <v>13</v>
      </c>
      <c r="B80" s="4" t="s">
        <v>14</v>
      </c>
      <c r="C80" s="5">
        <v>2005</v>
      </c>
      <c r="D80" s="5">
        <v>62</v>
      </c>
      <c r="E80" s="6">
        <v>1900.7238164344137</v>
      </c>
      <c r="F80" s="7">
        <v>166.19028236946701</v>
      </c>
      <c r="G80" s="7">
        <v>2.8521952599999998</v>
      </c>
    </row>
    <row r="81" spans="1:7" ht="15" x14ac:dyDescent="0.35">
      <c r="A81" t="s">
        <v>13</v>
      </c>
      <c r="B81" s="4" t="s">
        <v>14</v>
      </c>
      <c r="C81" s="5">
        <v>2004</v>
      </c>
      <c r="D81" s="5">
        <v>75</v>
      </c>
      <c r="E81" s="6">
        <v>1254.6961261224296</v>
      </c>
      <c r="F81" s="7">
        <v>175.45227809974801</v>
      </c>
      <c r="G81" s="7">
        <v>3.9671990899999998</v>
      </c>
    </row>
    <row r="82" spans="1:7" ht="15" x14ac:dyDescent="0.35">
      <c r="A82" t="s">
        <v>13</v>
      </c>
      <c r="B82" s="4" t="s">
        <v>14</v>
      </c>
      <c r="C82" s="5">
        <v>2003</v>
      </c>
      <c r="D82" s="5">
        <v>68</v>
      </c>
      <c r="E82" s="6">
        <v>982.80558968861976</v>
      </c>
      <c r="F82" s="7">
        <v>184.16428287961801</v>
      </c>
      <c r="G82" s="7">
        <v>3.5479731600000002</v>
      </c>
    </row>
    <row r="83" spans="1:7" ht="15" x14ac:dyDescent="0.35">
      <c r="A83" t="s">
        <v>13</v>
      </c>
      <c r="B83" s="4" t="s">
        <v>14</v>
      </c>
      <c r="C83" s="5">
        <v>2002</v>
      </c>
      <c r="D83" s="5">
        <v>65</v>
      </c>
      <c r="E83" s="6">
        <v>872.6576379790763</v>
      </c>
      <c r="F83" s="7">
        <v>191.935640299841</v>
      </c>
      <c r="G83" s="7">
        <v>3.3294613399999999</v>
      </c>
    </row>
    <row r="84" spans="1:7" ht="15" x14ac:dyDescent="0.35">
      <c r="A84" t="s">
        <v>13</v>
      </c>
      <c r="B84" s="4" t="s">
        <v>14</v>
      </c>
      <c r="C84" s="5">
        <v>2001</v>
      </c>
      <c r="D84" s="5">
        <v>57</v>
      </c>
      <c r="E84" s="6">
        <v>527.46411840997712</v>
      </c>
      <c r="F84" s="7">
        <v>198.89957686020901</v>
      </c>
      <c r="G84" s="7">
        <v>4.4835162200000003</v>
      </c>
    </row>
    <row r="85" spans="1:7" ht="15" x14ac:dyDescent="0.35">
      <c r="A85" t="s">
        <v>13</v>
      </c>
      <c r="B85" s="4" t="s">
        <v>14</v>
      </c>
      <c r="C85" s="5">
        <v>2000</v>
      </c>
      <c r="D85" s="5">
        <v>44</v>
      </c>
      <c r="E85" s="6">
        <v>556.88424354968367</v>
      </c>
      <c r="F85" s="7">
        <v>205.13585558541899</v>
      </c>
      <c r="G85" s="7">
        <v>1.9085993800000001</v>
      </c>
    </row>
    <row r="86" spans="1:7" ht="15" x14ac:dyDescent="0.35">
      <c r="A86" t="s">
        <v>15</v>
      </c>
      <c r="B86" s="4" t="s">
        <v>16</v>
      </c>
      <c r="C86" s="5">
        <v>2020</v>
      </c>
      <c r="D86" s="5">
        <v>98</v>
      </c>
      <c r="E86" s="6">
        <v>15224.858589056117</v>
      </c>
      <c r="F86" s="7">
        <v>6.3583043874289098</v>
      </c>
      <c r="G86" s="7">
        <v>5.6147289300000001</v>
      </c>
    </row>
    <row r="87" spans="1:7" ht="15" x14ac:dyDescent="0.35">
      <c r="A87" t="s">
        <v>15</v>
      </c>
      <c r="B87" s="4" t="s">
        <v>16</v>
      </c>
      <c r="C87" s="5">
        <v>2019</v>
      </c>
      <c r="D87" s="5">
        <v>98</v>
      </c>
      <c r="E87" s="6">
        <v>18730.004796637448</v>
      </c>
      <c r="F87" s="7">
        <v>6.5926410926908501</v>
      </c>
      <c r="G87" s="7">
        <v>4.3756718599999997</v>
      </c>
    </row>
    <row r="88" spans="1:7" ht="15" x14ac:dyDescent="0.35">
      <c r="A88" t="s">
        <v>15</v>
      </c>
      <c r="B88" s="4" t="s">
        <v>16</v>
      </c>
      <c r="C88" s="5">
        <v>2018</v>
      </c>
      <c r="D88" s="5">
        <v>99</v>
      </c>
      <c r="E88" s="6">
        <v>18133.822600895266</v>
      </c>
      <c r="F88" s="7">
        <v>6.8434359673837903</v>
      </c>
      <c r="G88" s="7">
        <v>4.8486928899999997</v>
      </c>
    </row>
    <row r="89" spans="1:7" ht="15" x14ac:dyDescent="0.35">
      <c r="A89" t="s">
        <v>15</v>
      </c>
      <c r="B89" s="4" t="s">
        <v>16</v>
      </c>
      <c r="C89" s="5">
        <v>2017</v>
      </c>
      <c r="D89" s="5">
        <v>96</v>
      </c>
      <c r="E89" s="6">
        <v>16803.87023400006</v>
      </c>
      <c r="F89" s="7">
        <v>7.1195370131606301</v>
      </c>
      <c r="G89" s="7">
        <v>4.8749394400000003</v>
      </c>
    </row>
    <row r="90" spans="1:7" ht="15" x14ac:dyDescent="0.35">
      <c r="A90" t="s">
        <v>15</v>
      </c>
      <c r="B90" s="4" t="s">
        <v>16</v>
      </c>
      <c r="C90" s="5">
        <v>2016</v>
      </c>
      <c r="D90" s="5">
        <v>97</v>
      </c>
      <c r="E90" s="6">
        <v>16449.059147040683</v>
      </c>
      <c r="F90" s="7">
        <v>7.4272243488287799</v>
      </c>
      <c r="G90" s="7">
        <v>5.1219015099999998</v>
      </c>
    </row>
    <row r="91" spans="1:7" ht="15" x14ac:dyDescent="0.35">
      <c r="A91" t="s">
        <v>15</v>
      </c>
      <c r="B91" s="4" t="s">
        <v>16</v>
      </c>
      <c r="C91" s="5">
        <v>2015</v>
      </c>
      <c r="D91" s="5">
        <v>99</v>
      </c>
      <c r="E91" s="6">
        <v>15985.541138697094</v>
      </c>
      <c r="F91" s="7">
        <v>7.7499525581542201</v>
      </c>
      <c r="G91" s="7">
        <v>5.2796554599999999</v>
      </c>
    </row>
    <row r="92" spans="1:7" ht="15" x14ac:dyDescent="0.35">
      <c r="A92" t="s">
        <v>15</v>
      </c>
      <c r="B92" s="4" t="s">
        <v>16</v>
      </c>
      <c r="C92" s="5">
        <v>2014</v>
      </c>
      <c r="D92" s="5">
        <v>99</v>
      </c>
      <c r="E92" s="6">
        <v>15451.495244403935</v>
      </c>
      <c r="F92" s="7">
        <v>8.1250875717268798</v>
      </c>
      <c r="G92" s="7">
        <v>5.8726992600000001</v>
      </c>
    </row>
    <row r="93" spans="1:7" ht="15" x14ac:dyDescent="0.35">
      <c r="A93" t="s">
        <v>15</v>
      </c>
      <c r="B93" s="4" t="s">
        <v>16</v>
      </c>
      <c r="C93" s="5">
        <v>2013</v>
      </c>
      <c r="D93" s="5">
        <v>99</v>
      </c>
      <c r="E93" s="6">
        <v>14977.071832106463</v>
      </c>
      <c r="F93" s="7">
        <v>8.5542367921031506</v>
      </c>
      <c r="G93" s="7">
        <v>5.5090923299999996</v>
      </c>
    </row>
    <row r="94" spans="1:7" ht="15" x14ac:dyDescent="0.35">
      <c r="A94" t="s">
        <v>15</v>
      </c>
      <c r="B94" s="4" t="s">
        <v>16</v>
      </c>
      <c r="C94" s="5">
        <v>2012</v>
      </c>
      <c r="D94" s="5">
        <v>99</v>
      </c>
      <c r="E94" s="6">
        <v>15136.84110919323</v>
      </c>
      <c r="F94" s="7">
        <v>9.0237100969494008</v>
      </c>
      <c r="G94" s="7">
        <v>5.4792146700000002</v>
      </c>
    </row>
    <row r="95" spans="1:7" ht="15" x14ac:dyDescent="0.35">
      <c r="A95" t="s">
        <v>15</v>
      </c>
      <c r="B95" s="4" t="s">
        <v>16</v>
      </c>
      <c r="C95" s="5">
        <v>2011</v>
      </c>
      <c r="D95" s="5">
        <v>99</v>
      </c>
      <c r="E95" s="6">
        <v>14774.032181127845</v>
      </c>
      <c r="F95" s="7">
        <v>9.5321735736802093</v>
      </c>
      <c r="G95" s="7">
        <v>5.4425721200000003</v>
      </c>
    </row>
    <row r="96" spans="1:7" ht="15" x14ac:dyDescent="0.35">
      <c r="A96" t="s">
        <v>15</v>
      </c>
      <c r="B96" s="4" t="s">
        <v>16</v>
      </c>
      <c r="C96" s="5">
        <v>2010</v>
      </c>
      <c r="D96" s="5">
        <v>99</v>
      </c>
      <c r="E96" s="6">
        <v>13404.516016103624</v>
      </c>
      <c r="F96" s="7">
        <v>10.057274491086099</v>
      </c>
      <c r="G96" s="7">
        <v>5.3790702799999996</v>
      </c>
    </row>
    <row r="97" spans="1:7" ht="15" x14ac:dyDescent="0.35">
      <c r="A97" t="s">
        <v>15</v>
      </c>
      <c r="B97" s="4" t="s">
        <v>16</v>
      </c>
      <c r="C97" s="5">
        <v>2009</v>
      </c>
      <c r="D97" s="5">
        <v>99</v>
      </c>
      <c r="E97" s="6">
        <v>14530.59868963529</v>
      </c>
      <c r="F97" s="7">
        <v>10.5994611396256</v>
      </c>
      <c r="G97" s="7">
        <v>4.1773276299999997</v>
      </c>
    </row>
    <row r="98" spans="1:7" ht="15" x14ac:dyDescent="0.35">
      <c r="A98" t="s">
        <v>15</v>
      </c>
      <c r="B98" s="4" t="s">
        <v>16</v>
      </c>
      <c r="C98" s="5">
        <v>2008</v>
      </c>
      <c r="D98" s="5">
        <v>99</v>
      </c>
      <c r="E98" s="6">
        <v>16457.104063258943</v>
      </c>
      <c r="F98" s="7">
        <v>11.1624812589253</v>
      </c>
      <c r="G98" s="7">
        <v>4.2002701800000004</v>
      </c>
    </row>
    <row r="99" spans="1:7" ht="15" x14ac:dyDescent="0.35">
      <c r="A99" t="s">
        <v>15</v>
      </c>
      <c r="B99" s="4" t="s">
        <v>16</v>
      </c>
      <c r="C99" s="5">
        <v>2007</v>
      </c>
      <c r="D99" s="5">
        <v>99</v>
      </c>
      <c r="E99" s="6">
        <v>16006.136110749845</v>
      </c>
      <c r="F99" s="7">
        <v>11.7492422270209</v>
      </c>
      <c r="G99" s="7">
        <v>4.4460954700000004</v>
      </c>
    </row>
    <row r="100" spans="1:7" ht="15" x14ac:dyDescent="0.35">
      <c r="A100" t="s">
        <v>15</v>
      </c>
      <c r="B100" s="4" t="s">
        <v>16</v>
      </c>
      <c r="C100" s="5">
        <v>2006</v>
      </c>
      <c r="D100" s="5">
        <v>99</v>
      </c>
      <c r="E100" s="6">
        <v>14310.686234785375</v>
      </c>
      <c r="F100" s="7">
        <v>12.3416541847531</v>
      </c>
      <c r="G100" s="7">
        <v>4.63050652</v>
      </c>
    </row>
    <row r="101" spans="1:7" ht="15" x14ac:dyDescent="0.35">
      <c r="A101" t="s">
        <v>15</v>
      </c>
      <c r="B101" s="4" t="s">
        <v>16</v>
      </c>
      <c r="C101" s="5">
        <v>2005</v>
      </c>
      <c r="D101" s="5">
        <v>99</v>
      </c>
      <c r="E101" s="6">
        <v>12808.010153663659</v>
      </c>
      <c r="F101" s="7">
        <v>12.9366406333251</v>
      </c>
      <c r="G101" s="7">
        <v>4.9909405700000002</v>
      </c>
    </row>
    <row r="102" spans="1:7" ht="15" x14ac:dyDescent="0.35">
      <c r="A102" t="s">
        <v>15</v>
      </c>
      <c r="B102" s="4" t="s">
        <v>16</v>
      </c>
      <c r="C102" s="5">
        <v>2004</v>
      </c>
      <c r="D102" s="5">
        <v>99</v>
      </c>
      <c r="E102" s="6">
        <v>11650.848477085794</v>
      </c>
      <c r="F102" s="7">
        <v>13.532068375558501</v>
      </c>
      <c r="G102" s="7">
        <v>5.1166796699999999</v>
      </c>
    </row>
    <row r="103" spans="1:7" ht="15" x14ac:dyDescent="0.35">
      <c r="A103" t="s">
        <v>15</v>
      </c>
      <c r="B103" s="4" t="s">
        <v>16</v>
      </c>
      <c r="C103" s="5">
        <v>2003</v>
      </c>
      <c r="D103" s="5">
        <v>99</v>
      </c>
      <c r="E103" s="6">
        <v>10968.892683910295</v>
      </c>
      <c r="F103" s="7">
        <v>14.100093128171</v>
      </c>
      <c r="G103" s="7">
        <v>5.5814328199999999</v>
      </c>
    </row>
    <row r="104" spans="1:7" ht="15" x14ac:dyDescent="0.35">
      <c r="A104" t="s">
        <v>15</v>
      </c>
      <c r="B104" s="4" t="s">
        <v>16</v>
      </c>
      <c r="C104" s="5">
        <v>2002</v>
      </c>
      <c r="D104" s="5">
        <v>98</v>
      </c>
      <c r="E104" s="6">
        <v>10549.666189280153</v>
      </c>
      <c r="F104" s="7">
        <v>14.653112111343299</v>
      </c>
      <c r="G104" s="7">
        <v>5.2879362099999998</v>
      </c>
    </row>
    <row r="105" spans="1:7" ht="15" x14ac:dyDescent="0.35">
      <c r="A105" t="s">
        <v>15</v>
      </c>
      <c r="B105" s="4" t="s">
        <v>16</v>
      </c>
      <c r="C105" s="5">
        <v>2001</v>
      </c>
      <c r="D105" s="5">
        <v>99</v>
      </c>
      <c r="E105" s="6">
        <v>10502.938811014648</v>
      </c>
      <c r="F105" s="7">
        <v>15.1212430175328</v>
      </c>
      <c r="G105" s="7">
        <v>5.4383912099999998</v>
      </c>
    </row>
    <row r="106" spans="1:7" ht="15" x14ac:dyDescent="0.35">
      <c r="A106" t="s">
        <v>15</v>
      </c>
      <c r="B106" s="4" t="s">
        <v>16</v>
      </c>
      <c r="C106" s="5">
        <v>2000</v>
      </c>
      <c r="D106" s="5">
        <v>98</v>
      </c>
      <c r="E106" s="6">
        <v>11010.197460134172</v>
      </c>
      <c r="F106" s="7">
        <v>15.5298137624078</v>
      </c>
      <c r="G106" s="7">
        <v>4.7154259700000001</v>
      </c>
    </row>
    <row r="107" spans="1:7" ht="15" x14ac:dyDescent="0.35">
      <c r="A107" t="s">
        <v>17</v>
      </c>
      <c r="B107" s="4" t="s">
        <v>18</v>
      </c>
      <c r="C107" s="5">
        <v>2020</v>
      </c>
      <c r="D107" s="5">
        <v>79</v>
      </c>
      <c r="E107" s="6">
        <v>8500.8379385053358</v>
      </c>
      <c r="F107" s="7">
        <v>7.7008130514464996</v>
      </c>
      <c r="G107" s="7">
        <v>9.9843807200000008</v>
      </c>
    </row>
    <row r="108" spans="1:7" ht="15" x14ac:dyDescent="0.35">
      <c r="A108" t="s">
        <v>17</v>
      </c>
      <c r="B108" s="4" t="s">
        <v>18</v>
      </c>
      <c r="C108" s="5">
        <v>2019</v>
      </c>
      <c r="D108" s="5">
        <v>87</v>
      </c>
      <c r="E108" s="6">
        <v>9963.674161716619</v>
      </c>
      <c r="F108" s="7">
        <v>8.5804897305306795</v>
      </c>
      <c r="G108" s="7">
        <v>9.4717054399999991</v>
      </c>
    </row>
    <row r="109" spans="1:7" ht="15" x14ac:dyDescent="0.35">
      <c r="A109" t="s">
        <v>17</v>
      </c>
      <c r="B109" s="4" t="s">
        <v>18</v>
      </c>
      <c r="C109" s="5">
        <v>2018</v>
      </c>
      <c r="D109" s="5">
        <v>91</v>
      </c>
      <c r="E109" s="6">
        <v>11795.16274527976</v>
      </c>
      <c r="F109" s="7">
        <v>9.4508855409358805</v>
      </c>
      <c r="G109" s="7">
        <v>9.4990959200000002</v>
      </c>
    </row>
    <row r="110" spans="1:7" ht="15" x14ac:dyDescent="0.35">
      <c r="A110" t="s">
        <v>17</v>
      </c>
      <c r="B110" s="4" t="s">
        <v>18</v>
      </c>
      <c r="C110" s="5">
        <v>2017</v>
      </c>
      <c r="D110" s="5">
        <v>91</v>
      </c>
      <c r="E110" s="6">
        <v>14613.035648657093</v>
      </c>
      <c r="F110" s="7">
        <v>10.253102621170401</v>
      </c>
      <c r="G110" s="7">
        <v>10.442256929999999</v>
      </c>
    </row>
    <row r="111" spans="1:7" ht="15" x14ac:dyDescent="0.35">
      <c r="A111" t="s">
        <v>17</v>
      </c>
      <c r="B111" s="4" t="s">
        <v>18</v>
      </c>
      <c r="C111" s="5">
        <v>2016</v>
      </c>
      <c r="D111" s="5">
        <v>93</v>
      </c>
      <c r="E111" s="6">
        <v>12790.264139613471</v>
      </c>
      <c r="F111" s="7">
        <v>10.968553699545501</v>
      </c>
      <c r="G111" s="7">
        <v>9.0018978099999991</v>
      </c>
    </row>
    <row r="112" spans="1:7" ht="15" x14ac:dyDescent="0.35">
      <c r="A112" t="s">
        <v>17</v>
      </c>
      <c r="B112" s="4" t="s">
        <v>18</v>
      </c>
      <c r="C112" s="5">
        <v>2015</v>
      </c>
      <c r="D112" s="5">
        <v>94</v>
      </c>
      <c r="E112" s="6">
        <v>13789.060424772022</v>
      </c>
      <c r="F112" s="7">
        <v>11.593628490136201</v>
      </c>
      <c r="G112" s="7">
        <v>10.229336740000001</v>
      </c>
    </row>
    <row r="113" spans="1:7" ht="15" x14ac:dyDescent="0.35">
      <c r="A113" t="s">
        <v>17</v>
      </c>
      <c r="B113" s="4" t="s">
        <v>18</v>
      </c>
      <c r="C113" s="5">
        <v>2014</v>
      </c>
      <c r="D113" s="5">
        <v>98</v>
      </c>
      <c r="E113" s="6">
        <v>12334.798245389289</v>
      </c>
      <c r="F113" s="7">
        <v>12.168137371855099</v>
      </c>
      <c r="G113" s="7">
        <v>9.67129993</v>
      </c>
    </row>
    <row r="114" spans="1:7" ht="15" x14ac:dyDescent="0.35">
      <c r="A114" t="s">
        <v>17</v>
      </c>
      <c r="B114" s="4" t="s">
        <v>18</v>
      </c>
      <c r="C114" s="5">
        <v>2013</v>
      </c>
      <c r="D114" s="5">
        <v>94</v>
      </c>
      <c r="E114" s="6">
        <v>13080.254732336658</v>
      </c>
      <c r="F114" s="7">
        <v>12.7485493018428</v>
      </c>
      <c r="G114" s="7">
        <v>9.7809791599999993</v>
      </c>
    </row>
    <row r="115" spans="1:7" ht="15" x14ac:dyDescent="0.35">
      <c r="A115" t="s">
        <v>17</v>
      </c>
      <c r="B115" s="4" t="s">
        <v>18</v>
      </c>
      <c r="C115" s="5">
        <v>2012</v>
      </c>
      <c r="D115" s="5">
        <v>94</v>
      </c>
      <c r="E115" s="6">
        <v>13082.664325571988</v>
      </c>
      <c r="F115" s="7">
        <v>13.3429893937413</v>
      </c>
      <c r="G115" s="7">
        <v>9.8272666900000001</v>
      </c>
    </row>
    <row r="116" spans="1:7" ht="15" x14ac:dyDescent="0.35">
      <c r="A116" t="s">
        <v>17</v>
      </c>
      <c r="B116" s="4" t="s">
        <v>18</v>
      </c>
      <c r="C116" s="5">
        <v>2011</v>
      </c>
      <c r="D116" s="5">
        <v>94</v>
      </c>
      <c r="E116" s="6">
        <v>12848.739151456781</v>
      </c>
      <c r="F116" s="7">
        <v>13.927545148885301</v>
      </c>
      <c r="G116" s="7">
        <v>9.4181985899999994</v>
      </c>
    </row>
    <row r="117" spans="1:7" ht="15" x14ac:dyDescent="0.35">
      <c r="A117" t="s">
        <v>17</v>
      </c>
      <c r="B117" s="4" t="s">
        <v>18</v>
      </c>
      <c r="C117" s="5">
        <v>2010</v>
      </c>
      <c r="D117" s="5">
        <v>95</v>
      </c>
      <c r="E117" s="6">
        <v>10385.964431955526</v>
      </c>
      <c r="F117" s="7">
        <v>14.476852200640201</v>
      </c>
      <c r="G117" s="7">
        <v>9.4454641299999995</v>
      </c>
    </row>
    <row r="118" spans="1:7" ht="15" x14ac:dyDescent="0.35">
      <c r="A118" t="s">
        <v>17</v>
      </c>
      <c r="B118" s="4" t="s">
        <v>18</v>
      </c>
      <c r="C118" s="5">
        <v>2009</v>
      </c>
      <c r="D118" s="5">
        <v>94</v>
      </c>
      <c r="E118" s="6">
        <v>8184.3898892399056</v>
      </c>
      <c r="F118" s="7">
        <v>14.963546891463899</v>
      </c>
      <c r="G118" s="7">
        <v>9.4559955599999999</v>
      </c>
    </row>
    <row r="119" spans="1:7" ht="15" x14ac:dyDescent="0.35">
      <c r="A119" t="s">
        <v>17</v>
      </c>
      <c r="B119" s="4" t="s">
        <v>18</v>
      </c>
      <c r="C119" s="5">
        <v>2008</v>
      </c>
      <c r="D119" s="5">
        <v>97</v>
      </c>
      <c r="E119" s="6">
        <v>8977.5068509336506</v>
      </c>
      <c r="F119" s="7">
        <v>15.365405455418101</v>
      </c>
      <c r="G119" s="7">
        <v>8.1826972999999992</v>
      </c>
    </row>
    <row r="120" spans="1:7" ht="15" x14ac:dyDescent="0.35">
      <c r="A120" t="s">
        <v>17</v>
      </c>
      <c r="B120" s="4" t="s">
        <v>18</v>
      </c>
      <c r="C120" s="5">
        <v>2007</v>
      </c>
      <c r="D120" s="5">
        <v>94</v>
      </c>
      <c r="E120" s="6">
        <v>7210.5955475589881</v>
      </c>
      <c r="F120" s="7">
        <v>15.7214150938581</v>
      </c>
      <c r="G120" s="7">
        <v>7.8345508600000002</v>
      </c>
    </row>
    <row r="121" spans="1:7" ht="15" x14ac:dyDescent="0.35">
      <c r="A121" t="s">
        <v>17</v>
      </c>
      <c r="B121" s="4" t="s">
        <v>18</v>
      </c>
      <c r="C121" s="5">
        <v>2006</v>
      </c>
      <c r="D121" s="5">
        <v>93</v>
      </c>
      <c r="E121" s="6">
        <v>5890.9780016979494</v>
      </c>
      <c r="F121" s="7">
        <v>16.112319502638801</v>
      </c>
      <c r="G121" s="7">
        <v>7.6403279299999998</v>
      </c>
    </row>
    <row r="122" spans="1:7" ht="15" x14ac:dyDescent="0.35">
      <c r="A122" t="s">
        <v>17</v>
      </c>
      <c r="B122" s="4" t="s">
        <v>18</v>
      </c>
      <c r="C122" s="5">
        <v>2005</v>
      </c>
      <c r="D122" s="5">
        <v>99</v>
      </c>
      <c r="E122" s="6">
        <v>5086.6277607313414</v>
      </c>
      <c r="F122" s="7">
        <v>16.586259026370499</v>
      </c>
      <c r="G122" s="7">
        <v>7.6107888199999998</v>
      </c>
    </row>
    <row r="123" spans="1:7" ht="15" x14ac:dyDescent="0.35">
      <c r="A123" t="s">
        <v>17</v>
      </c>
      <c r="B123" s="4" t="s">
        <v>18</v>
      </c>
      <c r="C123" s="5">
        <v>2004</v>
      </c>
      <c r="D123" s="5">
        <v>99</v>
      </c>
      <c r="E123" s="6">
        <v>4258.1602606087508</v>
      </c>
      <c r="F123" s="7">
        <v>17.125633387998398</v>
      </c>
      <c r="G123" s="7">
        <v>7.2286825199999996</v>
      </c>
    </row>
    <row r="124" spans="1:7" ht="15" x14ac:dyDescent="0.35">
      <c r="A124" t="s">
        <v>17</v>
      </c>
      <c r="B124" s="4" t="s">
        <v>18</v>
      </c>
      <c r="C124" s="5">
        <v>2003</v>
      </c>
      <c r="D124" s="5">
        <v>96</v>
      </c>
      <c r="E124" s="6">
        <v>3333.1529038899735</v>
      </c>
      <c r="F124" s="7">
        <v>17.715716037140201</v>
      </c>
      <c r="G124" s="7">
        <v>6.8945164700000001</v>
      </c>
    </row>
    <row r="125" spans="1:7" ht="15" x14ac:dyDescent="0.35">
      <c r="A125" t="s">
        <v>17</v>
      </c>
      <c r="B125" s="4" t="s">
        <v>18</v>
      </c>
      <c r="C125" s="5">
        <v>2002</v>
      </c>
      <c r="D125" s="5">
        <v>96</v>
      </c>
      <c r="E125" s="6">
        <v>2579.4887693328405</v>
      </c>
      <c r="F125" s="7">
        <v>18.343107487722101</v>
      </c>
      <c r="G125" s="7">
        <v>7.3933115000000003</v>
      </c>
    </row>
    <row r="126" spans="1:7" ht="15" x14ac:dyDescent="0.35">
      <c r="A126" t="s">
        <v>17</v>
      </c>
      <c r="B126" s="4" t="s">
        <v>18</v>
      </c>
      <c r="C126" s="5">
        <v>2001</v>
      </c>
      <c r="D126" s="5">
        <v>96</v>
      </c>
      <c r="E126" s="6">
        <v>7168.975872329107</v>
      </c>
      <c r="F126" s="7">
        <v>18.993897806101501</v>
      </c>
      <c r="G126" s="7">
        <v>8.3717985200000005</v>
      </c>
    </row>
    <row r="127" spans="1:7" ht="15" x14ac:dyDescent="0.35">
      <c r="A127" t="s">
        <v>17</v>
      </c>
      <c r="B127" s="4" t="s">
        <v>18</v>
      </c>
      <c r="C127" s="5">
        <v>2000</v>
      </c>
      <c r="D127" s="5">
        <v>96</v>
      </c>
      <c r="E127" s="6">
        <v>7666.5178342378285</v>
      </c>
      <c r="F127" s="7">
        <v>19.675341445914601</v>
      </c>
      <c r="G127" s="7">
        <v>8.2200107599999992</v>
      </c>
    </row>
    <row r="128" spans="1:7" ht="15" x14ac:dyDescent="0.35">
      <c r="A128" t="s">
        <v>19</v>
      </c>
      <c r="B128" s="4" t="s">
        <v>20</v>
      </c>
      <c r="C128" s="5">
        <v>2020</v>
      </c>
      <c r="D128" s="5">
        <v>96</v>
      </c>
      <c r="E128" s="6">
        <v>4505.8677417569525</v>
      </c>
      <c r="F128" s="7">
        <v>11.262288679209901</v>
      </c>
      <c r="G128" s="7">
        <v>12.241035460000001</v>
      </c>
    </row>
    <row r="129" spans="1:7" ht="15" x14ac:dyDescent="0.35">
      <c r="A129" t="s">
        <v>19</v>
      </c>
      <c r="B129" s="4" t="s">
        <v>20</v>
      </c>
      <c r="C129" s="5">
        <v>2019</v>
      </c>
      <c r="D129" s="5">
        <v>96</v>
      </c>
      <c r="E129" s="6">
        <v>4828.5048862659842</v>
      </c>
      <c r="F129" s="7">
        <v>11.825959271576499</v>
      </c>
      <c r="G129" s="7">
        <v>11.3798008</v>
      </c>
    </row>
    <row r="130" spans="1:7" ht="15" x14ac:dyDescent="0.35">
      <c r="A130" t="s">
        <v>19</v>
      </c>
      <c r="B130" s="4" t="s">
        <v>20</v>
      </c>
      <c r="C130" s="5">
        <v>2018</v>
      </c>
      <c r="D130" s="5">
        <v>96</v>
      </c>
      <c r="E130" s="6">
        <v>4391.9232699147351</v>
      </c>
      <c r="F130" s="7">
        <v>12.424542642481301</v>
      </c>
      <c r="G130" s="7">
        <v>10.005434040000001</v>
      </c>
    </row>
    <row r="131" spans="1:7" ht="15" x14ac:dyDescent="0.35">
      <c r="A131" t="s">
        <v>19</v>
      </c>
      <c r="B131" s="4" t="s">
        <v>20</v>
      </c>
      <c r="C131" s="5">
        <v>2017</v>
      </c>
      <c r="D131" s="5">
        <v>97</v>
      </c>
      <c r="E131" s="6">
        <v>4041.9950710505846</v>
      </c>
      <c r="F131" s="7">
        <v>13.0449288050016</v>
      </c>
      <c r="G131" s="7">
        <v>10.36270523</v>
      </c>
    </row>
    <row r="132" spans="1:7" ht="15" x14ac:dyDescent="0.35">
      <c r="A132" t="s">
        <v>19</v>
      </c>
      <c r="B132" s="4" t="s">
        <v>20</v>
      </c>
      <c r="C132" s="5">
        <v>2016</v>
      </c>
      <c r="D132" s="5">
        <v>97</v>
      </c>
      <c r="E132" s="6">
        <v>3679.9523474037628</v>
      </c>
      <c r="F132" s="7">
        <v>13.7116392471375</v>
      </c>
      <c r="G132" s="7">
        <v>9.9519586600000007</v>
      </c>
    </row>
    <row r="133" spans="1:7" ht="15" x14ac:dyDescent="0.35">
      <c r="A133" t="s">
        <v>19</v>
      </c>
      <c r="B133" s="4" t="s">
        <v>20</v>
      </c>
      <c r="C133" s="5">
        <v>2015</v>
      </c>
      <c r="D133" s="5">
        <v>97</v>
      </c>
      <c r="E133" s="6">
        <v>3666.1418221090494</v>
      </c>
      <c r="F133" s="7">
        <v>14.407902153622601</v>
      </c>
      <c r="G133" s="7">
        <v>10.11762714</v>
      </c>
    </row>
    <row r="134" spans="1:7" ht="15" x14ac:dyDescent="0.35">
      <c r="A134" t="s">
        <v>19</v>
      </c>
      <c r="B134" s="4" t="s">
        <v>20</v>
      </c>
      <c r="C134" s="5">
        <v>2014</v>
      </c>
      <c r="D134" s="5">
        <v>97</v>
      </c>
      <c r="E134" s="6">
        <v>4017.2299144947342</v>
      </c>
      <c r="F134" s="7">
        <v>15.1378938119061</v>
      </c>
      <c r="G134" s="7">
        <v>10.17827892</v>
      </c>
    </row>
    <row r="135" spans="1:7" ht="15" x14ac:dyDescent="0.35">
      <c r="A135" t="s">
        <v>19</v>
      </c>
      <c r="B135" s="4" t="s">
        <v>20</v>
      </c>
      <c r="C135" s="5">
        <v>2013</v>
      </c>
      <c r="D135" s="5">
        <v>97</v>
      </c>
      <c r="E135" s="6">
        <v>3833.1570739634799</v>
      </c>
      <c r="F135" s="7">
        <v>15.9149890982748</v>
      </c>
      <c r="G135" s="7">
        <v>10.32345009</v>
      </c>
    </row>
    <row r="136" spans="1:7" ht="15" x14ac:dyDescent="0.35">
      <c r="A136" t="s">
        <v>19</v>
      </c>
      <c r="B136" s="4" t="s">
        <v>20</v>
      </c>
      <c r="C136" s="5">
        <v>2012</v>
      </c>
      <c r="D136" s="5">
        <v>98</v>
      </c>
      <c r="E136" s="6">
        <v>3643.7154010856507</v>
      </c>
      <c r="F136" s="7">
        <v>16.7530714168903</v>
      </c>
      <c r="G136" s="7">
        <v>9.1345500899999994</v>
      </c>
    </row>
    <row r="137" spans="1:7" ht="15" x14ac:dyDescent="0.35">
      <c r="A137" t="s">
        <v>19</v>
      </c>
      <c r="B137" s="4" t="s">
        <v>20</v>
      </c>
      <c r="C137" s="5">
        <v>2011</v>
      </c>
      <c r="D137" s="5">
        <v>98</v>
      </c>
      <c r="E137" s="6">
        <v>3462.681778404311</v>
      </c>
      <c r="F137" s="7">
        <v>17.6238945783643</v>
      </c>
      <c r="G137" s="7">
        <v>9.3758888200000001</v>
      </c>
    </row>
    <row r="138" spans="1:7" ht="15" x14ac:dyDescent="0.35">
      <c r="A138" t="s">
        <v>19</v>
      </c>
      <c r="B138" s="4" t="s">
        <v>20</v>
      </c>
      <c r="C138" s="5">
        <v>2010</v>
      </c>
      <c r="D138" s="5">
        <v>98</v>
      </c>
      <c r="E138" s="6">
        <v>3143.0294799682983</v>
      </c>
      <c r="F138" s="7">
        <v>18.544500731743199</v>
      </c>
      <c r="G138" s="7">
        <v>9.2353830299999995</v>
      </c>
    </row>
    <row r="139" spans="1:7" ht="15" x14ac:dyDescent="0.35">
      <c r="A139" t="s">
        <v>19</v>
      </c>
      <c r="B139" s="4" t="s">
        <v>20</v>
      </c>
      <c r="C139" s="5">
        <v>2009</v>
      </c>
      <c r="D139" s="5">
        <v>97</v>
      </c>
      <c r="E139" s="6">
        <v>2917.3662418517574</v>
      </c>
      <c r="F139" s="7">
        <v>19.5163543809002</v>
      </c>
      <c r="G139" s="7">
        <v>8.4437770800000003</v>
      </c>
    </row>
    <row r="140" spans="1:7" ht="15" x14ac:dyDescent="0.35">
      <c r="A140" t="s">
        <v>19</v>
      </c>
      <c r="B140" s="4" t="s">
        <v>20</v>
      </c>
      <c r="C140" s="5">
        <v>2008</v>
      </c>
      <c r="D140" s="5">
        <v>96</v>
      </c>
      <c r="E140" s="6">
        <v>3908.9490601143148</v>
      </c>
      <c r="F140" s="7">
        <v>20.521207358724499</v>
      </c>
      <c r="G140" s="7">
        <v>6.6397662200000003</v>
      </c>
    </row>
    <row r="141" spans="1:7" ht="15" x14ac:dyDescent="0.35">
      <c r="A141" t="s">
        <v>19</v>
      </c>
      <c r="B141" s="4" t="s">
        <v>20</v>
      </c>
      <c r="C141" s="5">
        <v>2007</v>
      </c>
      <c r="D141" s="5">
        <v>96</v>
      </c>
      <c r="E141" s="6">
        <v>3064.2799626385881</v>
      </c>
      <c r="F141" s="7">
        <v>21.592825770418699</v>
      </c>
      <c r="G141" s="7">
        <v>5.49814034</v>
      </c>
    </row>
    <row r="142" spans="1:7" ht="15" x14ac:dyDescent="0.35">
      <c r="A142" t="s">
        <v>19</v>
      </c>
      <c r="B142" s="4" t="s">
        <v>20</v>
      </c>
      <c r="C142" s="5">
        <v>2006</v>
      </c>
      <c r="D142" s="5">
        <v>95</v>
      </c>
      <c r="E142" s="6">
        <v>2109.5263835730952</v>
      </c>
      <c r="F142" s="7">
        <v>22.712977080616</v>
      </c>
      <c r="G142" s="7">
        <v>5.8500709500000001</v>
      </c>
    </row>
    <row r="143" spans="1:7" ht="15" x14ac:dyDescent="0.35">
      <c r="A143" t="s">
        <v>19</v>
      </c>
      <c r="B143" s="4" t="s">
        <v>20</v>
      </c>
      <c r="C143" s="5">
        <v>2005</v>
      </c>
      <c r="D143" s="5">
        <v>96</v>
      </c>
      <c r="E143" s="6">
        <v>1608.1634075824245</v>
      </c>
      <c r="F143" s="7">
        <v>23.891433572189499</v>
      </c>
      <c r="G143" s="7">
        <v>5.8618803000000002</v>
      </c>
    </row>
    <row r="144" spans="1:7" ht="15" x14ac:dyDescent="0.35">
      <c r="A144" t="s">
        <v>19</v>
      </c>
      <c r="B144" s="4" t="s">
        <v>20</v>
      </c>
      <c r="C144" s="5">
        <v>2004</v>
      </c>
      <c r="D144" s="5">
        <v>97</v>
      </c>
      <c r="E144" s="6">
        <v>1166.6382039002456</v>
      </c>
      <c r="F144" s="7">
        <v>25.110879237716698</v>
      </c>
      <c r="G144" s="7">
        <v>6.0551013899999999</v>
      </c>
    </row>
    <row r="145" spans="1:7" ht="15" x14ac:dyDescent="0.35">
      <c r="A145" t="s">
        <v>19</v>
      </c>
      <c r="B145" s="4" t="s">
        <v>20</v>
      </c>
      <c r="C145" s="5">
        <v>2003</v>
      </c>
      <c r="D145" s="5">
        <v>98</v>
      </c>
      <c r="E145" s="6">
        <v>910.17126174518364</v>
      </c>
      <c r="F145" s="7">
        <v>26.406462280469899</v>
      </c>
      <c r="G145" s="7">
        <v>7.1793618199999996</v>
      </c>
    </row>
    <row r="146" spans="1:7" ht="15" x14ac:dyDescent="0.35">
      <c r="A146" t="s">
        <v>19</v>
      </c>
      <c r="B146" s="4" t="s">
        <v>20</v>
      </c>
      <c r="C146" s="5">
        <v>2002</v>
      </c>
      <c r="D146" s="5">
        <v>98</v>
      </c>
      <c r="E146" s="6">
        <v>765.31617768154001</v>
      </c>
      <c r="F146" s="7">
        <v>27.769661500527999</v>
      </c>
      <c r="G146" s="7">
        <v>7.61358786</v>
      </c>
    </row>
    <row r="147" spans="1:7" ht="15" x14ac:dyDescent="0.35">
      <c r="A147" t="s">
        <v>19</v>
      </c>
      <c r="B147" s="4" t="s">
        <v>20</v>
      </c>
      <c r="C147" s="5">
        <v>2001</v>
      </c>
      <c r="D147" s="5">
        <v>98</v>
      </c>
      <c r="E147" s="6">
        <v>676.15001130776579</v>
      </c>
      <c r="F147" s="7">
        <v>29.195092611773699</v>
      </c>
      <c r="G147" s="7">
        <v>4.6456389400000004</v>
      </c>
    </row>
    <row r="148" spans="1:7" ht="15" x14ac:dyDescent="0.35">
      <c r="A148" t="s">
        <v>19</v>
      </c>
      <c r="B148" s="4" t="s">
        <v>20</v>
      </c>
      <c r="C148" s="5">
        <v>2000</v>
      </c>
      <c r="D148" s="5">
        <v>97</v>
      </c>
      <c r="E148" s="6">
        <v>603.29802524711511</v>
      </c>
      <c r="F148" s="7">
        <v>30.656432630864099</v>
      </c>
      <c r="G148" s="7">
        <v>4.1958117499999998</v>
      </c>
    </row>
    <row r="149" spans="1:7" ht="15" x14ac:dyDescent="0.35">
      <c r="A149" t="s">
        <v>21</v>
      </c>
      <c r="B149" s="4" t="s">
        <v>22</v>
      </c>
      <c r="C149" s="5">
        <v>2020</v>
      </c>
      <c r="D149" s="5">
        <v>98</v>
      </c>
      <c r="E149" s="6">
        <v>51868.247556782342</v>
      </c>
      <c r="F149" s="7">
        <v>3.7396814896674702</v>
      </c>
      <c r="G149" s="7">
        <v>10.6489954</v>
      </c>
    </row>
    <row r="150" spans="1:7" ht="15" x14ac:dyDescent="0.35">
      <c r="A150" t="s">
        <v>21</v>
      </c>
      <c r="B150" s="4" t="s">
        <v>22</v>
      </c>
      <c r="C150" s="5">
        <v>2019</v>
      </c>
      <c r="D150" s="5">
        <v>98</v>
      </c>
      <c r="E150" s="6">
        <v>55049.571919719048</v>
      </c>
      <c r="F150" s="7">
        <v>3.7543573136321799</v>
      </c>
      <c r="G150" s="7">
        <v>10.22989082</v>
      </c>
    </row>
    <row r="151" spans="1:7" ht="15" x14ac:dyDescent="0.35">
      <c r="A151" t="s">
        <v>21</v>
      </c>
      <c r="B151" s="4" t="s">
        <v>22</v>
      </c>
      <c r="C151" s="5">
        <v>2018</v>
      </c>
      <c r="D151" s="5">
        <v>98</v>
      </c>
      <c r="E151" s="6">
        <v>57273.520475007921</v>
      </c>
      <c r="F151" s="7">
        <v>3.7629103694647599</v>
      </c>
      <c r="G151" s="7">
        <v>10.07391548</v>
      </c>
    </row>
    <row r="152" spans="1:7" ht="15" x14ac:dyDescent="0.35">
      <c r="A152" t="s">
        <v>21</v>
      </c>
      <c r="B152" s="4" t="s">
        <v>22</v>
      </c>
      <c r="C152" s="5">
        <v>2017</v>
      </c>
      <c r="D152" s="5">
        <v>98</v>
      </c>
      <c r="E152" s="6">
        <v>53954.553494614018</v>
      </c>
      <c r="F152" s="7">
        <v>3.7767507518124601</v>
      </c>
      <c r="G152" s="7">
        <v>10.1257143</v>
      </c>
    </row>
    <row r="153" spans="1:7" ht="15" x14ac:dyDescent="0.35">
      <c r="A153" t="s">
        <v>21</v>
      </c>
      <c r="B153" s="4" t="s">
        <v>22</v>
      </c>
      <c r="C153" s="5">
        <v>2016</v>
      </c>
      <c r="D153" s="5">
        <v>98</v>
      </c>
      <c r="E153" s="6">
        <v>49918.79393272537</v>
      </c>
      <c r="F153" s="7">
        <v>3.8087261560169101</v>
      </c>
      <c r="G153" s="7">
        <v>10.09023094</v>
      </c>
    </row>
    <row r="154" spans="1:7" ht="15" x14ac:dyDescent="0.35">
      <c r="A154" t="s">
        <v>21</v>
      </c>
      <c r="B154" s="4" t="s">
        <v>22</v>
      </c>
      <c r="C154" s="5">
        <v>2015</v>
      </c>
      <c r="D154" s="5">
        <v>97</v>
      </c>
      <c r="E154" s="6">
        <v>56758.869202782145</v>
      </c>
      <c r="F154" s="7">
        <v>3.8723326935806499</v>
      </c>
      <c r="G154" s="7">
        <v>10.18361282</v>
      </c>
    </row>
    <row r="155" spans="1:7" ht="15" x14ac:dyDescent="0.35">
      <c r="A155" t="s">
        <v>21</v>
      </c>
      <c r="B155" s="4" t="s">
        <v>22</v>
      </c>
      <c r="C155" s="5">
        <v>2014</v>
      </c>
      <c r="D155" s="5">
        <v>92</v>
      </c>
      <c r="E155" s="6">
        <v>62558.243878633199</v>
      </c>
      <c r="F155" s="7">
        <v>3.97570123333377</v>
      </c>
      <c r="G155" s="7">
        <v>9.84760189</v>
      </c>
    </row>
    <row r="156" spans="1:7" ht="15" x14ac:dyDescent="0.35">
      <c r="A156" t="s">
        <v>21</v>
      </c>
      <c r="B156" s="4" t="s">
        <v>22</v>
      </c>
      <c r="C156" s="5">
        <v>2013</v>
      </c>
      <c r="D156" s="5">
        <v>92</v>
      </c>
      <c r="E156" s="6">
        <v>68198.419344686903</v>
      </c>
      <c r="F156" s="7">
        <v>4.1257298349368297</v>
      </c>
      <c r="G156" s="7">
        <v>8.7508277900000007</v>
      </c>
    </row>
    <row r="157" spans="1:7" ht="15" x14ac:dyDescent="0.35">
      <c r="A157" t="s">
        <v>21</v>
      </c>
      <c r="B157" s="4" t="s">
        <v>22</v>
      </c>
      <c r="C157" s="5">
        <v>2012</v>
      </c>
      <c r="D157" s="5">
        <v>92</v>
      </c>
      <c r="E157" s="6">
        <v>68078.044228316765</v>
      </c>
      <c r="F157" s="7">
        <v>4.3171844648153499</v>
      </c>
      <c r="G157" s="7">
        <v>8.6748170899999995</v>
      </c>
    </row>
    <row r="158" spans="1:7" ht="15" x14ac:dyDescent="0.35">
      <c r="A158" t="s">
        <v>21</v>
      </c>
      <c r="B158" s="4" t="s">
        <v>22</v>
      </c>
      <c r="C158" s="5">
        <v>2011</v>
      </c>
      <c r="D158" s="5">
        <v>92</v>
      </c>
      <c r="E158" s="6">
        <v>62609.66071610435</v>
      </c>
      <c r="F158" s="7">
        <v>4.53578521438076</v>
      </c>
      <c r="G158" s="7">
        <v>8.5395679500000004</v>
      </c>
    </row>
    <row r="159" spans="1:7" ht="15" x14ac:dyDescent="0.35">
      <c r="A159" t="s">
        <v>21</v>
      </c>
      <c r="B159" s="4" t="s">
        <v>22</v>
      </c>
      <c r="C159" s="5">
        <v>2010</v>
      </c>
      <c r="D159" s="5">
        <v>97</v>
      </c>
      <c r="E159" s="6">
        <v>52147.024194284313</v>
      </c>
      <c r="F159" s="7">
        <v>4.7664327089208802</v>
      </c>
      <c r="G159" s="7">
        <v>8.4232549700000003</v>
      </c>
    </row>
    <row r="160" spans="1:7" ht="15" x14ac:dyDescent="0.35">
      <c r="A160" t="s">
        <v>21</v>
      </c>
      <c r="B160" s="4" t="s">
        <v>22</v>
      </c>
      <c r="C160" s="5">
        <v>2009</v>
      </c>
      <c r="D160" s="5">
        <v>97</v>
      </c>
      <c r="E160" s="6">
        <v>42816.56740028294</v>
      </c>
      <c r="F160" s="7">
        <v>4.9982271651235797</v>
      </c>
      <c r="G160" s="7">
        <v>8.5523395499999992</v>
      </c>
    </row>
    <row r="161" spans="1:7" ht="15" x14ac:dyDescent="0.35">
      <c r="A161" t="s">
        <v>21</v>
      </c>
      <c r="B161" s="4" t="s">
        <v>22</v>
      </c>
      <c r="C161" s="5">
        <v>2008</v>
      </c>
      <c r="D161" s="5">
        <v>97</v>
      </c>
      <c r="E161" s="6">
        <v>49701.281784333456</v>
      </c>
      <c r="F161" s="7">
        <v>5.2183180528261097</v>
      </c>
      <c r="G161" s="7">
        <v>8.2537403099999995</v>
      </c>
    </row>
    <row r="162" spans="1:7" ht="15" x14ac:dyDescent="0.35">
      <c r="A162" t="s">
        <v>21</v>
      </c>
      <c r="B162" s="4" t="s">
        <v>22</v>
      </c>
      <c r="C162" s="5">
        <v>2007</v>
      </c>
      <c r="D162" s="5">
        <v>97</v>
      </c>
      <c r="E162" s="6">
        <v>41051.612065228765</v>
      </c>
      <c r="F162" s="7">
        <v>5.4170771549545096</v>
      </c>
      <c r="G162" s="7">
        <v>8.0589017900000002</v>
      </c>
    </row>
    <row r="163" spans="1:7" ht="15" x14ac:dyDescent="0.35">
      <c r="A163" t="s">
        <v>21</v>
      </c>
      <c r="B163" s="4" t="s">
        <v>22</v>
      </c>
      <c r="C163" s="5">
        <v>2006</v>
      </c>
      <c r="D163" s="5">
        <v>97</v>
      </c>
      <c r="E163" s="6">
        <v>36595.707154842261</v>
      </c>
      <c r="F163" s="7">
        <v>5.5849720215362</v>
      </c>
      <c r="G163" s="7">
        <v>7.9814319600000001</v>
      </c>
    </row>
    <row r="164" spans="1:7" ht="15" x14ac:dyDescent="0.35">
      <c r="A164" t="s">
        <v>21</v>
      </c>
      <c r="B164" s="4" t="s">
        <v>22</v>
      </c>
      <c r="C164" s="5">
        <v>2005</v>
      </c>
      <c r="D164" s="5">
        <v>97</v>
      </c>
      <c r="E164" s="6">
        <v>34479.767929838767</v>
      </c>
      <c r="F164" s="7">
        <v>5.7204151318355301</v>
      </c>
      <c r="G164" s="7">
        <v>7.9740295400000001</v>
      </c>
    </row>
    <row r="165" spans="1:7" ht="15" x14ac:dyDescent="0.35">
      <c r="A165" t="s">
        <v>21</v>
      </c>
      <c r="B165" s="4" t="s">
        <v>22</v>
      </c>
      <c r="C165" s="5">
        <v>2004</v>
      </c>
      <c r="D165" s="5">
        <v>97</v>
      </c>
      <c r="E165" s="6">
        <v>30836.730682468526</v>
      </c>
      <c r="F165" s="7">
        <v>5.8256949352877596</v>
      </c>
      <c r="G165" s="7">
        <v>8.0900335299999995</v>
      </c>
    </row>
    <row r="166" spans="1:7" ht="15" x14ac:dyDescent="0.35">
      <c r="A166" t="s">
        <v>21</v>
      </c>
      <c r="B166" s="4" t="s">
        <v>22</v>
      </c>
      <c r="C166" s="5">
        <v>2003</v>
      </c>
      <c r="D166" s="5">
        <v>97</v>
      </c>
      <c r="E166" s="6">
        <v>23718.133850186834</v>
      </c>
      <c r="F166" s="7">
        <v>5.9091834420970102</v>
      </c>
      <c r="G166" s="7">
        <v>7.8829259900000004</v>
      </c>
    </row>
    <row r="167" spans="1:7" ht="15" x14ac:dyDescent="0.35">
      <c r="A167" t="s">
        <v>21</v>
      </c>
      <c r="B167" s="4" t="s">
        <v>22</v>
      </c>
      <c r="C167" s="5">
        <v>2002</v>
      </c>
      <c r="D167" s="5">
        <v>97</v>
      </c>
      <c r="E167" s="6">
        <v>20301.843171325632</v>
      </c>
      <c r="F167" s="7">
        <v>5.9861093525546396</v>
      </c>
      <c r="G167" s="7">
        <v>7.8780760799999996</v>
      </c>
    </row>
    <row r="168" spans="1:7" ht="15" x14ac:dyDescent="0.35">
      <c r="A168" t="s">
        <v>21</v>
      </c>
      <c r="B168" s="4" t="s">
        <v>22</v>
      </c>
      <c r="C168" s="5">
        <v>2001</v>
      </c>
      <c r="D168" s="5">
        <v>97</v>
      </c>
      <c r="E168" s="6">
        <v>19695.729737914389</v>
      </c>
      <c r="F168" s="7">
        <v>6.0759090386174597</v>
      </c>
      <c r="G168" s="7">
        <v>7.6827225700000001</v>
      </c>
    </row>
    <row r="169" spans="1:7" ht="15" x14ac:dyDescent="0.35">
      <c r="A169" t="s">
        <v>21</v>
      </c>
      <c r="B169" s="4" t="s">
        <v>22</v>
      </c>
      <c r="C169" s="5">
        <v>2000</v>
      </c>
      <c r="D169" s="5">
        <v>96</v>
      </c>
      <c r="E169" s="6">
        <v>21870.415966959361</v>
      </c>
      <c r="F169" s="7">
        <v>6.1872571920601498</v>
      </c>
      <c r="G169" s="7">
        <v>7.5996165299999996</v>
      </c>
    </row>
    <row r="170" spans="1:7" ht="15" x14ac:dyDescent="0.35">
      <c r="A170" t="s">
        <v>23</v>
      </c>
      <c r="B170" s="4" t="s">
        <v>12</v>
      </c>
      <c r="C170" s="5">
        <v>2020</v>
      </c>
      <c r="D170" s="5">
        <v>95</v>
      </c>
      <c r="E170" s="6">
        <v>48789.497849887208</v>
      </c>
      <c r="F170" s="7">
        <v>3.6229814388291501</v>
      </c>
      <c r="G170" s="7">
        <v>11.47426033</v>
      </c>
    </row>
    <row r="171" spans="1:7" ht="15" x14ac:dyDescent="0.35">
      <c r="A171" t="s">
        <v>23</v>
      </c>
      <c r="B171" s="4" t="s">
        <v>12</v>
      </c>
      <c r="C171" s="5">
        <v>2019</v>
      </c>
      <c r="D171" s="5">
        <v>93</v>
      </c>
      <c r="E171" s="6">
        <v>50067.585726589226</v>
      </c>
      <c r="F171" s="7">
        <v>3.5827773870914399</v>
      </c>
      <c r="G171" s="7">
        <v>10.47507858</v>
      </c>
    </row>
    <row r="172" spans="1:7" ht="15" x14ac:dyDescent="0.35">
      <c r="A172" t="s">
        <v>23</v>
      </c>
      <c r="B172" s="4" t="s">
        <v>12</v>
      </c>
      <c r="C172" s="5">
        <v>2018</v>
      </c>
      <c r="D172" s="5">
        <v>90</v>
      </c>
      <c r="E172" s="6">
        <v>51466.55656336336</v>
      </c>
      <c r="F172" s="7">
        <v>3.5620808456955499</v>
      </c>
      <c r="G172" s="7">
        <v>10.344832419999999</v>
      </c>
    </row>
    <row r="173" spans="1:7" ht="15" x14ac:dyDescent="0.35">
      <c r="A173" t="s">
        <v>23</v>
      </c>
      <c r="B173" s="4" t="s">
        <v>12</v>
      </c>
      <c r="C173" s="5">
        <v>2017</v>
      </c>
      <c r="D173" s="5">
        <v>94</v>
      </c>
      <c r="E173" s="6">
        <v>47429.15845643865</v>
      </c>
      <c r="F173" s="7">
        <v>3.57055173931801</v>
      </c>
      <c r="G173" s="7">
        <v>10.38402557</v>
      </c>
    </row>
    <row r="174" spans="1:7" ht="15" x14ac:dyDescent="0.35">
      <c r="A174" t="s">
        <v>23</v>
      </c>
      <c r="B174" s="4" t="s">
        <v>12</v>
      </c>
      <c r="C174" s="5">
        <v>2016</v>
      </c>
      <c r="D174" s="5">
        <v>95</v>
      </c>
      <c r="E174" s="6">
        <v>45307.587862042943</v>
      </c>
      <c r="F174" s="7">
        <v>3.60554128122783</v>
      </c>
      <c r="G174" s="7">
        <v>10.3522625</v>
      </c>
    </row>
    <row r="175" spans="1:7" ht="15" x14ac:dyDescent="0.35">
      <c r="A175" t="s">
        <v>23</v>
      </c>
      <c r="B175" s="4" t="s">
        <v>12</v>
      </c>
      <c r="C175" s="5">
        <v>2015</v>
      </c>
      <c r="D175" s="5">
        <v>97</v>
      </c>
      <c r="E175" s="6">
        <v>44195.817594774824</v>
      </c>
      <c r="F175" s="7">
        <v>3.67074502469411</v>
      </c>
      <c r="G175" s="7">
        <v>10.367466930000001</v>
      </c>
    </row>
    <row r="176" spans="1:7" ht="15" x14ac:dyDescent="0.35">
      <c r="A176" t="s">
        <v>23</v>
      </c>
      <c r="B176" s="4" t="s">
        <v>12</v>
      </c>
      <c r="C176" s="5">
        <v>2014</v>
      </c>
      <c r="D176" s="5">
        <v>99</v>
      </c>
      <c r="E176" s="6">
        <v>51786.37717479049</v>
      </c>
      <c r="F176" s="7">
        <v>3.7672916814261801</v>
      </c>
      <c r="G176" s="7">
        <v>10.36809158</v>
      </c>
    </row>
    <row r="177" spans="1:7" ht="15" x14ac:dyDescent="0.35">
      <c r="A177" t="s">
        <v>23</v>
      </c>
      <c r="B177" s="4" t="s">
        <v>12</v>
      </c>
      <c r="C177" s="5">
        <v>2013</v>
      </c>
      <c r="D177" s="5">
        <v>98</v>
      </c>
      <c r="E177" s="6">
        <v>50731.127254184663</v>
      </c>
      <c r="F177" s="7">
        <v>3.8970789814262798</v>
      </c>
      <c r="G177" s="7">
        <v>10.285748480000001</v>
      </c>
    </row>
    <row r="178" spans="1:7" ht="15" x14ac:dyDescent="0.35">
      <c r="A178" t="s">
        <v>23</v>
      </c>
      <c r="B178" s="4" t="s">
        <v>12</v>
      </c>
      <c r="C178" s="5">
        <v>2012</v>
      </c>
      <c r="D178" s="5">
        <v>97</v>
      </c>
      <c r="E178" s="6">
        <v>48564.917335087463</v>
      </c>
      <c r="F178" s="7">
        <v>4.0465627230148602</v>
      </c>
      <c r="G178" s="7">
        <v>10.199155810000001</v>
      </c>
    </row>
    <row r="179" spans="1:7" ht="15" x14ac:dyDescent="0.35">
      <c r="A179" t="s">
        <v>23</v>
      </c>
      <c r="B179" s="4" t="s">
        <v>12</v>
      </c>
      <c r="C179" s="5">
        <v>2011</v>
      </c>
      <c r="D179" s="5">
        <v>96</v>
      </c>
      <c r="E179" s="6">
        <v>51442.276246440721</v>
      </c>
      <c r="F179" s="7">
        <v>4.1993749192913796</v>
      </c>
      <c r="G179" s="7">
        <v>10.026132580000001</v>
      </c>
    </row>
    <row r="180" spans="1:7" ht="15" x14ac:dyDescent="0.35">
      <c r="A180" t="s">
        <v>23</v>
      </c>
      <c r="B180" s="4" t="s">
        <v>12</v>
      </c>
      <c r="C180" s="5">
        <v>2010</v>
      </c>
      <c r="D180" s="5">
        <v>95</v>
      </c>
      <c r="E180" s="6">
        <v>46903.76158543428</v>
      </c>
      <c r="F180" s="7">
        <v>4.3363354202948798</v>
      </c>
      <c r="G180" s="7">
        <v>10.22101879</v>
      </c>
    </row>
    <row r="181" spans="1:7" ht="15" x14ac:dyDescent="0.35">
      <c r="A181" t="s">
        <v>23</v>
      </c>
      <c r="B181" s="4" t="s">
        <v>12</v>
      </c>
      <c r="C181" s="5">
        <v>2009</v>
      </c>
      <c r="D181" s="5">
        <v>94</v>
      </c>
      <c r="E181" s="6">
        <v>48153.324019963111</v>
      </c>
      <c r="F181" s="7">
        <v>4.4506472327401498</v>
      </c>
      <c r="G181" s="7">
        <v>10.225825309999999</v>
      </c>
    </row>
    <row r="182" spans="1:7" ht="15" x14ac:dyDescent="0.35">
      <c r="A182" t="s">
        <v>23</v>
      </c>
      <c r="B182" s="4" t="s">
        <v>12</v>
      </c>
      <c r="C182" s="5">
        <v>2008</v>
      </c>
      <c r="D182" s="5">
        <v>94</v>
      </c>
      <c r="E182" s="6">
        <v>51919.983575422637</v>
      </c>
      <c r="F182" s="7">
        <v>4.54376073926354</v>
      </c>
      <c r="G182" s="7">
        <v>9.7256460199999992</v>
      </c>
    </row>
    <row r="183" spans="1:7" ht="15" x14ac:dyDescent="0.35">
      <c r="A183" t="s">
        <v>23</v>
      </c>
      <c r="B183" s="4" t="s">
        <v>12</v>
      </c>
      <c r="C183" s="5">
        <v>2007</v>
      </c>
      <c r="D183" s="5">
        <v>95</v>
      </c>
      <c r="E183" s="6">
        <v>46915.337400450662</v>
      </c>
      <c r="F183" s="7">
        <v>4.63341787210436</v>
      </c>
      <c r="G183" s="7">
        <v>9.5320968599999993</v>
      </c>
    </row>
    <row r="184" spans="1:7" ht="15" x14ac:dyDescent="0.35">
      <c r="A184" t="s">
        <v>23</v>
      </c>
      <c r="B184" s="4" t="s">
        <v>12</v>
      </c>
      <c r="C184" s="5">
        <v>2006</v>
      </c>
      <c r="D184" s="5">
        <v>86</v>
      </c>
      <c r="E184" s="6">
        <v>40669.326958615246</v>
      </c>
      <c r="F184" s="7">
        <v>4.7459167846128203</v>
      </c>
      <c r="G184" s="7">
        <v>9.5311327000000006</v>
      </c>
    </row>
    <row r="185" spans="1:7" ht="15" x14ac:dyDescent="0.35">
      <c r="A185" t="s">
        <v>23</v>
      </c>
      <c r="B185" s="4" t="s">
        <v>12</v>
      </c>
      <c r="C185" s="5">
        <v>2005</v>
      </c>
      <c r="D185" s="5">
        <v>99</v>
      </c>
      <c r="E185" s="6">
        <v>38417.457785767721</v>
      </c>
      <c r="F185" s="7">
        <v>4.8975592377223203</v>
      </c>
      <c r="G185" s="7">
        <v>9.6270294199999995</v>
      </c>
    </row>
    <row r="186" spans="1:7" ht="15" x14ac:dyDescent="0.35">
      <c r="A186" t="s">
        <v>23</v>
      </c>
      <c r="B186" s="4" t="s">
        <v>12</v>
      </c>
      <c r="C186" s="5">
        <v>2004</v>
      </c>
      <c r="D186" s="5">
        <v>99</v>
      </c>
      <c r="E186" s="6">
        <v>36889.23351351943</v>
      </c>
      <c r="F186" s="7">
        <v>5.0604340537794101</v>
      </c>
      <c r="G186" s="7">
        <v>9.7093992199999999</v>
      </c>
    </row>
    <row r="187" spans="1:7" ht="15" x14ac:dyDescent="0.35">
      <c r="A187" t="s">
        <v>23</v>
      </c>
      <c r="B187" s="4" t="s">
        <v>12</v>
      </c>
      <c r="C187" s="5">
        <v>2003</v>
      </c>
      <c r="D187" s="5">
        <v>90</v>
      </c>
      <c r="E187" s="6">
        <v>32294.048860655868</v>
      </c>
      <c r="F187" s="7">
        <v>5.2098545543937096</v>
      </c>
      <c r="G187" s="7">
        <v>9.5472392999999993</v>
      </c>
    </row>
    <row r="188" spans="1:7" ht="15" x14ac:dyDescent="0.35">
      <c r="A188" t="s">
        <v>23</v>
      </c>
      <c r="B188" s="4" t="s">
        <v>12</v>
      </c>
      <c r="C188" s="5">
        <v>2002</v>
      </c>
      <c r="D188" s="5">
        <v>99</v>
      </c>
      <c r="E188" s="6">
        <v>26527.593091034709</v>
      </c>
      <c r="F188" s="7">
        <v>5.3305378439713902</v>
      </c>
      <c r="G188" s="7">
        <v>9.3947649000000002</v>
      </c>
    </row>
    <row r="189" spans="1:7" ht="15" x14ac:dyDescent="0.35">
      <c r="A189" t="s">
        <v>23</v>
      </c>
      <c r="B189" s="4" t="s">
        <v>12</v>
      </c>
      <c r="C189" s="5">
        <v>2001</v>
      </c>
      <c r="D189" s="5">
        <v>99</v>
      </c>
      <c r="E189" s="6">
        <v>24558.763677886778</v>
      </c>
      <c r="F189" s="7">
        <v>5.4240031445239403</v>
      </c>
      <c r="G189" s="7">
        <v>9.2694292100000002</v>
      </c>
    </row>
    <row r="190" spans="1:7" ht="15" x14ac:dyDescent="0.35">
      <c r="A190" t="s">
        <v>23</v>
      </c>
      <c r="B190" s="4" t="s">
        <v>12</v>
      </c>
      <c r="C190" s="5">
        <v>2000</v>
      </c>
      <c r="D190" s="5">
        <v>99</v>
      </c>
      <c r="E190" s="6">
        <v>24625.600722743384</v>
      </c>
      <c r="F190" s="7">
        <v>5.5058208824947297</v>
      </c>
      <c r="G190" s="7">
        <v>9.2037134199999997</v>
      </c>
    </row>
    <row r="191" spans="1:7" ht="15" x14ac:dyDescent="0.35">
      <c r="A191" t="s">
        <v>24</v>
      </c>
      <c r="B191" s="4" t="s">
        <v>25</v>
      </c>
      <c r="C191" s="5">
        <v>2020</v>
      </c>
      <c r="D191" s="5">
        <v>85</v>
      </c>
      <c r="E191" s="6">
        <v>4229.9106490450276</v>
      </c>
      <c r="F191" s="7">
        <v>19.4278084292662</v>
      </c>
      <c r="G191" s="7">
        <v>4.6067652700000004</v>
      </c>
    </row>
    <row r="192" spans="1:7" ht="15" x14ac:dyDescent="0.35">
      <c r="A192" t="s">
        <v>24</v>
      </c>
      <c r="B192" s="4" t="s">
        <v>25</v>
      </c>
      <c r="C192" s="5">
        <v>2019</v>
      </c>
      <c r="D192" s="5">
        <v>96</v>
      </c>
      <c r="E192" s="6">
        <v>4805.7537176591732</v>
      </c>
      <c r="F192" s="7">
        <v>20.420782316807401</v>
      </c>
      <c r="G192" s="7">
        <v>4.0731143999999997</v>
      </c>
    </row>
    <row r="193" spans="1:7" ht="15" x14ac:dyDescent="0.35">
      <c r="A193" t="s">
        <v>24</v>
      </c>
      <c r="B193" s="4" t="s">
        <v>25</v>
      </c>
      <c r="C193" s="5">
        <v>2018</v>
      </c>
      <c r="D193" s="5">
        <v>96</v>
      </c>
      <c r="E193" s="6">
        <v>4739.7943123408049</v>
      </c>
      <c r="F193" s="7">
        <v>21.545339835801201</v>
      </c>
      <c r="G193" s="7">
        <v>3.5562102800000002</v>
      </c>
    </row>
    <row r="194" spans="1:7" ht="15" x14ac:dyDescent="0.35">
      <c r="A194" t="s">
        <v>24</v>
      </c>
      <c r="B194" s="4" t="s">
        <v>25</v>
      </c>
      <c r="C194" s="5">
        <v>2017</v>
      </c>
      <c r="D194" s="5">
        <v>97</v>
      </c>
      <c r="E194" s="6">
        <v>4147.1981423222014</v>
      </c>
      <c r="F194" s="7">
        <v>22.885241269565999</v>
      </c>
      <c r="G194" s="7">
        <v>3.7365145700000002</v>
      </c>
    </row>
    <row r="195" spans="1:7" ht="15" x14ac:dyDescent="0.35">
      <c r="A195" t="s">
        <v>24</v>
      </c>
      <c r="B195" s="4" t="s">
        <v>25</v>
      </c>
      <c r="C195" s="5">
        <v>2016</v>
      </c>
      <c r="D195" s="5">
        <v>98</v>
      </c>
      <c r="E195" s="6">
        <v>3880.6852276837981</v>
      </c>
      <c r="F195" s="7">
        <v>24.480380321291602</v>
      </c>
      <c r="G195" s="7">
        <v>4.0365543400000004</v>
      </c>
    </row>
    <row r="196" spans="1:7" ht="15" x14ac:dyDescent="0.35">
      <c r="A196" t="s">
        <v>24</v>
      </c>
      <c r="B196" s="4" t="s">
        <v>25</v>
      </c>
      <c r="C196" s="5">
        <v>2015</v>
      </c>
      <c r="D196" s="5">
        <v>97</v>
      </c>
      <c r="E196" s="6">
        <v>5500.503646284862</v>
      </c>
      <c r="F196" s="7">
        <v>26.297518060050201</v>
      </c>
      <c r="G196" s="7">
        <v>4.1066360499999996</v>
      </c>
    </row>
    <row r="197" spans="1:7" ht="15" x14ac:dyDescent="0.35">
      <c r="A197" t="s">
        <v>24</v>
      </c>
      <c r="B197" s="4" t="s">
        <v>25</v>
      </c>
      <c r="C197" s="5">
        <v>2014</v>
      </c>
      <c r="D197" s="5">
        <v>96</v>
      </c>
      <c r="E197" s="6">
        <v>7890.8402806208724</v>
      </c>
      <c r="F197" s="7">
        <v>28.257378213957701</v>
      </c>
      <c r="G197" s="7">
        <v>3.3771374199999999</v>
      </c>
    </row>
    <row r="198" spans="1:7" ht="15" x14ac:dyDescent="0.35">
      <c r="A198" t="s">
        <v>24</v>
      </c>
      <c r="B198" s="4" t="s">
        <v>25</v>
      </c>
      <c r="C198" s="5">
        <v>2013</v>
      </c>
      <c r="D198" s="5">
        <v>95</v>
      </c>
      <c r="E198" s="6">
        <v>7875.3453666154946</v>
      </c>
      <c r="F198" s="7">
        <v>30.3235752742792</v>
      </c>
      <c r="G198" s="7">
        <v>3.0367231399999999</v>
      </c>
    </row>
    <row r="199" spans="1:7" ht="15" x14ac:dyDescent="0.35">
      <c r="A199" t="s">
        <v>24</v>
      </c>
      <c r="B199" s="4" t="s">
        <v>25</v>
      </c>
      <c r="C199" s="5">
        <v>2012</v>
      </c>
      <c r="D199" s="5">
        <v>94</v>
      </c>
      <c r="E199" s="6">
        <v>7495.8652765809948</v>
      </c>
      <c r="F199" s="7">
        <v>32.505375116683503</v>
      </c>
      <c r="G199" s="7">
        <v>2.96481562</v>
      </c>
    </row>
    <row r="200" spans="1:7" ht="15" x14ac:dyDescent="0.35">
      <c r="A200" t="s">
        <v>24</v>
      </c>
      <c r="B200" s="4" t="s">
        <v>25</v>
      </c>
      <c r="C200" s="5">
        <v>2011</v>
      </c>
      <c r="D200" s="5">
        <v>94</v>
      </c>
      <c r="E200" s="6">
        <v>7189.8186921197603</v>
      </c>
      <c r="F200" s="7">
        <v>34.826179064942302</v>
      </c>
      <c r="G200" s="7">
        <v>2.4464180500000001</v>
      </c>
    </row>
    <row r="201" spans="1:7" ht="15" x14ac:dyDescent="0.35">
      <c r="A201" t="s">
        <v>24</v>
      </c>
      <c r="B201" s="4" t="s">
        <v>25</v>
      </c>
      <c r="C201" s="5">
        <v>2010</v>
      </c>
      <c r="D201" s="5">
        <v>94</v>
      </c>
      <c r="E201" s="6">
        <v>5843.5337683582002</v>
      </c>
      <c r="F201" s="7">
        <v>37.3120003994134</v>
      </c>
      <c r="G201" s="7">
        <v>2.4899663900000002</v>
      </c>
    </row>
    <row r="202" spans="1:7" ht="15" x14ac:dyDescent="0.35">
      <c r="A202" t="s">
        <v>24</v>
      </c>
      <c r="B202" s="4" t="s">
        <v>25</v>
      </c>
      <c r="C202" s="5">
        <v>2009</v>
      </c>
      <c r="D202" s="5">
        <v>90</v>
      </c>
      <c r="E202" s="6">
        <v>4950.3994900942307</v>
      </c>
      <c r="F202" s="7">
        <v>39.927638333815501</v>
      </c>
      <c r="G202" s="7">
        <v>2.6137836000000001</v>
      </c>
    </row>
    <row r="203" spans="1:7" ht="15" x14ac:dyDescent="0.35">
      <c r="A203" t="s">
        <v>24</v>
      </c>
      <c r="B203" s="4" t="s">
        <v>25</v>
      </c>
      <c r="C203" s="5">
        <v>2008</v>
      </c>
      <c r="D203" s="5">
        <v>90</v>
      </c>
      <c r="E203" s="6">
        <v>5574.4681043257478</v>
      </c>
      <c r="F203" s="7">
        <v>42.680646692284697</v>
      </c>
      <c r="G203" s="7">
        <v>1.9388088000000001</v>
      </c>
    </row>
    <row r="204" spans="1:7" ht="15" x14ac:dyDescent="0.35">
      <c r="A204" t="s">
        <v>24</v>
      </c>
      <c r="B204" s="4" t="s">
        <v>25</v>
      </c>
      <c r="C204" s="5">
        <v>2007</v>
      </c>
      <c r="D204" s="5">
        <v>87</v>
      </c>
      <c r="E204" s="6">
        <v>3851.3301517514119</v>
      </c>
      <c r="F204" s="7">
        <v>45.594112083182402</v>
      </c>
      <c r="G204" s="7">
        <v>1.99021435</v>
      </c>
    </row>
    <row r="205" spans="1:7" ht="15" x14ac:dyDescent="0.35">
      <c r="A205" t="s">
        <v>24</v>
      </c>
      <c r="B205" s="4" t="s">
        <v>25</v>
      </c>
      <c r="C205" s="5">
        <v>2006</v>
      </c>
      <c r="D205" s="5">
        <v>86</v>
      </c>
      <c r="E205" s="6">
        <v>2472.9572573228711</v>
      </c>
      <c r="F205" s="7">
        <v>48.676116353002101</v>
      </c>
      <c r="G205" s="7">
        <v>2.0667839099999998</v>
      </c>
    </row>
    <row r="206" spans="1:7" ht="15" x14ac:dyDescent="0.35">
      <c r="A206" t="s">
        <v>24</v>
      </c>
      <c r="B206" s="4" t="s">
        <v>25</v>
      </c>
      <c r="C206" s="5">
        <v>2005</v>
      </c>
      <c r="D206" s="5">
        <v>81</v>
      </c>
      <c r="E206" s="6">
        <v>1578.3673303066716</v>
      </c>
      <c r="F206" s="7">
        <v>52.016526218923602</v>
      </c>
      <c r="G206" s="7">
        <v>2.2610766899999999</v>
      </c>
    </row>
    <row r="207" spans="1:7" ht="15" x14ac:dyDescent="0.35">
      <c r="A207" t="s">
        <v>24</v>
      </c>
      <c r="B207" s="4" t="s">
        <v>25</v>
      </c>
      <c r="C207" s="5">
        <v>2004</v>
      </c>
      <c r="D207" s="5">
        <v>84</v>
      </c>
      <c r="E207" s="6">
        <v>1045.0136328105998</v>
      </c>
      <c r="F207" s="7">
        <v>55.7255901372042</v>
      </c>
      <c r="G207" s="7">
        <v>2.6652893999999998</v>
      </c>
    </row>
    <row r="208" spans="1:7" ht="15" x14ac:dyDescent="0.35">
      <c r="A208" t="s">
        <v>24</v>
      </c>
      <c r="B208" s="4" t="s">
        <v>25</v>
      </c>
      <c r="C208" s="5">
        <v>2003</v>
      </c>
      <c r="D208" s="5">
        <v>83</v>
      </c>
      <c r="E208" s="6">
        <v>883.69258074525578</v>
      </c>
      <c r="F208" s="7">
        <v>59.849285603699997</v>
      </c>
      <c r="G208" s="7">
        <v>2.7348868799999999</v>
      </c>
    </row>
    <row r="209" spans="1:7" ht="15" x14ac:dyDescent="0.35">
      <c r="A209" t="s">
        <v>24</v>
      </c>
      <c r="B209" s="4" t="s">
        <v>25</v>
      </c>
      <c r="C209" s="5">
        <v>2002</v>
      </c>
      <c r="D209" s="5">
        <v>82</v>
      </c>
      <c r="E209" s="6">
        <v>763.10889546348676</v>
      </c>
      <c r="F209" s="7">
        <v>64.459275388463396</v>
      </c>
      <c r="G209" s="7">
        <v>2.73276305</v>
      </c>
    </row>
    <row r="210" spans="1:7" ht="15" x14ac:dyDescent="0.35">
      <c r="A210" t="s">
        <v>24</v>
      </c>
      <c r="B210" s="4" t="s">
        <v>25</v>
      </c>
      <c r="C210" s="5">
        <v>2001</v>
      </c>
      <c r="D210" s="5">
        <v>83</v>
      </c>
      <c r="E210" s="6">
        <v>703.67099858468634</v>
      </c>
      <c r="F210" s="7">
        <v>69.416809651001103</v>
      </c>
      <c r="G210" s="7">
        <v>2.7558240899999999</v>
      </c>
    </row>
    <row r="211" spans="1:7" ht="15" x14ac:dyDescent="0.35">
      <c r="A211" t="s">
        <v>24</v>
      </c>
      <c r="B211" s="4" t="s">
        <v>25</v>
      </c>
      <c r="C211" s="5">
        <v>2000</v>
      </c>
      <c r="D211" s="5">
        <v>83</v>
      </c>
      <c r="E211" s="6">
        <v>655.09724957991671</v>
      </c>
      <c r="F211" s="7">
        <v>74.588982239400195</v>
      </c>
      <c r="G211" s="7">
        <v>2.9489171500000002</v>
      </c>
    </row>
    <row r="212" spans="1:7" ht="15" x14ac:dyDescent="0.35">
      <c r="A212" t="s">
        <v>26</v>
      </c>
      <c r="B212" s="4" t="s">
        <v>16</v>
      </c>
      <c r="C212" s="5">
        <v>2020</v>
      </c>
      <c r="D212" s="5">
        <v>97</v>
      </c>
      <c r="E212" s="6">
        <v>23998.268019120675</v>
      </c>
      <c r="F212" s="7">
        <v>13.3215549816817</v>
      </c>
      <c r="G212" s="7">
        <v>7.5936336500000001</v>
      </c>
    </row>
    <row r="213" spans="1:7" ht="15" x14ac:dyDescent="0.35">
      <c r="A213" t="s">
        <v>26</v>
      </c>
      <c r="B213" s="4" t="s">
        <v>16</v>
      </c>
      <c r="C213" s="5">
        <v>2019</v>
      </c>
      <c r="D213" s="5">
        <v>91</v>
      </c>
      <c r="E213" s="6">
        <v>32279.011363046491</v>
      </c>
      <c r="F213" s="7">
        <v>23.419842838852102</v>
      </c>
      <c r="G213" s="7">
        <v>5.9040212600000004</v>
      </c>
    </row>
    <row r="214" spans="1:7" ht="15" x14ac:dyDescent="0.35">
      <c r="A214" t="s">
        <v>26</v>
      </c>
      <c r="B214" s="4" t="s">
        <v>16</v>
      </c>
      <c r="C214" s="5">
        <v>2018</v>
      </c>
      <c r="D214" s="5">
        <v>94</v>
      </c>
      <c r="E214" s="6">
        <v>31483.978840823474</v>
      </c>
      <c r="F214" s="7">
        <v>13.529723409701001</v>
      </c>
      <c r="G214" s="7">
        <v>6.0118207899999998</v>
      </c>
    </row>
    <row r="215" spans="1:7" ht="15" x14ac:dyDescent="0.35">
      <c r="A215" t="s">
        <v>26</v>
      </c>
      <c r="B215" s="4" t="s">
        <v>16</v>
      </c>
      <c r="C215" s="5">
        <v>2017</v>
      </c>
      <c r="D215" s="5">
        <v>98</v>
      </c>
      <c r="E215" s="6">
        <v>30708.987018194577</v>
      </c>
      <c r="F215" s="7">
        <v>13.6289558460617</v>
      </c>
      <c r="G215" s="7">
        <v>6.6757922199999999</v>
      </c>
    </row>
    <row r="216" spans="1:7" ht="15" x14ac:dyDescent="0.35">
      <c r="A216" t="s">
        <v>26</v>
      </c>
      <c r="B216" s="4" t="s">
        <v>16</v>
      </c>
      <c r="C216" s="5">
        <v>2016</v>
      </c>
      <c r="D216" s="5">
        <v>95</v>
      </c>
      <c r="E216" s="6">
        <v>29675.535891064104</v>
      </c>
      <c r="F216" s="7">
        <v>13.7598062619976</v>
      </c>
      <c r="G216" s="7">
        <v>5.5873727799999999</v>
      </c>
    </row>
    <row r="217" spans="1:7" ht="15" x14ac:dyDescent="0.35">
      <c r="A217" t="s">
        <v>26</v>
      </c>
      <c r="B217" s="4" t="s">
        <v>16</v>
      </c>
      <c r="C217" s="5">
        <v>2015</v>
      </c>
      <c r="D217" s="5">
        <v>99</v>
      </c>
      <c r="E217" s="6">
        <v>29724.953335523318</v>
      </c>
      <c r="F217" s="7">
        <v>13.934336614996299</v>
      </c>
      <c r="G217" s="7">
        <v>5.1450552900000002</v>
      </c>
    </row>
    <row r="218" spans="1:7" ht="15" x14ac:dyDescent="0.35">
      <c r="A218" t="s">
        <v>26</v>
      </c>
      <c r="B218" s="4" t="s">
        <v>16</v>
      </c>
      <c r="C218" s="5">
        <v>2014</v>
      </c>
      <c r="D218" s="5">
        <v>96</v>
      </c>
      <c r="E218" s="6">
        <v>28203.355682276662</v>
      </c>
      <c r="F218" s="7">
        <v>14.1489795008317</v>
      </c>
      <c r="G218" s="7">
        <v>5.5524373100000002</v>
      </c>
    </row>
    <row r="219" spans="1:7" ht="15" x14ac:dyDescent="0.35">
      <c r="A219" t="s">
        <v>26</v>
      </c>
      <c r="B219" s="4" t="s">
        <v>16</v>
      </c>
      <c r="C219" s="5">
        <v>2013</v>
      </c>
      <c r="D219" s="5">
        <v>99</v>
      </c>
      <c r="E219" s="6">
        <v>26955.788927784259</v>
      </c>
      <c r="F219" s="7">
        <v>14.4089856718597</v>
      </c>
      <c r="G219" s="7">
        <v>5.6271882099999999</v>
      </c>
    </row>
    <row r="220" spans="1:7" ht="15" x14ac:dyDescent="0.35">
      <c r="A220" t="s">
        <v>26</v>
      </c>
      <c r="B220" s="4" t="s">
        <v>16</v>
      </c>
      <c r="C220" s="5">
        <v>2012</v>
      </c>
      <c r="D220" s="5">
        <v>99</v>
      </c>
      <c r="E220" s="6">
        <v>28059.393657033823</v>
      </c>
      <c r="F220" s="7">
        <v>14.7180175473902</v>
      </c>
      <c r="G220" s="7">
        <v>5.3160510099999998</v>
      </c>
    </row>
    <row r="221" spans="1:7" ht="15" x14ac:dyDescent="0.35">
      <c r="A221" t="s">
        <v>26</v>
      </c>
      <c r="B221" s="4" t="s">
        <v>16</v>
      </c>
      <c r="C221" s="5">
        <v>2011</v>
      </c>
      <c r="D221" s="5">
        <v>99</v>
      </c>
      <c r="E221" s="6">
        <v>26644.926577589627</v>
      </c>
      <c r="F221" s="7">
        <v>15.0631930263839</v>
      </c>
      <c r="G221" s="7">
        <v>5.3245863900000003</v>
      </c>
    </row>
    <row r="222" spans="1:7" ht="15" x14ac:dyDescent="0.35">
      <c r="A222" t="s">
        <v>26</v>
      </c>
      <c r="B222" s="4" t="s">
        <v>16</v>
      </c>
      <c r="C222" s="5">
        <v>2010</v>
      </c>
      <c r="D222" s="5">
        <v>99</v>
      </c>
      <c r="E222" s="6">
        <v>27046.657665187853</v>
      </c>
      <c r="F222" s="7">
        <v>15.443119150371199</v>
      </c>
      <c r="G222" s="7">
        <v>5.256392</v>
      </c>
    </row>
    <row r="223" spans="1:7" ht="15" x14ac:dyDescent="0.35">
      <c r="A223" t="s">
        <v>26</v>
      </c>
      <c r="B223" s="4" t="s">
        <v>16</v>
      </c>
      <c r="C223" s="5">
        <v>2009</v>
      </c>
      <c r="D223" s="5">
        <v>99</v>
      </c>
      <c r="E223" s="6">
        <v>27120.690545214464</v>
      </c>
      <c r="F223" s="7">
        <v>15.8248632032734</v>
      </c>
      <c r="G223" s="7">
        <v>5.1506137799999996</v>
      </c>
    </row>
    <row r="224" spans="1:7" ht="15" x14ac:dyDescent="0.35">
      <c r="A224" t="s">
        <v>26</v>
      </c>
      <c r="B224" s="4" t="s">
        <v>16</v>
      </c>
      <c r="C224" s="5">
        <v>2008</v>
      </c>
      <c r="D224" s="5">
        <v>99</v>
      </c>
      <c r="E224" s="6">
        <v>29013.630287076725</v>
      </c>
      <c r="F224" s="7">
        <v>16.195671831317998</v>
      </c>
      <c r="G224" s="7">
        <v>4.8630175600000003</v>
      </c>
    </row>
    <row r="225" spans="1:7" ht="15" x14ac:dyDescent="0.35">
      <c r="A225" t="s">
        <v>26</v>
      </c>
      <c r="B225" s="4" t="s">
        <v>16</v>
      </c>
      <c r="C225" s="5">
        <v>2007</v>
      </c>
      <c r="D225" s="5">
        <v>98</v>
      </c>
      <c r="E225" s="6">
        <v>29687.86521503302</v>
      </c>
      <c r="F225" s="7">
        <v>16.534643112511802</v>
      </c>
      <c r="G225" s="7">
        <v>4.4965229000000004</v>
      </c>
    </row>
    <row r="226" spans="1:7" ht="15" x14ac:dyDescent="0.35">
      <c r="A226" t="s">
        <v>26</v>
      </c>
      <c r="B226" s="4" t="s">
        <v>16</v>
      </c>
      <c r="C226" s="5">
        <v>2006</v>
      </c>
      <c r="D226" s="5">
        <v>95</v>
      </c>
      <c r="E226" s="6">
        <v>28829.849375042533</v>
      </c>
      <c r="F226" s="7">
        <v>16.7935439886888</v>
      </c>
      <c r="G226" s="7">
        <v>4.30935764</v>
      </c>
    </row>
    <row r="227" spans="1:7" ht="15" x14ac:dyDescent="0.35">
      <c r="A227" t="s">
        <v>26</v>
      </c>
      <c r="B227" s="4" t="s">
        <v>16</v>
      </c>
      <c r="C227" s="5">
        <v>2005</v>
      </c>
      <c r="D227" s="5">
        <v>99</v>
      </c>
      <c r="E227" s="6">
        <v>28280.870835298043</v>
      </c>
      <c r="F227" s="7">
        <v>16.916747178469599</v>
      </c>
      <c r="G227" s="7">
        <v>4.03196478</v>
      </c>
    </row>
    <row r="228" spans="1:7" ht="15" x14ac:dyDescent="0.35">
      <c r="A228" t="s">
        <v>26</v>
      </c>
      <c r="B228" s="4" t="s">
        <v>16</v>
      </c>
      <c r="C228" s="5">
        <v>2004</v>
      </c>
      <c r="D228" s="5">
        <v>99</v>
      </c>
      <c r="E228" s="6">
        <v>26393.413953813735</v>
      </c>
      <c r="F228" s="7">
        <v>16.910774122124501</v>
      </c>
      <c r="G228" s="7">
        <v>4.04628181</v>
      </c>
    </row>
    <row r="229" spans="1:7" ht="15" x14ac:dyDescent="0.35">
      <c r="A229" t="s">
        <v>26</v>
      </c>
      <c r="B229" s="4" t="s">
        <v>16</v>
      </c>
      <c r="C229" s="5">
        <v>2003</v>
      </c>
      <c r="D229" s="5">
        <v>99</v>
      </c>
      <c r="E229" s="6">
        <v>26204.880498685339</v>
      </c>
      <c r="F229" s="7">
        <v>16.7907748346509</v>
      </c>
      <c r="G229" s="7">
        <v>4.0199856799999996</v>
      </c>
    </row>
    <row r="230" spans="1:7" ht="15" x14ac:dyDescent="0.35">
      <c r="A230" t="s">
        <v>26</v>
      </c>
      <c r="B230" s="4" t="s">
        <v>16</v>
      </c>
      <c r="C230" s="5">
        <v>2002</v>
      </c>
      <c r="D230" s="5">
        <v>99</v>
      </c>
      <c r="E230" s="6">
        <v>26590.140178801325</v>
      </c>
      <c r="F230" s="7">
        <v>16.597188493114398</v>
      </c>
      <c r="G230" s="7">
        <v>3.8125193099999999</v>
      </c>
    </row>
    <row r="231" spans="1:7" ht="15" x14ac:dyDescent="0.35">
      <c r="A231" t="s">
        <v>26</v>
      </c>
      <c r="B231" s="4" t="s">
        <v>16</v>
      </c>
      <c r="C231" s="5">
        <v>2001</v>
      </c>
      <c r="D231" s="5">
        <v>99</v>
      </c>
      <c r="E231" s="6">
        <v>25234.144151250206</v>
      </c>
      <c r="F231" s="7">
        <v>16.405430056865701</v>
      </c>
      <c r="G231" s="7">
        <v>3.9244089099999999</v>
      </c>
    </row>
    <row r="232" spans="1:7" ht="15" x14ac:dyDescent="0.35">
      <c r="A232" t="s">
        <v>26</v>
      </c>
      <c r="B232" s="4" t="s">
        <v>16</v>
      </c>
      <c r="C232" s="5">
        <v>2000</v>
      </c>
      <c r="D232" s="5">
        <v>99</v>
      </c>
      <c r="E232" s="6">
        <v>24849.606478490157</v>
      </c>
      <c r="F232" s="7">
        <v>16.299477373088099</v>
      </c>
      <c r="G232" s="7">
        <v>3.8048703700000002</v>
      </c>
    </row>
    <row r="233" spans="1:7" ht="15" x14ac:dyDescent="0.35">
      <c r="A233" t="s">
        <v>27</v>
      </c>
      <c r="B233" s="4" t="s">
        <v>20</v>
      </c>
      <c r="C233" s="5">
        <v>2020</v>
      </c>
      <c r="D233" s="5">
        <v>99</v>
      </c>
      <c r="E233" s="6">
        <v>23433.187236257385</v>
      </c>
      <c r="F233" s="7">
        <v>7.0278281588427696</v>
      </c>
      <c r="G233" s="7">
        <v>4.7230010599999996</v>
      </c>
    </row>
    <row r="234" spans="1:7" ht="15" x14ac:dyDescent="0.35">
      <c r="A234" t="s">
        <v>27</v>
      </c>
      <c r="B234" s="4" t="s">
        <v>20</v>
      </c>
      <c r="C234" s="5">
        <v>2019</v>
      </c>
      <c r="D234" s="5">
        <v>99</v>
      </c>
      <c r="E234" s="6">
        <v>25869.112912904122</v>
      </c>
      <c r="F234" s="7">
        <v>7.1158387361642301</v>
      </c>
      <c r="G234" s="7">
        <v>3.95980344</v>
      </c>
    </row>
    <row r="235" spans="1:7" ht="15" x14ac:dyDescent="0.35">
      <c r="A235" t="s">
        <v>27</v>
      </c>
      <c r="B235" s="4" t="s">
        <v>20</v>
      </c>
      <c r="C235" s="5">
        <v>2018</v>
      </c>
      <c r="D235" s="5">
        <v>99</v>
      </c>
      <c r="E235" s="6">
        <v>25415.846624947175</v>
      </c>
      <c r="F235" s="7">
        <v>7.1863859558261796</v>
      </c>
      <c r="G235" s="7">
        <v>4.1274564700000003</v>
      </c>
    </row>
    <row r="236" spans="1:7" ht="15" x14ac:dyDescent="0.35">
      <c r="A236" t="s">
        <v>27</v>
      </c>
      <c r="B236" s="4" t="s">
        <v>20</v>
      </c>
      <c r="C236" s="5">
        <v>2017</v>
      </c>
      <c r="D236" s="5">
        <v>98</v>
      </c>
      <c r="E236" s="6">
        <v>24349.909870132549</v>
      </c>
      <c r="F236" s="7">
        <v>7.2635104630568197</v>
      </c>
      <c r="G236" s="7">
        <v>4.5123568799999996</v>
      </c>
    </row>
    <row r="237" spans="1:7" ht="15" x14ac:dyDescent="0.35">
      <c r="A237" t="s">
        <v>27</v>
      </c>
      <c r="B237" s="4" t="s">
        <v>20</v>
      </c>
      <c r="C237" s="5">
        <v>2016</v>
      </c>
      <c r="D237" s="5">
        <v>99</v>
      </c>
      <c r="E237" s="6">
        <v>22867.181119613382</v>
      </c>
      <c r="F237" s="7">
        <v>7.3437307331890098</v>
      </c>
      <c r="G237" s="7">
        <v>4.8605117800000004</v>
      </c>
    </row>
    <row r="238" spans="1:7" ht="15" x14ac:dyDescent="0.35">
      <c r="A238" t="s">
        <v>27</v>
      </c>
      <c r="B238" s="4" t="s">
        <v>20</v>
      </c>
      <c r="C238" s="5">
        <v>2015</v>
      </c>
      <c r="D238" s="5">
        <v>98</v>
      </c>
      <c r="E238" s="6">
        <v>22795.448857661198</v>
      </c>
      <c r="F238" s="7">
        <v>7.4368419581698397</v>
      </c>
      <c r="G238" s="7">
        <v>4.9767193799999996</v>
      </c>
    </row>
    <row r="239" spans="1:7" ht="15" x14ac:dyDescent="0.35">
      <c r="A239" t="s">
        <v>27</v>
      </c>
      <c r="B239" s="4" t="s">
        <v>20</v>
      </c>
      <c r="C239" s="5">
        <v>2014</v>
      </c>
      <c r="D239" s="5">
        <v>99</v>
      </c>
      <c r="E239" s="6">
        <v>25464.760097714992</v>
      </c>
      <c r="F239" s="7">
        <v>7.5489686243308096</v>
      </c>
      <c r="G239" s="7">
        <v>4.4124026299999999</v>
      </c>
    </row>
    <row r="240" spans="1:7" ht="15" x14ac:dyDescent="0.35">
      <c r="A240" t="s">
        <v>27</v>
      </c>
      <c r="B240" s="4" t="s">
        <v>20</v>
      </c>
      <c r="C240" s="5">
        <v>2013</v>
      </c>
      <c r="D240" s="5">
        <v>99</v>
      </c>
      <c r="E240" s="6">
        <v>25790.730312138236</v>
      </c>
      <c r="F240" s="7">
        <v>7.6919219839175996</v>
      </c>
      <c r="G240" s="7">
        <v>4.3085389100000002</v>
      </c>
    </row>
    <row r="241" spans="1:7" ht="15" x14ac:dyDescent="0.35">
      <c r="A241" t="s">
        <v>27</v>
      </c>
      <c r="B241" s="4" t="s">
        <v>20</v>
      </c>
      <c r="C241" s="5">
        <v>2012</v>
      </c>
      <c r="D241" s="5">
        <v>99</v>
      </c>
      <c r="E241" s="6">
        <v>25102.726348526987</v>
      </c>
      <c r="F241" s="7">
        <v>7.8851696422582398</v>
      </c>
      <c r="G241" s="7">
        <v>4.1064214699999999</v>
      </c>
    </row>
    <row r="242" spans="1:7" ht="15" x14ac:dyDescent="0.35">
      <c r="A242" t="s">
        <v>27</v>
      </c>
      <c r="B242" s="4" t="s">
        <v>20</v>
      </c>
      <c r="C242" s="5">
        <v>2011</v>
      </c>
      <c r="D242" s="5">
        <v>99</v>
      </c>
      <c r="E242" s="6">
        <v>23741.557462670153</v>
      </c>
      <c r="F242" s="7">
        <v>8.1422496005186495</v>
      </c>
      <c r="G242" s="7">
        <v>3.8651762000000001</v>
      </c>
    </row>
    <row r="243" spans="1:7" ht="15" x14ac:dyDescent="0.35">
      <c r="A243" t="s">
        <v>27</v>
      </c>
      <c r="B243" s="4" t="s">
        <v>20</v>
      </c>
      <c r="C243" s="5">
        <v>2010</v>
      </c>
      <c r="D243" s="5">
        <v>99</v>
      </c>
      <c r="E243" s="6">
        <v>21186.814329227858</v>
      </c>
      <c r="F243" s="7">
        <v>8.4722006124153708</v>
      </c>
      <c r="G243" s="7">
        <v>4.0893497500000002</v>
      </c>
    </row>
    <row r="244" spans="1:7" ht="15" x14ac:dyDescent="0.35">
      <c r="A244" t="s">
        <v>27</v>
      </c>
      <c r="B244" s="4" t="s">
        <v>20</v>
      </c>
      <c r="C244" s="5">
        <v>2009</v>
      </c>
      <c r="D244" s="5">
        <v>98</v>
      </c>
      <c r="E244" s="6">
        <v>19448.183255378877</v>
      </c>
      <c r="F244" s="7">
        <v>8.8843417078595301</v>
      </c>
      <c r="G244" s="7">
        <v>4.3266692200000003</v>
      </c>
    </row>
    <row r="245" spans="1:7" ht="15" x14ac:dyDescent="0.35">
      <c r="A245" t="s">
        <v>27</v>
      </c>
      <c r="B245" s="4" t="s">
        <v>20</v>
      </c>
      <c r="C245" s="5">
        <v>2008</v>
      </c>
      <c r="D245" s="5">
        <v>98</v>
      </c>
      <c r="E245" s="6">
        <v>23155.821449155035</v>
      </c>
      <c r="F245" s="7">
        <v>9.3439573978649193</v>
      </c>
      <c r="G245" s="7">
        <v>3.2038722000000002</v>
      </c>
    </row>
    <row r="246" spans="1:7" ht="15" x14ac:dyDescent="0.35">
      <c r="A246" t="s">
        <v>27</v>
      </c>
      <c r="B246" s="4" t="s">
        <v>20</v>
      </c>
      <c r="C246" s="5">
        <v>2007</v>
      </c>
      <c r="D246" s="5">
        <v>97</v>
      </c>
      <c r="E246" s="6">
        <v>20883.548031199425</v>
      </c>
      <c r="F246" s="7">
        <v>9.8085414753455105</v>
      </c>
      <c r="G246" s="7">
        <v>3.2953407800000001</v>
      </c>
    </row>
    <row r="247" spans="1:7" ht="15" x14ac:dyDescent="0.35">
      <c r="A247" t="s">
        <v>27</v>
      </c>
      <c r="B247" s="4" t="s">
        <v>20</v>
      </c>
      <c r="C247" s="5">
        <v>2006</v>
      </c>
      <c r="D247" s="5">
        <v>99</v>
      </c>
      <c r="E247" s="6">
        <v>19057.79890471376</v>
      </c>
      <c r="F247" s="7">
        <v>10.248541757042499</v>
      </c>
      <c r="G247" s="7">
        <v>3.1082127100000001</v>
      </c>
    </row>
    <row r="248" spans="1:7" ht="15" x14ac:dyDescent="0.35">
      <c r="A248" t="s">
        <v>27</v>
      </c>
      <c r="B248" s="4" t="s">
        <v>20</v>
      </c>
      <c r="C248" s="5">
        <v>2005</v>
      </c>
      <c r="D248" s="5">
        <v>99</v>
      </c>
      <c r="E248" s="6">
        <v>17705.235163894973</v>
      </c>
      <c r="F248" s="7">
        <v>10.647264205150099</v>
      </c>
      <c r="G248" s="7">
        <v>3.2587082399999998</v>
      </c>
    </row>
    <row r="249" spans="1:7" ht="15" x14ac:dyDescent="0.35">
      <c r="A249" t="s">
        <v>27</v>
      </c>
      <c r="B249" s="4" t="s">
        <v>20</v>
      </c>
      <c r="C249" s="5">
        <v>2004</v>
      </c>
      <c r="D249" s="5">
        <v>99</v>
      </c>
      <c r="E249" s="6">
        <v>15777.963640895607</v>
      </c>
      <c r="F249" s="7">
        <v>10.979140383189799</v>
      </c>
      <c r="G249" s="7">
        <v>3.4981772900000001</v>
      </c>
    </row>
    <row r="250" spans="1:7" ht="15" x14ac:dyDescent="0.35">
      <c r="A250" t="s">
        <v>27</v>
      </c>
      <c r="B250" s="4" t="s">
        <v>20</v>
      </c>
      <c r="C250" s="5">
        <v>2003</v>
      </c>
      <c r="D250" s="5">
        <v>99</v>
      </c>
      <c r="E250" s="6">
        <v>14230.296752980039</v>
      </c>
      <c r="F250" s="7">
        <v>11.287134018887</v>
      </c>
      <c r="G250" s="7">
        <v>3.88658071</v>
      </c>
    </row>
    <row r="251" spans="1:7" ht="15" x14ac:dyDescent="0.35">
      <c r="A251" t="s">
        <v>27</v>
      </c>
      <c r="B251" s="4" t="s">
        <v>20</v>
      </c>
      <c r="C251" s="5">
        <v>2002</v>
      </c>
      <c r="D251" s="5">
        <v>99</v>
      </c>
      <c r="E251" s="6">
        <v>12819.995935313946</v>
      </c>
      <c r="F251" s="7">
        <v>11.6062256876756</v>
      </c>
      <c r="G251" s="7">
        <v>3.6786611100000002</v>
      </c>
    </row>
    <row r="252" spans="1:7" ht="15" x14ac:dyDescent="0.35">
      <c r="A252" t="s">
        <v>27</v>
      </c>
      <c r="B252" s="4" t="s">
        <v>20</v>
      </c>
      <c r="C252" s="5">
        <v>2001</v>
      </c>
      <c r="D252" s="5">
        <v>99</v>
      </c>
      <c r="E252" s="6">
        <v>12291.832613053541</v>
      </c>
      <c r="F252" s="7">
        <v>11.9872389433057</v>
      </c>
      <c r="G252" s="7">
        <v>3.4857301700000001</v>
      </c>
    </row>
    <row r="253" spans="1:7" ht="15" x14ac:dyDescent="0.35">
      <c r="A253" t="s">
        <v>27</v>
      </c>
      <c r="B253" s="4" t="s">
        <v>20</v>
      </c>
      <c r="C253" s="5">
        <v>2000</v>
      </c>
      <c r="D253" s="5">
        <v>98</v>
      </c>
      <c r="E253" s="6">
        <v>12738.774118157506</v>
      </c>
      <c r="F253" s="7">
        <v>12.481136703017</v>
      </c>
      <c r="G253" s="7">
        <v>3.3354256200000001</v>
      </c>
    </row>
    <row r="254" spans="1:7" ht="15" x14ac:dyDescent="0.35">
      <c r="A254" t="s">
        <v>28</v>
      </c>
      <c r="B254" s="4" t="s">
        <v>20</v>
      </c>
      <c r="C254" s="5">
        <v>2020</v>
      </c>
      <c r="D254" s="5">
        <v>99</v>
      </c>
      <c r="E254" s="6">
        <v>2233.3059012976237</v>
      </c>
      <c r="F254" s="7">
        <v>28.767538285388</v>
      </c>
      <c r="G254" s="7">
        <v>2.6280098000000001</v>
      </c>
    </row>
    <row r="255" spans="1:7" ht="15" x14ac:dyDescent="0.35">
      <c r="A255" t="s">
        <v>28</v>
      </c>
      <c r="B255" s="4" t="s">
        <v>20</v>
      </c>
      <c r="C255" s="5">
        <v>2019</v>
      </c>
      <c r="D255" s="5">
        <v>99</v>
      </c>
      <c r="E255" s="6">
        <v>2122.0783966749236</v>
      </c>
      <c r="F255" s="7">
        <v>30.4225396593</v>
      </c>
      <c r="G255" s="7">
        <v>2.620749</v>
      </c>
    </row>
    <row r="256" spans="1:7" ht="15" x14ac:dyDescent="0.35">
      <c r="A256" t="s">
        <v>28</v>
      </c>
      <c r="B256" s="4" t="s">
        <v>20</v>
      </c>
      <c r="C256" s="5">
        <v>2018</v>
      </c>
      <c r="D256" s="5">
        <v>99</v>
      </c>
      <c r="E256" s="6">
        <v>1963.412492196411</v>
      </c>
      <c r="F256" s="7">
        <v>32.196548808743898</v>
      </c>
      <c r="G256" s="7">
        <v>2.71634603</v>
      </c>
    </row>
    <row r="257" spans="1:7" ht="15" x14ac:dyDescent="0.35">
      <c r="A257" t="s">
        <v>28</v>
      </c>
      <c r="B257" s="4" t="s">
        <v>20</v>
      </c>
      <c r="C257" s="5">
        <v>2017</v>
      </c>
      <c r="D257" s="5">
        <v>99</v>
      </c>
      <c r="E257" s="6">
        <v>1815.6102618018544</v>
      </c>
      <c r="F257" s="7">
        <v>34.070439301833602</v>
      </c>
      <c r="G257" s="7">
        <v>2.7847256699999998</v>
      </c>
    </row>
    <row r="258" spans="1:7" ht="15" x14ac:dyDescent="0.35">
      <c r="A258" t="s">
        <v>28</v>
      </c>
      <c r="B258" s="4" t="s">
        <v>20</v>
      </c>
      <c r="C258" s="5">
        <v>2016</v>
      </c>
      <c r="D258" s="5">
        <v>99</v>
      </c>
      <c r="E258" s="6">
        <v>1659.9624960567364</v>
      </c>
      <c r="F258" s="7">
        <v>35.9915098860128</v>
      </c>
      <c r="G258" s="7">
        <v>2.8622732200000001</v>
      </c>
    </row>
    <row r="259" spans="1:7" ht="15" x14ac:dyDescent="0.35">
      <c r="A259" t="s">
        <v>28</v>
      </c>
      <c r="B259" s="4" t="s">
        <v>20</v>
      </c>
      <c r="C259" s="5">
        <v>2015</v>
      </c>
      <c r="D259" s="5">
        <v>99</v>
      </c>
      <c r="E259" s="6">
        <v>1236.0043923981625</v>
      </c>
      <c r="F259" s="7">
        <v>37.971585407260797</v>
      </c>
      <c r="G259" s="7">
        <v>2.7218711400000002</v>
      </c>
    </row>
    <row r="260" spans="1:7" ht="15" x14ac:dyDescent="0.35">
      <c r="A260" t="s">
        <v>28</v>
      </c>
      <c r="B260" s="4" t="s">
        <v>20</v>
      </c>
      <c r="C260" s="5">
        <v>2014</v>
      </c>
      <c r="D260" s="5">
        <v>99</v>
      </c>
      <c r="E260" s="6">
        <v>1108.5149572070729</v>
      </c>
      <c r="F260" s="7">
        <v>40.021516711581903</v>
      </c>
      <c r="G260" s="7">
        <v>2.7302257999999999</v>
      </c>
    </row>
    <row r="261" spans="1:7" ht="15" x14ac:dyDescent="0.35">
      <c r="A261" t="s">
        <v>28</v>
      </c>
      <c r="B261" s="4" t="s">
        <v>20</v>
      </c>
      <c r="C261" s="5">
        <v>2013</v>
      </c>
      <c r="D261" s="5">
        <v>98</v>
      </c>
      <c r="E261" s="6">
        <v>973.773904318684</v>
      </c>
      <c r="F261" s="7">
        <v>42.143086316225599</v>
      </c>
      <c r="G261" s="7">
        <v>2.7501032400000001</v>
      </c>
    </row>
    <row r="262" spans="1:7" ht="15" x14ac:dyDescent="0.35">
      <c r="A262" t="s">
        <v>28</v>
      </c>
      <c r="B262" s="4" t="s">
        <v>20</v>
      </c>
      <c r="C262" s="5">
        <v>2012</v>
      </c>
      <c r="D262" s="5">
        <v>97</v>
      </c>
      <c r="E262" s="6">
        <v>876.81801044142298</v>
      </c>
      <c r="F262" s="7">
        <v>44.352071865446</v>
      </c>
      <c r="G262" s="7">
        <v>2.8196344400000002</v>
      </c>
    </row>
    <row r="263" spans="1:7" ht="15" x14ac:dyDescent="0.35">
      <c r="A263" t="s">
        <v>28</v>
      </c>
      <c r="B263" s="4" t="s">
        <v>20</v>
      </c>
      <c r="C263" s="5">
        <v>2011</v>
      </c>
      <c r="D263" s="5">
        <v>99</v>
      </c>
      <c r="E263" s="6">
        <v>856.38188681870054</v>
      </c>
      <c r="F263" s="7">
        <v>46.679929578727602</v>
      </c>
      <c r="G263" s="7">
        <v>2.8320853700000002</v>
      </c>
    </row>
    <row r="264" spans="1:7" ht="15" x14ac:dyDescent="0.35">
      <c r="A264" t="s">
        <v>28</v>
      </c>
      <c r="B264" s="4" t="s">
        <v>20</v>
      </c>
      <c r="C264" s="5">
        <v>2010</v>
      </c>
      <c r="D264" s="5">
        <v>98</v>
      </c>
      <c r="E264" s="6">
        <v>776.85957694028093</v>
      </c>
      <c r="F264" s="7">
        <v>49.1537704756444</v>
      </c>
      <c r="G264" s="7">
        <v>2.7409186399999999</v>
      </c>
    </row>
    <row r="265" spans="1:7" ht="15" x14ac:dyDescent="0.35">
      <c r="A265" t="s">
        <v>28</v>
      </c>
      <c r="B265" s="4" t="s">
        <v>20</v>
      </c>
      <c r="C265" s="5">
        <v>2009</v>
      </c>
      <c r="D265" s="5">
        <v>99</v>
      </c>
      <c r="E265" s="6">
        <v>698.52094498398048</v>
      </c>
      <c r="F265" s="7">
        <v>51.812054237387201</v>
      </c>
      <c r="G265" s="7">
        <v>2.6153061399999999</v>
      </c>
    </row>
    <row r="266" spans="1:7" ht="15" x14ac:dyDescent="0.35">
      <c r="A266" t="s">
        <v>28</v>
      </c>
      <c r="B266" s="4" t="s">
        <v>20</v>
      </c>
      <c r="C266" s="5">
        <v>2008</v>
      </c>
      <c r="D266" s="5">
        <v>99</v>
      </c>
      <c r="E266" s="6">
        <v>630.10897920292348</v>
      </c>
      <c r="F266" s="7">
        <v>54.675436038723099</v>
      </c>
      <c r="G266" s="7">
        <v>2.5381243200000001</v>
      </c>
    </row>
    <row r="267" spans="1:7" ht="15" x14ac:dyDescent="0.35">
      <c r="A267" t="s">
        <v>28</v>
      </c>
      <c r="B267" s="4" t="s">
        <v>20</v>
      </c>
      <c r="C267" s="5">
        <v>2007</v>
      </c>
      <c r="D267" s="5">
        <v>98</v>
      </c>
      <c r="E267" s="6">
        <v>552.33893453070471</v>
      </c>
      <c r="F267" s="7">
        <v>57.738505255104798</v>
      </c>
      <c r="G267" s="7">
        <v>2.6026892699999999</v>
      </c>
    </row>
    <row r="268" spans="1:7" ht="15" x14ac:dyDescent="0.35">
      <c r="A268" t="s">
        <v>28</v>
      </c>
      <c r="B268" s="4" t="s">
        <v>20</v>
      </c>
      <c r="C268" s="5">
        <v>2006</v>
      </c>
      <c r="D268" s="5">
        <v>97</v>
      </c>
      <c r="E268" s="6">
        <v>503.53833218853435</v>
      </c>
      <c r="F268" s="7">
        <v>61.034747065443099</v>
      </c>
      <c r="G268" s="7">
        <v>2.5233647800000001</v>
      </c>
    </row>
    <row r="269" spans="1:7" ht="15" x14ac:dyDescent="0.35">
      <c r="A269" t="s">
        <v>28</v>
      </c>
      <c r="B269" s="4" t="s">
        <v>20</v>
      </c>
      <c r="C269" s="5">
        <v>2005</v>
      </c>
      <c r="D269" s="5">
        <v>97</v>
      </c>
      <c r="E269" s="6">
        <v>492.80864888957683</v>
      </c>
      <c r="F269" s="7">
        <v>64.537470164960894</v>
      </c>
      <c r="G269" s="7">
        <v>2.44882679</v>
      </c>
    </row>
    <row r="270" spans="1:7" ht="15" x14ac:dyDescent="0.35">
      <c r="A270" t="s">
        <v>28</v>
      </c>
      <c r="B270" s="4" t="s">
        <v>20</v>
      </c>
      <c r="C270" s="5">
        <v>2004</v>
      </c>
      <c r="D270" s="5">
        <v>99</v>
      </c>
      <c r="E270" s="6">
        <v>469.11645836925226</v>
      </c>
      <c r="F270" s="7">
        <v>68.291693370472203</v>
      </c>
      <c r="G270" s="7">
        <v>2.37531114</v>
      </c>
    </row>
    <row r="271" spans="1:7" ht="15" x14ac:dyDescent="0.35">
      <c r="A271" t="s">
        <v>28</v>
      </c>
      <c r="B271" s="4" t="s">
        <v>20</v>
      </c>
      <c r="C271" s="5">
        <v>2003</v>
      </c>
      <c r="D271" s="5">
        <v>93</v>
      </c>
      <c r="E271" s="6">
        <v>440.71440481958803</v>
      </c>
      <c r="F271" s="7">
        <v>72.276662304493797</v>
      </c>
      <c r="G271" s="7">
        <v>2.3469069</v>
      </c>
    </row>
    <row r="272" spans="1:7" ht="15" x14ac:dyDescent="0.35">
      <c r="A272" t="s">
        <v>28</v>
      </c>
      <c r="B272" s="4" t="s">
        <v>20</v>
      </c>
      <c r="C272" s="5">
        <v>2002</v>
      </c>
      <c r="D272" s="5">
        <v>95</v>
      </c>
      <c r="E272" s="6">
        <v>407.9629676164198</v>
      </c>
      <c r="F272" s="7">
        <v>76.554808620963897</v>
      </c>
      <c r="G272" s="7">
        <v>2.2972807899999999</v>
      </c>
    </row>
    <row r="273" spans="1:7" ht="15" x14ac:dyDescent="0.35">
      <c r="A273" t="s">
        <v>28</v>
      </c>
      <c r="B273" s="4" t="s">
        <v>20</v>
      </c>
      <c r="C273" s="5">
        <v>2001</v>
      </c>
      <c r="D273" s="5">
        <v>94</v>
      </c>
      <c r="E273" s="6">
        <v>410.04854090404297</v>
      </c>
      <c r="F273" s="7">
        <v>81.138456804180706</v>
      </c>
      <c r="G273" s="7">
        <v>2.10228109</v>
      </c>
    </row>
    <row r="274" spans="1:7" ht="15" x14ac:dyDescent="0.35">
      <c r="A274" t="s">
        <v>28</v>
      </c>
      <c r="B274" s="4" t="s">
        <v>20</v>
      </c>
      <c r="C274" s="5">
        <v>2000</v>
      </c>
      <c r="D274" s="5">
        <v>92</v>
      </c>
      <c r="E274" s="6">
        <v>413.10018526440246</v>
      </c>
      <c r="F274" s="7">
        <v>86.066444958690695</v>
      </c>
      <c r="G274" s="7">
        <v>2.1106524499999999</v>
      </c>
    </row>
    <row r="275" spans="1:7" ht="15" x14ac:dyDescent="0.35">
      <c r="A275" t="s">
        <v>29</v>
      </c>
      <c r="B275" s="4" t="s">
        <v>16</v>
      </c>
      <c r="C275" s="5">
        <v>2020</v>
      </c>
      <c r="D275" s="5">
        <v>86</v>
      </c>
      <c r="E275" s="6">
        <v>16882.50152301625</v>
      </c>
      <c r="F275" s="7">
        <v>12.2883332510833</v>
      </c>
      <c r="G275" s="7">
        <v>7.2001442899999999</v>
      </c>
    </row>
    <row r="276" spans="1:7" ht="15" x14ac:dyDescent="0.35">
      <c r="A276" t="s">
        <v>29</v>
      </c>
      <c r="B276" s="4" t="s">
        <v>16</v>
      </c>
      <c r="C276" s="5">
        <v>2019</v>
      </c>
      <c r="D276" s="5">
        <v>92</v>
      </c>
      <c r="E276" s="6">
        <v>19063.102291384112</v>
      </c>
      <c r="F276" s="7">
        <v>12.657367396407301</v>
      </c>
      <c r="G276" s="7">
        <v>6.1940732000000001</v>
      </c>
    </row>
    <row r="277" spans="1:7" ht="15" x14ac:dyDescent="0.35">
      <c r="A277" t="s">
        <v>29</v>
      </c>
      <c r="B277" s="4" t="s">
        <v>16</v>
      </c>
      <c r="C277" s="5">
        <v>2018</v>
      </c>
      <c r="D277" s="5">
        <v>96</v>
      </c>
      <c r="E277" s="6">
        <v>18271.252252509941</v>
      </c>
      <c r="F277" s="7">
        <v>13.042902994249401</v>
      </c>
      <c r="G277" s="7">
        <v>6.5625910799999998</v>
      </c>
    </row>
    <row r="278" spans="1:7" ht="15" x14ac:dyDescent="0.35">
      <c r="A278" t="s">
        <v>29</v>
      </c>
      <c r="B278" s="4" t="s">
        <v>16</v>
      </c>
      <c r="C278" s="5">
        <v>2017</v>
      </c>
      <c r="D278" s="5">
        <v>90</v>
      </c>
      <c r="E278" s="6">
        <v>17881.563253303342</v>
      </c>
      <c r="F278" s="7">
        <v>13.4284377108639</v>
      </c>
      <c r="G278" s="7">
        <v>6.6221699699999999</v>
      </c>
    </row>
    <row r="279" spans="1:7" ht="15" x14ac:dyDescent="0.35">
      <c r="A279" t="s">
        <v>29</v>
      </c>
      <c r="B279" s="4" t="s">
        <v>16</v>
      </c>
      <c r="C279" s="5">
        <v>2016</v>
      </c>
      <c r="D279" s="5">
        <v>99</v>
      </c>
      <c r="E279" s="6">
        <v>17381.365086542566</v>
      </c>
      <c r="F279" s="7">
        <v>13.7673376812446</v>
      </c>
      <c r="G279" s="7">
        <v>6.6815514599999997</v>
      </c>
    </row>
    <row r="280" spans="1:7" ht="15" x14ac:dyDescent="0.35">
      <c r="A280" t="s">
        <v>29</v>
      </c>
      <c r="B280" s="4" t="s">
        <v>16</v>
      </c>
      <c r="C280" s="5">
        <v>2015</v>
      </c>
      <c r="D280" s="5">
        <v>99</v>
      </c>
      <c r="E280" s="6">
        <v>17023.694364632142</v>
      </c>
      <c r="F280" s="7">
        <v>14.071987889843999</v>
      </c>
      <c r="G280" s="7">
        <v>6.7748455999999999</v>
      </c>
    </row>
    <row r="281" spans="1:7" ht="15" x14ac:dyDescent="0.35">
      <c r="A281" t="s">
        <v>29</v>
      </c>
      <c r="B281" s="4" t="s">
        <v>16</v>
      </c>
      <c r="C281" s="5">
        <v>2014</v>
      </c>
      <c r="D281" s="5">
        <v>98</v>
      </c>
      <c r="E281" s="6">
        <v>16964.752264021074</v>
      </c>
      <c r="F281" s="7">
        <v>14.3530720333313</v>
      </c>
      <c r="G281" s="7">
        <v>6.9978966700000003</v>
      </c>
    </row>
    <row r="282" spans="1:7" ht="15" x14ac:dyDescent="0.35">
      <c r="A282" t="s">
        <v>29</v>
      </c>
      <c r="B282" s="4" t="s">
        <v>16</v>
      </c>
      <c r="C282" s="5">
        <v>2013</v>
      </c>
      <c r="D282" s="5">
        <v>97</v>
      </c>
      <c r="E282" s="6">
        <v>16923.59091976234</v>
      </c>
      <c r="F282" s="7">
        <v>14.5512956260498</v>
      </c>
      <c r="G282" s="7">
        <v>7.4956088100000002</v>
      </c>
    </row>
    <row r="283" spans="1:7" ht="15" x14ac:dyDescent="0.35">
      <c r="A283" t="s">
        <v>29</v>
      </c>
      <c r="B283" s="4" t="s">
        <v>16</v>
      </c>
      <c r="C283" s="5">
        <v>2012</v>
      </c>
      <c r="D283" s="5">
        <v>96</v>
      </c>
      <c r="E283" s="6">
        <v>16704.924383682661</v>
      </c>
      <c r="F283" s="7">
        <v>14.740226099025801</v>
      </c>
      <c r="G283" s="7">
        <v>7.7781996700000002</v>
      </c>
    </row>
    <row r="284" spans="1:7" ht="15" x14ac:dyDescent="0.35">
      <c r="A284" t="s">
        <v>29</v>
      </c>
      <c r="B284" s="4" t="s">
        <v>16</v>
      </c>
      <c r="C284" s="5">
        <v>2011</v>
      </c>
      <c r="D284" s="5">
        <v>95</v>
      </c>
      <c r="E284" s="6">
        <v>16902.492322658865</v>
      </c>
      <c r="F284" s="7">
        <v>14.8597915403894</v>
      </c>
      <c r="G284" s="7">
        <v>6.8993392</v>
      </c>
    </row>
    <row r="285" spans="1:7" ht="15" x14ac:dyDescent="0.35">
      <c r="A285" t="s">
        <v>29</v>
      </c>
      <c r="B285" s="4" t="s">
        <v>16</v>
      </c>
      <c r="C285" s="5">
        <v>2010</v>
      </c>
      <c r="D285" s="5">
        <v>94</v>
      </c>
      <c r="E285" s="6">
        <v>16494.243040868405</v>
      </c>
      <c r="F285" s="7">
        <v>14.999931585519199</v>
      </c>
      <c r="G285" s="7">
        <v>6.7739868200000002</v>
      </c>
    </row>
    <row r="286" spans="1:7" ht="15" x14ac:dyDescent="0.35">
      <c r="A286" t="s">
        <v>29</v>
      </c>
      <c r="B286" s="4" t="s">
        <v>16</v>
      </c>
      <c r="C286" s="5">
        <v>2009</v>
      </c>
      <c r="D286" s="5">
        <v>93</v>
      </c>
      <c r="E286" s="6">
        <v>16309.886007940364</v>
      </c>
      <c r="F286" s="7">
        <v>15.141659996040699</v>
      </c>
      <c r="G286" s="7">
        <v>7.1486844999999999</v>
      </c>
    </row>
    <row r="287" spans="1:7" ht="15" x14ac:dyDescent="0.35">
      <c r="A287" t="s">
        <v>29</v>
      </c>
      <c r="B287" s="4" t="s">
        <v>16</v>
      </c>
      <c r="C287" s="5">
        <v>2008</v>
      </c>
      <c r="D287" s="5">
        <v>85</v>
      </c>
      <c r="E287" s="6">
        <v>17551.855044289983</v>
      </c>
      <c r="F287" s="7">
        <v>15.305233506673799</v>
      </c>
      <c r="G287" s="7">
        <v>6.4767632500000003</v>
      </c>
    </row>
    <row r="288" spans="1:7" ht="15" x14ac:dyDescent="0.35">
      <c r="A288" t="s">
        <v>29</v>
      </c>
      <c r="B288" s="4" t="s">
        <v>16</v>
      </c>
      <c r="C288" s="5">
        <v>2007</v>
      </c>
      <c r="D288" s="5">
        <v>93</v>
      </c>
      <c r="E288" s="6">
        <v>17219.021234582455</v>
      </c>
      <c r="F288" s="7">
        <v>15.472451689297699</v>
      </c>
      <c r="G288" s="7">
        <v>6.0558319100000002</v>
      </c>
    </row>
    <row r="289" spans="1:7" ht="15" x14ac:dyDescent="0.35">
      <c r="A289" t="s">
        <v>29</v>
      </c>
      <c r="B289" s="4" t="s">
        <v>16</v>
      </c>
      <c r="C289" s="5">
        <v>2006</v>
      </c>
      <c r="D289" s="5">
        <v>94</v>
      </c>
      <c r="E289" s="6">
        <v>15595.636498104835</v>
      </c>
      <c r="F289" s="7">
        <v>15.628534432586299</v>
      </c>
      <c r="G289" s="7">
        <v>6.5832428900000002</v>
      </c>
    </row>
    <row r="290" spans="1:7" ht="15" x14ac:dyDescent="0.35">
      <c r="A290" t="s">
        <v>29</v>
      </c>
      <c r="B290" s="4" t="s">
        <v>16</v>
      </c>
      <c r="C290" s="5">
        <v>2005</v>
      </c>
      <c r="D290" s="5">
        <v>97</v>
      </c>
      <c r="E290" s="6">
        <v>14173.751377668596</v>
      </c>
      <c r="F290" s="7">
        <v>15.7409314071163</v>
      </c>
      <c r="G290" s="7">
        <v>6.7689218499999999</v>
      </c>
    </row>
    <row r="291" spans="1:7" ht="15" x14ac:dyDescent="0.35">
      <c r="A291" t="s">
        <v>29</v>
      </c>
      <c r="B291" s="4" t="s">
        <v>16</v>
      </c>
      <c r="C291" s="5">
        <v>2004</v>
      </c>
      <c r="D291" s="5">
        <v>97</v>
      </c>
      <c r="E291" s="6">
        <v>12828.438948995363</v>
      </c>
      <c r="F291" s="7">
        <v>15.779364885270899</v>
      </c>
      <c r="G291" s="7">
        <v>7.3151030500000003</v>
      </c>
    </row>
    <row r="292" spans="1:7" ht="15" x14ac:dyDescent="0.35">
      <c r="A292" t="s">
        <v>29</v>
      </c>
      <c r="B292" s="4" t="s">
        <v>16</v>
      </c>
      <c r="C292" s="5">
        <v>2003</v>
      </c>
      <c r="D292" s="5">
        <v>91</v>
      </c>
      <c r="E292" s="6">
        <v>11998.175694114745</v>
      </c>
      <c r="F292" s="7">
        <v>15.724954423561201</v>
      </c>
      <c r="G292" s="7">
        <v>6.6837730400000002</v>
      </c>
    </row>
    <row r="293" spans="1:7" ht="15" x14ac:dyDescent="0.35">
      <c r="A293" t="s">
        <v>29</v>
      </c>
      <c r="B293" s="4" t="s">
        <v>16</v>
      </c>
      <c r="C293" s="5">
        <v>2002</v>
      </c>
      <c r="D293" s="5">
        <v>92</v>
      </c>
      <c r="E293" s="6">
        <v>11658.629036797958</v>
      </c>
      <c r="F293" s="7">
        <v>15.5861541675261</v>
      </c>
      <c r="G293" s="7">
        <v>5.86123466</v>
      </c>
    </row>
    <row r="294" spans="1:7" ht="15" x14ac:dyDescent="0.35">
      <c r="A294" t="s">
        <v>29</v>
      </c>
      <c r="B294" s="4" t="s">
        <v>16</v>
      </c>
      <c r="C294" s="5">
        <v>2001</v>
      </c>
      <c r="D294" s="5">
        <v>92</v>
      </c>
      <c r="E294" s="6">
        <v>11510.040433044311</v>
      </c>
      <c r="F294" s="7">
        <v>15.3814134906261</v>
      </c>
      <c r="G294" s="7">
        <v>5.5252919199999999</v>
      </c>
    </row>
    <row r="295" spans="1:7" ht="15" x14ac:dyDescent="0.35">
      <c r="A295" t="s">
        <v>29</v>
      </c>
      <c r="B295" s="4" t="s">
        <v>16</v>
      </c>
      <c r="C295" s="5">
        <v>2000</v>
      </c>
      <c r="D295" s="5">
        <v>93</v>
      </c>
      <c r="E295" s="6">
        <v>11560.245903187901</v>
      </c>
      <c r="F295" s="7">
        <v>15.160894860197899</v>
      </c>
      <c r="G295" s="7">
        <v>5.3318724599999996</v>
      </c>
    </row>
    <row r="296" spans="1:7" ht="15" x14ac:dyDescent="0.35">
      <c r="A296" t="s">
        <v>30</v>
      </c>
      <c r="B296" s="4" t="s">
        <v>31</v>
      </c>
      <c r="C296" s="5">
        <v>2020</v>
      </c>
      <c r="D296" s="5">
        <v>97</v>
      </c>
      <c r="E296" s="6">
        <v>6542.8645398436047</v>
      </c>
      <c r="F296" s="7">
        <v>2.9123979606952402</v>
      </c>
      <c r="G296" s="7">
        <v>6.40607214</v>
      </c>
    </row>
    <row r="297" spans="1:7" ht="15" x14ac:dyDescent="0.35">
      <c r="A297" t="s">
        <v>30</v>
      </c>
      <c r="B297" s="4" t="s">
        <v>31</v>
      </c>
      <c r="C297" s="5">
        <v>2019</v>
      </c>
      <c r="D297" s="5">
        <v>98</v>
      </c>
      <c r="E297" s="6">
        <v>6837.7683213677892</v>
      </c>
      <c r="F297" s="7">
        <v>3.1318606376356701</v>
      </c>
      <c r="G297" s="7">
        <v>5.86133814</v>
      </c>
    </row>
    <row r="298" spans="1:7" ht="15" x14ac:dyDescent="0.35">
      <c r="A298" t="s">
        <v>30</v>
      </c>
      <c r="B298" s="4" t="s">
        <v>31</v>
      </c>
      <c r="C298" s="5">
        <v>2018</v>
      </c>
      <c r="D298" s="5">
        <v>98</v>
      </c>
      <c r="E298" s="6">
        <v>6360.0531008725839</v>
      </c>
      <c r="F298" s="7">
        <v>3.3752257677736899</v>
      </c>
      <c r="G298" s="7">
        <v>5.5269947100000003</v>
      </c>
    </row>
    <row r="299" spans="1:7" ht="15" x14ac:dyDescent="0.35">
      <c r="A299" t="s">
        <v>30</v>
      </c>
      <c r="B299" s="4" t="s">
        <v>31</v>
      </c>
      <c r="C299" s="5">
        <v>2017</v>
      </c>
      <c r="D299" s="5">
        <v>97</v>
      </c>
      <c r="E299" s="6">
        <v>5785.5339772367624</v>
      </c>
      <c r="F299" s="7">
        <v>3.6186745329146</v>
      </c>
      <c r="G299" s="7">
        <v>5.75974846</v>
      </c>
    </row>
    <row r="300" spans="1:7" ht="15" x14ac:dyDescent="0.35">
      <c r="A300" t="s">
        <v>30</v>
      </c>
      <c r="B300" s="4" t="s">
        <v>31</v>
      </c>
      <c r="C300" s="5">
        <v>2016</v>
      </c>
      <c r="D300" s="5">
        <v>99</v>
      </c>
      <c r="E300" s="6">
        <v>5039.7756094944543</v>
      </c>
      <c r="F300" s="7">
        <v>3.8557332203575498</v>
      </c>
      <c r="G300" s="7">
        <v>5.9105415299999997</v>
      </c>
    </row>
    <row r="301" spans="1:7" ht="15" x14ac:dyDescent="0.35">
      <c r="A301" t="s">
        <v>30</v>
      </c>
      <c r="B301" s="4" t="s">
        <v>31</v>
      </c>
      <c r="C301" s="5">
        <v>2015</v>
      </c>
      <c r="D301" s="5">
        <v>99</v>
      </c>
      <c r="E301" s="6">
        <v>5967.068560342268</v>
      </c>
      <c r="F301" s="7">
        <v>4.0885256364722702</v>
      </c>
      <c r="G301" s="7">
        <v>6.0653328899999996</v>
      </c>
    </row>
    <row r="302" spans="1:7" ht="15" x14ac:dyDescent="0.35">
      <c r="A302" t="s">
        <v>30</v>
      </c>
      <c r="B302" s="4" t="s">
        <v>31</v>
      </c>
      <c r="C302" s="5">
        <v>2014</v>
      </c>
      <c r="D302" s="5">
        <v>97</v>
      </c>
      <c r="E302" s="6">
        <v>8341.2901433796051</v>
      </c>
      <c r="F302" s="7">
        <v>4.32418905151685</v>
      </c>
      <c r="G302" s="7">
        <v>5.3879332499999997</v>
      </c>
    </row>
    <row r="303" spans="1:7" ht="15" x14ac:dyDescent="0.35">
      <c r="A303" t="s">
        <v>30</v>
      </c>
      <c r="B303" s="4" t="s">
        <v>31</v>
      </c>
      <c r="C303" s="5">
        <v>2013</v>
      </c>
      <c r="D303" s="5">
        <v>99</v>
      </c>
      <c r="E303" s="6">
        <v>7998.0802045456003</v>
      </c>
      <c r="F303" s="7">
        <v>4.5745340184083298</v>
      </c>
      <c r="G303" s="7">
        <v>5.6955947900000004</v>
      </c>
    </row>
    <row r="304" spans="1:7" ht="15" x14ac:dyDescent="0.35">
      <c r="A304" t="s">
        <v>30</v>
      </c>
      <c r="B304" s="4" t="s">
        <v>31</v>
      </c>
      <c r="C304" s="5">
        <v>2012</v>
      </c>
      <c r="D304" s="5">
        <v>98</v>
      </c>
      <c r="E304" s="6">
        <v>6953.2159168310054</v>
      </c>
      <c r="F304" s="7">
        <v>4.8595763663261096</v>
      </c>
      <c r="G304" s="7">
        <v>5.2453265199999999</v>
      </c>
    </row>
    <row r="305" spans="1:7" ht="15" x14ac:dyDescent="0.35">
      <c r="A305" t="s">
        <v>30</v>
      </c>
      <c r="B305" s="4" t="s">
        <v>31</v>
      </c>
      <c r="C305" s="5">
        <v>2011</v>
      </c>
      <c r="D305" s="5">
        <v>99</v>
      </c>
      <c r="E305" s="6">
        <v>6527.6593428786027</v>
      </c>
      <c r="F305" s="7">
        <v>5.19384438078432</v>
      </c>
      <c r="G305" s="7">
        <v>4.8743853599999998</v>
      </c>
    </row>
    <row r="306" spans="1:7" ht="15" x14ac:dyDescent="0.35">
      <c r="A306" t="s">
        <v>30</v>
      </c>
      <c r="B306" s="4" t="s">
        <v>31</v>
      </c>
      <c r="C306" s="5">
        <v>2010</v>
      </c>
      <c r="D306" s="5">
        <v>99</v>
      </c>
      <c r="E306" s="6">
        <v>6034.6788517721598</v>
      </c>
      <c r="F306" s="7">
        <v>5.59209903985096</v>
      </c>
      <c r="G306" s="7">
        <v>5.6569404600000004</v>
      </c>
    </row>
    <row r="307" spans="1:7" ht="15" x14ac:dyDescent="0.35">
      <c r="A307" t="s">
        <v>30</v>
      </c>
      <c r="B307" s="4" t="s">
        <v>31</v>
      </c>
      <c r="C307" s="5">
        <v>2009</v>
      </c>
      <c r="D307" s="5">
        <v>98</v>
      </c>
      <c r="E307" s="6">
        <v>5352.4880919069692</v>
      </c>
      <c r="F307" s="7">
        <v>6.0726209277404104</v>
      </c>
      <c r="G307" s="7">
        <v>5.3903784799999999</v>
      </c>
    </row>
    <row r="308" spans="1:7" ht="15" x14ac:dyDescent="0.35">
      <c r="A308" t="s">
        <v>30</v>
      </c>
      <c r="B308" s="4" t="s">
        <v>31</v>
      </c>
      <c r="C308" s="5">
        <v>2008</v>
      </c>
      <c r="D308" s="5">
        <v>98</v>
      </c>
      <c r="E308" s="6">
        <v>6376.1756916206323</v>
      </c>
      <c r="F308" s="7">
        <v>6.6425350850100804</v>
      </c>
      <c r="G308" s="7">
        <v>5.2941536899999999</v>
      </c>
    </row>
    <row r="309" spans="1:7" ht="15" x14ac:dyDescent="0.35">
      <c r="A309" t="s">
        <v>30</v>
      </c>
      <c r="B309" s="4" t="s">
        <v>31</v>
      </c>
      <c r="C309" s="5">
        <v>2007</v>
      </c>
      <c r="D309" s="5">
        <v>99</v>
      </c>
      <c r="E309" s="6">
        <v>4735.4810755606632</v>
      </c>
      <c r="F309" s="7">
        <v>7.3003022029595499</v>
      </c>
      <c r="G309" s="7">
        <v>5.6920328099999997</v>
      </c>
    </row>
    <row r="310" spans="1:7" ht="15" x14ac:dyDescent="0.35">
      <c r="A310" t="s">
        <v>30</v>
      </c>
      <c r="B310" s="4" t="s">
        <v>31</v>
      </c>
      <c r="C310" s="5">
        <v>2006</v>
      </c>
      <c r="D310" s="5">
        <v>99</v>
      </c>
      <c r="E310" s="6">
        <v>3848.2235030016295</v>
      </c>
      <c r="F310" s="7">
        <v>8.0182691581713303</v>
      </c>
      <c r="G310" s="7">
        <v>5.5738134400000003</v>
      </c>
    </row>
    <row r="311" spans="1:7" ht="15" x14ac:dyDescent="0.35">
      <c r="A311" t="s">
        <v>30</v>
      </c>
      <c r="B311" s="4" t="s">
        <v>31</v>
      </c>
      <c r="C311" s="5">
        <v>2005</v>
      </c>
      <c r="D311" s="5">
        <v>99</v>
      </c>
      <c r="E311" s="6">
        <v>3126.0717666524847</v>
      </c>
      <c r="F311" s="7">
        <v>8.7414247685168505</v>
      </c>
      <c r="G311" s="7">
        <v>6.0703678099999996</v>
      </c>
    </row>
    <row r="312" spans="1:7" ht="15" x14ac:dyDescent="0.35">
      <c r="A312" t="s">
        <v>30</v>
      </c>
      <c r="B312" s="4" t="s">
        <v>31</v>
      </c>
      <c r="C312" s="5">
        <v>2004</v>
      </c>
      <c r="D312" s="5">
        <v>99</v>
      </c>
      <c r="E312" s="6">
        <v>2378.3370047012882</v>
      </c>
      <c r="F312" s="7">
        <v>9.4347112044492292</v>
      </c>
      <c r="G312" s="7">
        <v>5.7370963100000001</v>
      </c>
    </row>
    <row r="313" spans="1:7" ht="15" x14ac:dyDescent="0.35">
      <c r="A313" t="s">
        <v>30</v>
      </c>
      <c r="B313" s="4" t="s">
        <v>31</v>
      </c>
      <c r="C313" s="5">
        <v>2003</v>
      </c>
      <c r="D313" s="5">
        <v>74</v>
      </c>
      <c r="E313" s="6">
        <v>1819.5265311469911</v>
      </c>
      <c r="F313" s="7">
        <v>10.144941146112</v>
      </c>
      <c r="G313" s="7">
        <v>5.7698416699999999</v>
      </c>
    </row>
    <row r="314" spans="1:7" ht="15" x14ac:dyDescent="0.35">
      <c r="A314" t="s">
        <v>30</v>
      </c>
      <c r="B314" s="4" t="s">
        <v>31</v>
      </c>
      <c r="C314" s="5">
        <v>2002</v>
      </c>
      <c r="D314" s="5">
        <v>99</v>
      </c>
      <c r="E314" s="6">
        <v>1479.3806633717477</v>
      </c>
      <c r="F314" s="7">
        <v>10.941579589974401</v>
      </c>
      <c r="G314" s="7">
        <v>5.6232948299999999</v>
      </c>
    </row>
    <row r="315" spans="1:7" ht="15" x14ac:dyDescent="0.35">
      <c r="A315" t="s">
        <v>30</v>
      </c>
      <c r="B315" s="4" t="s">
        <v>31</v>
      </c>
      <c r="C315" s="5">
        <v>2001</v>
      </c>
      <c r="D315" s="5">
        <v>99</v>
      </c>
      <c r="E315" s="6">
        <v>1244.3731852343069</v>
      </c>
      <c r="F315" s="7">
        <v>11.8276824284148</v>
      </c>
      <c r="G315" s="7">
        <v>5.7082710299999997</v>
      </c>
    </row>
    <row r="316" spans="1:7" ht="15" x14ac:dyDescent="0.35">
      <c r="A316" t="s">
        <v>30</v>
      </c>
      <c r="B316" s="4" t="s">
        <v>31</v>
      </c>
      <c r="C316" s="5">
        <v>2000</v>
      </c>
      <c r="D316" s="5">
        <v>99</v>
      </c>
      <c r="E316" s="6">
        <v>1276.2803812126876</v>
      </c>
      <c r="F316" s="7">
        <v>12.7624489823573</v>
      </c>
      <c r="G316" s="7">
        <v>5.2760600999999996</v>
      </c>
    </row>
    <row r="317" spans="1:7" ht="15" x14ac:dyDescent="0.35">
      <c r="A317" t="s">
        <v>32</v>
      </c>
      <c r="B317" s="4" t="s">
        <v>31</v>
      </c>
      <c r="C317" s="5">
        <v>2020</v>
      </c>
      <c r="D317" s="5">
        <v>98</v>
      </c>
      <c r="E317" s="6">
        <v>45609.003493611053</v>
      </c>
      <c r="F317" s="7">
        <v>4.1137649009294197</v>
      </c>
      <c r="G317" s="7">
        <v>11.06453228</v>
      </c>
    </row>
    <row r="318" spans="1:7" ht="15" x14ac:dyDescent="0.35">
      <c r="A318" t="s">
        <v>32</v>
      </c>
      <c r="B318" s="4" t="s">
        <v>31</v>
      </c>
      <c r="C318" s="5">
        <v>2019</v>
      </c>
      <c r="D318" s="5">
        <v>98</v>
      </c>
      <c r="E318" s="6">
        <v>46641.721401708681</v>
      </c>
      <c r="F318" s="7">
        <v>4.1074232815320499</v>
      </c>
      <c r="G318" s="7">
        <v>10.6635952</v>
      </c>
    </row>
    <row r="319" spans="1:7" ht="15" x14ac:dyDescent="0.35">
      <c r="A319" t="s">
        <v>32</v>
      </c>
      <c r="B319" s="4" t="s">
        <v>31</v>
      </c>
      <c r="C319" s="5">
        <v>2018</v>
      </c>
      <c r="D319" s="5">
        <v>99</v>
      </c>
      <c r="E319" s="6">
        <v>47544.981147275714</v>
      </c>
      <c r="F319" s="7">
        <v>4.0882667659093102</v>
      </c>
      <c r="G319" s="7">
        <v>10.787897109999999</v>
      </c>
    </row>
    <row r="320" spans="1:7" ht="15" x14ac:dyDescent="0.35">
      <c r="A320" t="s">
        <v>32</v>
      </c>
      <c r="B320" s="4" t="s">
        <v>31</v>
      </c>
      <c r="C320" s="5">
        <v>2017</v>
      </c>
      <c r="D320" s="5">
        <v>99</v>
      </c>
      <c r="E320" s="6">
        <v>44198.482390869103</v>
      </c>
      <c r="F320" s="7">
        <v>4.0670592789343303</v>
      </c>
      <c r="G320" s="7">
        <v>10.75165462</v>
      </c>
    </row>
    <row r="321" spans="1:7" ht="15" x14ac:dyDescent="0.35">
      <c r="A321" t="s">
        <v>32</v>
      </c>
      <c r="B321" s="4" t="s">
        <v>31</v>
      </c>
      <c r="C321" s="5">
        <v>2016</v>
      </c>
      <c r="D321" s="5">
        <v>99</v>
      </c>
      <c r="E321" s="6">
        <v>42012.622719101564</v>
      </c>
      <c r="F321" s="7">
        <v>4.0617386721307804</v>
      </c>
      <c r="G321" s="7">
        <v>10.762641909999999</v>
      </c>
    </row>
    <row r="322" spans="1:7" ht="15" x14ac:dyDescent="0.35">
      <c r="A322" t="s">
        <v>32</v>
      </c>
      <c r="B322" s="4" t="s">
        <v>31</v>
      </c>
      <c r="C322" s="5">
        <v>2015</v>
      </c>
      <c r="D322" s="5">
        <v>99</v>
      </c>
      <c r="E322" s="6">
        <v>41008.296719471982</v>
      </c>
      <c r="F322" s="7">
        <v>4.0784513640165301</v>
      </c>
      <c r="G322" s="7">
        <v>10.77388</v>
      </c>
    </row>
    <row r="323" spans="1:7" ht="15" x14ac:dyDescent="0.35">
      <c r="A323" t="s">
        <v>32</v>
      </c>
      <c r="B323" s="4" t="s">
        <v>31</v>
      </c>
      <c r="C323" s="5">
        <v>2014</v>
      </c>
      <c r="D323" s="5">
        <v>99</v>
      </c>
      <c r="E323" s="6">
        <v>47764.071512083283</v>
      </c>
      <c r="F323" s="7">
        <v>4.1208475767307799</v>
      </c>
      <c r="G323" s="7">
        <v>10.57526302</v>
      </c>
    </row>
    <row r="324" spans="1:7" ht="15" x14ac:dyDescent="0.35">
      <c r="A324" t="s">
        <v>32</v>
      </c>
      <c r="B324" s="4" t="s">
        <v>31</v>
      </c>
      <c r="C324" s="5">
        <v>2013</v>
      </c>
      <c r="D324" s="5">
        <v>99</v>
      </c>
      <c r="E324" s="6">
        <v>46757.951855959756</v>
      </c>
      <c r="F324" s="7">
        <v>4.1862338735048699</v>
      </c>
      <c r="G324" s="7">
        <v>10.548951150000001</v>
      </c>
    </row>
    <row r="325" spans="1:7" ht="15" x14ac:dyDescent="0.35">
      <c r="A325" t="s">
        <v>32</v>
      </c>
      <c r="B325" s="4" t="s">
        <v>31</v>
      </c>
      <c r="C325" s="5">
        <v>2012</v>
      </c>
      <c r="D325" s="5">
        <v>99</v>
      </c>
      <c r="E325" s="6">
        <v>44670.560684510063</v>
      </c>
      <c r="F325" s="7">
        <v>4.2700694385821096</v>
      </c>
      <c r="G325" s="7">
        <v>10.4796896</v>
      </c>
    </row>
    <row r="326" spans="1:7" ht="15" x14ac:dyDescent="0.35">
      <c r="A326" t="s">
        <v>32</v>
      </c>
      <c r="B326" s="4" t="s">
        <v>31</v>
      </c>
      <c r="C326" s="5">
        <v>2011</v>
      </c>
      <c r="D326" s="5">
        <v>99</v>
      </c>
      <c r="E326" s="6">
        <v>47410.566927746368</v>
      </c>
      <c r="F326" s="7">
        <v>4.3622872533719903</v>
      </c>
      <c r="G326" s="7">
        <v>10.363379480000001</v>
      </c>
    </row>
    <row r="327" spans="1:7" ht="15" x14ac:dyDescent="0.35">
      <c r="A327" t="s">
        <v>32</v>
      </c>
      <c r="B327" s="4" t="s">
        <v>31</v>
      </c>
      <c r="C327" s="5">
        <v>2010</v>
      </c>
      <c r="D327" s="5">
        <v>99</v>
      </c>
      <c r="E327" s="6">
        <v>44184.946353963976</v>
      </c>
      <c r="F327" s="7">
        <v>4.4595124298887896</v>
      </c>
      <c r="G327" s="7">
        <v>10.2022934</v>
      </c>
    </row>
    <row r="328" spans="1:7" ht="15" x14ac:dyDescent="0.35">
      <c r="A328" t="s">
        <v>32</v>
      </c>
      <c r="B328" s="4" t="s">
        <v>31</v>
      </c>
      <c r="C328" s="5">
        <v>2009</v>
      </c>
      <c r="D328" s="5">
        <v>99</v>
      </c>
      <c r="E328" s="6">
        <v>44760.291244370943</v>
      </c>
      <c r="F328" s="7">
        <v>4.56290147926497</v>
      </c>
      <c r="G328" s="7">
        <v>10.321179389999999</v>
      </c>
    </row>
    <row r="329" spans="1:7" ht="15" x14ac:dyDescent="0.35">
      <c r="A329" t="s">
        <v>32</v>
      </c>
      <c r="B329" s="4" t="s">
        <v>31</v>
      </c>
      <c r="C329" s="5">
        <v>2008</v>
      </c>
      <c r="D329" s="5">
        <v>99</v>
      </c>
      <c r="E329" s="6">
        <v>48303.397956285975</v>
      </c>
      <c r="F329" s="7">
        <v>4.6748796371337402</v>
      </c>
      <c r="G329" s="7">
        <v>9.5951395000000002</v>
      </c>
    </row>
    <row r="330" spans="1:7" ht="15" x14ac:dyDescent="0.35">
      <c r="A330" t="s">
        <v>32</v>
      </c>
      <c r="B330" s="4" t="s">
        <v>31</v>
      </c>
      <c r="C330" s="5">
        <v>2007</v>
      </c>
      <c r="D330" s="5">
        <v>99</v>
      </c>
      <c r="E330" s="6">
        <v>44319.165448813023</v>
      </c>
      <c r="F330" s="7">
        <v>4.7933980712291397</v>
      </c>
      <c r="G330" s="7">
        <v>9.1362876899999996</v>
      </c>
    </row>
    <row r="331" spans="1:7" ht="15" x14ac:dyDescent="0.35">
      <c r="A331" t="s">
        <v>32</v>
      </c>
      <c r="B331" s="4" t="s">
        <v>31</v>
      </c>
      <c r="C331" s="5">
        <v>2006</v>
      </c>
      <c r="D331" s="5">
        <v>99</v>
      </c>
      <c r="E331" s="6">
        <v>38705.106795914711</v>
      </c>
      <c r="F331" s="7">
        <v>4.9143936166570201</v>
      </c>
      <c r="G331" s="7">
        <v>9.1296300899999991</v>
      </c>
    </row>
    <row r="332" spans="1:7" ht="15" x14ac:dyDescent="0.35">
      <c r="A332" t="s">
        <v>32</v>
      </c>
      <c r="B332" s="4" t="s">
        <v>31</v>
      </c>
      <c r="C332" s="5">
        <v>2005</v>
      </c>
      <c r="D332" s="5">
        <v>98</v>
      </c>
      <c r="E332" s="6">
        <v>36809.701340361877</v>
      </c>
      <c r="F332" s="7">
        <v>5.0380538805874497</v>
      </c>
      <c r="G332" s="7">
        <v>9.2237491600000006</v>
      </c>
    </row>
    <row r="333" spans="1:7" ht="15" x14ac:dyDescent="0.35">
      <c r="A333" t="s">
        <v>32</v>
      </c>
      <c r="B333" s="4" t="s">
        <v>31</v>
      </c>
      <c r="C333" s="5">
        <v>2004</v>
      </c>
      <c r="D333" s="5">
        <v>97</v>
      </c>
      <c r="E333" s="6">
        <v>35429.407793334409</v>
      </c>
      <c r="F333" s="7">
        <v>5.1743304935781698</v>
      </c>
      <c r="G333" s="7">
        <v>9.32808685</v>
      </c>
    </row>
    <row r="334" spans="1:7" ht="15" x14ac:dyDescent="0.35">
      <c r="A334" t="s">
        <v>32</v>
      </c>
      <c r="B334" s="4" t="s">
        <v>31</v>
      </c>
      <c r="C334" s="5">
        <v>2003</v>
      </c>
      <c r="D334" s="5">
        <v>97</v>
      </c>
      <c r="E334" s="6">
        <v>30655.209267902366</v>
      </c>
      <c r="F334" s="7">
        <v>5.3307787134194298</v>
      </c>
      <c r="G334" s="7">
        <v>9.1644353899999995</v>
      </c>
    </row>
    <row r="335" spans="1:7" ht="15" x14ac:dyDescent="0.35">
      <c r="A335" t="s">
        <v>32</v>
      </c>
      <c r="B335" s="4" t="s">
        <v>31</v>
      </c>
      <c r="C335" s="5">
        <v>2002</v>
      </c>
      <c r="D335" s="5">
        <v>97</v>
      </c>
      <c r="E335" s="6">
        <v>25006.191397109003</v>
      </c>
      <c r="F335" s="7">
        <v>5.5059058538549097</v>
      </c>
      <c r="G335" s="7">
        <v>8.3182106000000005</v>
      </c>
    </row>
    <row r="336" spans="1:7" ht="15" x14ac:dyDescent="0.35">
      <c r="A336" t="s">
        <v>32</v>
      </c>
      <c r="B336" s="4" t="s">
        <v>31</v>
      </c>
      <c r="C336" s="5">
        <v>2001</v>
      </c>
      <c r="D336" s="5">
        <v>97</v>
      </c>
      <c r="E336" s="6">
        <v>23015.071263246191</v>
      </c>
      <c r="F336" s="7">
        <v>5.6822767817271096</v>
      </c>
      <c r="G336" s="7">
        <v>8.1498889900000009</v>
      </c>
    </row>
    <row r="337" spans="1:7" ht="15" x14ac:dyDescent="0.35">
      <c r="A337" t="s">
        <v>32</v>
      </c>
      <c r="B337" s="4" t="s">
        <v>31</v>
      </c>
      <c r="C337" s="5">
        <v>2000</v>
      </c>
      <c r="D337" s="5">
        <v>97</v>
      </c>
      <c r="E337" s="6">
        <v>23098.886507740139</v>
      </c>
      <c r="F337" s="7">
        <v>5.86257209369984</v>
      </c>
      <c r="G337" s="7">
        <v>7.9991760300000001</v>
      </c>
    </row>
    <row r="338" spans="1:7" ht="15" x14ac:dyDescent="0.35">
      <c r="A338" t="s">
        <v>33</v>
      </c>
      <c r="B338" s="4" t="s">
        <v>16</v>
      </c>
      <c r="C338" s="5">
        <v>2020</v>
      </c>
      <c r="D338" s="5">
        <v>79</v>
      </c>
      <c r="E338" s="6">
        <v>5185.1580697602049</v>
      </c>
      <c r="F338" s="7">
        <v>11.7029358967657</v>
      </c>
      <c r="G338" s="7">
        <v>6.92425728</v>
      </c>
    </row>
    <row r="339" spans="1:7" ht="15" x14ac:dyDescent="0.35">
      <c r="A339" t="s">
        <v>33</v>
      </c>
      <c r="B339" s="4" t="s">
        <v>16</v>
      </c>
      <c r="C339" s="5">
        <v>2019</v>
      </c>
      <c r="D339" s="5">
        <v>99</v>
      </c>
      <c r="E339" s="6">
        <v>6134.2152330571334</v>
      </c>
      <c r="F339" s="7">
        <v>12.298409730967601</v>
      </c>
      <c r="G339" s="7">
        <v>6.0706000299999996</v>
      </c>
    </row>
    <row r="340" spans="1:7" ht="15" x14ac:dyDescent="0.35">
      <c r="A340" t="s">
        <v>33</v>
      </c>
      <c r="B340" s="4" t="s">
        <v>16</v>
      </c>
      <c r="C340" s="5">
        <v>2018</v>
      </c>
      <c r="D340" s="5">
        <v>97</v>
      </c>
      <c r="E340" s="6">
        <v>6001.0242618409256</v>
      </c>
      <c r="F340" s="7">
        <v>12.976294586138801</v>
      </c>
      <c r="G340" s="7">
        <v>5.80132008</v>
      </c>
    </row>
    <row r="341" spans="1:7" ht="15" x14ac:dyDescent="0.35">
      <c r="A341" t="s">
        <v>33</v>
      </c>
      <c r="B341" s="4" t="s">
        <v>16</v>
      </c>
      <c r="C341" s="5">
        <v>2017</v>
      </c>
      <c r="D341" s="5">
        <v>89</v>
      </c>
      <c r="E341" s="6">
        <v>6049.3919477765003</v>
      </c>
      <c r="F341" s="7">
        <v>13.7295662709578</v>
      </c>
      <c r="G341" s="7">
        <v>5.7465100299999996</v>
      </c>
    </row>
    <row r="342" spans="1:7" ht="15" x14ac:dyDescent="0.35">
      <c r="A342" t="s">
        <v>33</v>
      </c>
      <c r="B342" s="4" t="s">
        <v>16</v>
      </c>
      <c r="C342" s="5">
        <v>2016</v>
      </c>
      <c r="D342" s="5">
        <v>98</v>
      </c>
      <c r="E342" s="6">
        <v>6099.9571019149744</v>
      </c>
      <c r="F342" s="7">
        <v>14.5115495899582</v>
      </c>
      <c r="G342" s="7">
        <v>6.0617961899999999</v>
      </c>
    </row>
    <row r="343" spans="1:7" ht="15" x14ac:dyDescent="0.35">
      <c r="A343" t="s">
        <v>33</v>
      </c>
      <c r="B343" s="4" t="s">
        <v>16</v>
      </c>
      <c r="C343" s="5">
        <v>2015</v>
      </c>
      <c r="D343" s="5">
        <v>97</v>
      </c>
      <c r="E343" s="6">
        <v>6098.6000795897553</v>
      </c>
      <c r="F343" s="7">
        <v>15.3174314816255</v>
      </c>
      <c r="G343" s="7">
        <v>5.8912940000000003</v>
      </c>
    </row>
    <row r="344" spans="1:7" ht="15" x14ac:dyDescent="0.35">
      <c r="A344" t="s">
        <v>33</v>
      </c>
      <c r="B344" s="4" t="s">
        <v>16</v>
      </c>
      <c r="C344" s="5">
        <v>2014</v>
      </c>
      <c r="D344" s="5">
        <v>96</v>
      </c>
      <c r="E344" s="6">
        <v>6031.5484021094417</v>
      </c>
      <c r="F344" s="7">
        <v>16.123349719496101</v>
      </c>
      <c r="G344" s="7">
        <v>6.1609683000000004</v>
      </c>
    </row>
    <row r="345" spans="1:7" ht="15" x14ac:dyDescent="0.35">
      <c r="A345" t="s">
        <v>33</v>
      </c>
      <c r="B345" s="4" t="s">
        <v>16</v>
      </c>
      <c r="C345" s="5">
        <v>2013</v>
      </c>
      <c r="D345" s="5">
        <v>96</v>
      </c>
      <c r="E345" s="6">
        <v>5865.4709017448822</v>
      </c>
      <c r="F345" s="7">
        <v>16.9250982364028</v>
      </c>
      <c r="G345" s="7">
        <v>5.6378493299999999</v>
      </c>
    </row>
    <row r="346" spans="1:7" ht="15" x14ac:dyDescent="0.35">
      <c r="A346" t="s">
        <v>33</v>
      </c>
      <c r="B346" s="4" t="s">
        <v>16</v>
      </c>
      <c r="C346" s="5">
        <v>2012</v>
      </c>
      <c r="D346" s="5">
        <v>99</v>
      </c>
      <c r="E346" s="6">
        <v>5635.521525502345</v>
      </c>
      <c r="F346" s="7">
        <v>17.675379378078802</v>
      </c>
      <c r="G346" s="7">
        <v>5.4305195800000003</v>
      </c>
    </row>
    <row r="347" spans="1:7" ht="15" x14ac:dyDescent="0.35">
      <c r="A347" t="s">
        <v>33</v>
      </c>
      <c r="B347" s="4" t="s">
        <v>16</v>
      </c>
      <c r="C347" s="5">
        <v>2011</v>
      </c>
      <c r="D347" s="5">
        <v>98</v>
      </c>
      <c r="E347" s="6">
        <v>5519.3390084833009</v>
      </c>
      <c r="F347" s="7">
        <v>18.3505607947105</v>
      </c>
      <c r="G347" s="7">
        <v>5.6913633299999997</v>
      </c>
    </row>
    <row r="348" spans="1:7" ht="15" x14ac:dyDescent="0.35">
      <c r="A348" t="s">
        <v>33</v>
      </c>
      <c r="B348" s="4" t="s">
        <v>16</v>
      </c>
      <c r="C348" s="5">
        <v>2010</v>
      </c>
      <c r="D348" s="5">
        <v>99</v>
      </c>
      <c r="E348" s="6">
        <v>5399.0620958326454</v>
      </c>
      <c r="F348" s="7">
        <v>18.941287474510499</v>
      </c>
      <c r="G348" s="7">
        <v>5.63032866</v>
      </c>
    </row>
    <row r="349" spans="1:7" ht="15" x14ac:dyDescent="0.35">
      <c r="A349" t="s">
        <v>33</v>
      </c>
      <c r="B349" s="4" t="s">
        <v>16</v>
      </c>
      <c r="C349" s="5">
        <v>2009</v>
      </c>
      <c r="D349" s="5">
        <v>99</v>
      </c>
      <c r="E349" s="6">
        <v>5352.0959873275542</v>
      </c>
      <c r="F349" s="7">
        <v>19.4548391859121</v>
      </c>
      <c r="G349" s="7">
        <v>5.7600660299999999</v>
      </c>
    </row>
    <row r="350" spans="1:7" ht="15" x14ac:dyDescent="0.35">
      <c r="A350" t="s">
        <v>33</v>
      </c>
      <c r="B350" s="4" t="s">
        <v>16</v>
      </c>
      <c r="C350" s="5">
        <v>2008</v>
      </c>
      <c r="D350" s="5">
        <v>98</v>
      </c>
      <c r="E350" s="6">
        <v>5665.966231885589</v>
      </c>
      <c r="F350" s="7">
        <v>19.879102707795798</v>
      </c>
      <c r="G350" s="7">
        <v>5.6697411500000001</v>
      </c>
    </row>
    <row r="351" spans="1:7" ht="15" x14ac:dyDescent="0.35">
      <c r="A351" t="s">
        <v>33</v>
      </c>
      <c r="B351" s="4" t="s">
        <v>16</v>
      </c>
      <c r="C351" s="5">
        <v>2007</v>
      </c>
      <c r="D351" s="5">
        <v>98</v>
      </c>
      <c r="E351" s="6">
        <v>5717.9296198322018</v>
      </c>
      <c r="F351" s="7">
        <v>20.2631060789607</v>
      </c>
      <c r="G351" s="7">
        <v>5.2726764700000004</v>
      </c>
    </row>
    <row r="352" spans="1:7" ht="15" x14ac:dyDescent="0.35">
      <c r="A352" t="s">
        <v>33</v>
      </c>
      <c r="B352" s="4" t="s">
        <v>16</v>
      </c>
      <c r="C352" s="5">
        <v>2006</v>
      </c>
      <c r="D352" s="5">
        <v>98</v>
      </c>
      <c r="E352" s="6">
        <v>5486.8314343917482</v>
      </c>
      <c r="F352" s="7">
        <v>20.599769740139099</v>
      </c>
      <c r="G352" s="7">
        <v>4.5547604599999998</v>
      </c>
    </row>
    <row r="353" spans="1:7" ht="15" x14ac:dyDescent="0.35">
      <c r="A353" t="s">
        <v>33</v>
      </c>
      <c r="B353" s="4" t="s">
        <v>16</v>
      </c>
      <c r="C353" s="5">
        <v>2005</v>
      </c>
      <c r="D353" s="5">
        <v>98</v>
      </c>
      <c r="E353" s="6">
        <v>5236.3654255877664</v>
      </c>
      <c r="F353" s="7">
        <v>20.923433265358099</v>
      </c>
      <c r="G353" s="7">
        <v>4.4532585100000004</v>
      </c>
    </row>
    <row r="354" spans="1:7" ht="15" x14ac:dyDescent="0.35">
      <c r="A354" t="s">
        <v>33</v>
      </c>
      <c r="B354" s="4" t="s">
        <v>16</v>
      </c>
      <c r="C354" s="5">
        <v>2004</v>
      </c>
      <c r="D354" s="5">
        <v>98</v>
      </c>
      <c r="E354" s="6">
        <v>5123.5962142816434</v>
      </c>
      <c r="F354" s="7">
        <v>21.278792686128298</v>
      </c>
      <c r="G354" s="7">
        <v>4.4505243300000004</v>
      </c>
    </row>
    <row r="355" spans="1:7" ht="15" x14ac:dyDescent="0.35">
      <c r="A355" t="s">
        <v>33</v>
      </c>
      <c r="B355" s="4" t="s">
        <v>16</v>
      </c>
      <c r="C355" s="5">
        <v>2003</v>
      </c>
      <c r="D355" s="5">
        <v>98</v>
      </c>
      <c r="E355" s="6">
        <v>4937.0899050626713</v>
      </c>
      <c r="F355" s="7">
        <v>21.700604604720201</v>
      </c>
      <c r="G355" s="7">
        <v>4.5804820099999999</v>
      </c>
    </row>
    <row r="356" spans="1:7" ht="15" x14ac:dyDescent="0.35">
      <c r="A356" t="s">
        <v>33</v>
      </c>
      <c r="B356" s="4" t="s">
        <v>16</v>
      </c>
      <c r="C356" s="5">
        <v>2002</v>
      </c>
      <c r="D356" s="5">
        <v>97</v>
      </c>
      <c r="E356" s="6">
        <v>4844.228574472435</v>
      </c>
      <c r="F356" s="7">
        <v>22.2139727505247</v>
      </c>
      <c r="G356" s="7">
        <v>4.6827363999999996</v>
      </c>
    </row>
    <row r="357" spans="1:7" ht="15" x14ac:dyDescent="0.35">
      <c r="A357" t="s">
        <v>33</v>
      </c>
      <c r="B357" s="4" t="s">
        <v>16</v>
      </c>
      <c r="C357" s="5">
        <v>2001</v>
      </c>
      <c r="D357" s="5">
        <v>97</v>
      </c>
      <c r="E357" s="6">
        <v>4708.2949372974199</v>
      </c>
      <c r="F357" s="7">
        <v>22.8502798248632</v>
      </c>
      <c r="G357" s="7">
        <v>4.6138896899999997</v>
      </c>
    </row>
    <row r="358" spans="1:7" ht="15" x14ac:dyDescent="0.35">
      <c r="A358" t="s">
        <v>33</v>
      </c>
      <c r="B358" s="4" t="s">
        <v>16</v>
      </c>
      <c r="C358" s="5">
        <v>2000</v>
      </c>
      <c r="D358" s="5">
        <v>96</v>
      </c>
      <c r="E358" s="6">
        <v>4720.1682180174585</v>
      </c>
      <c r="F358" s="7">
        <v>23.6090193465852</v>
      </c>
      <c r="G358" s="7">
        <v>3.9447770100000001</v>
      </c>
    </row>
    <row r="359" spans="1:7" ht="15" x14ac:dyDescent="0.35">
      <c r="A359" t="s">
        <v>34</v>
      </c>
      <c r="B359" s="4" t="s">
        <v>14</v>
      </c>
      <c r="C359" s="5">
        <v>2020</v>
      </c>
      <c r="D359" s="5">
        <v>83</v>
      </c>
      <c r="E359" s="6">
        <v>1240.7331553698177</v>
      </c>
      <c r="F359" s="7">
        <v>86.034331912251105</v>
      </c>
      <c r="G359" s="7">
        <v>2.5893681000000002</v>
      </c>
    </row>
    <row r="360" spans="1:7" ht="15" x14ac:dyDescent="0.35">
      <c r="A360" t="s">
        <v>34</v>
      </c>
      <c r="B360" s="4" t="s">
        <v>14</v>
      </c>
      <c r="C360" s="5">
        <v>2019</v>
      </c>
      <c r="D360" s="5">
        <v>84</v>
      </c>
      <c r="E360" s="6">
        <v>1170.8859954113968</v>
      </c>
      <c r="F360" s="7">
        <v>88.606343524556706</v>
      </c>
      <c r="G360" s="7">
        <v>2.32052207</v>
      </c>
    </row>
    <row r="361" spans="1:7" ht="15" x14ac:dyDescent="0.35">
      <c r="A361" t="s">
        <v>34</v>
      </c>
      <c r="B361" s="4" t="s">
        <v>14</v>
      </c>
      <c r="C361" s="5">
        <v>2018</v>
      </c>
      <c r="D361" s="5">
        <v>84</v>
      </c>
      <c r="E361" s="6">
        <v>1194.4382142714428</v>
      </c>
      <c r="F361" s="7">
        <v>91.1007080432734</v>
      </c>
      <c r="G361" s="7">
        <v>2.4848580400000002</v>
      </c>
    </row>
    <row r="362" spans="1:7" ht="15" x14ac:dyDescent="0.35">
      <c r="A362" t="s">
        <v>34</v>
      </c>
      <c r="B362" s="4" t="s">
        <v>14</v>
      </c>
      <c r="C362" s="5">
        <v>2017</v>
      </c>
      <c r="D362" s="5">
        <v>84</v>
      </c>
      <c r="E362" s="6">
        <v>1095.2744590511932</v>
      </c>
      <c r="F362" s="7">
        <v>93.4378078993293</v>
      </c>
      <c r="G362" s="7">
        <v>2.6040682799999999</v>
      </c>
    </row>
    <row r="363" spans="1:7" ht="15" x14ac:dyDescent="0.35">
      <c r="A363" t="s">
        <v>34</v>
      </c>
      <c r="B363" s="4" t="s">
        <v>14</v>
      </c>
      <c r="C363" s="5">
        <v>2016</v>
      </c>
      <c r="D363" s="5">
        <v>84</v>
      </c>
      <c r="E363" s="6">
        <v>1049.8203034992268</v>
      </c>
      <c r="F363" s="7">
        <v>95.6411724239113</v>
      </c>
      <c r="G363" s="7">
        <v>2.4702854200000002</v>
      </c>
    </row>
    <row r="364" spans="1:7" ht="15" x14ac:dyDescent="0.35">
      <c r="A364" t="s">
        <v>34</v>
      </c>
      <c r="B364" s="4" t="s">
        <v>14</v>
      </c>
      <c r="C364" s="5">
        <v>2015</v>
      </c>
      <c r="D364" s="5">
        <v>82</v>
      </c>
      <c r="E364" s="6">
        <v>1041.6525231598348</v>
      </c>
      <c r="F364" s="7">
        <v>97.870608671232105</v>
      </c>
      <c r="G364" s="7">
        <v>2.67942166</v>
      </c>
    </row>
    <row r="365" spans="1:7" ht="15" x14ac:dyDescent="0.35">
      <c r="A365" t="s">
        <v>34</v>
      </c>
      <c r="B365" s="4" t="s">
        <v>14</v>
      </c>
      <c r="C365" s="5">
        <v>2014</v>
      </c>
      <c r="D365" s="5">
        <v>84</v>
      </c>
      <c r="E365" s="6">
        <v>1251.5047651108312</v>
      </c>
      <c r="F365" s="7">
        <v>100.12670999019799</v>
      </c>
      <c r="G365" s="7">
        <v>2.66743708</v>
      </c>
    </row>
    <row r="366" spans="1:7" ht="15" x14ac:dyDescent="0.35">
      <c r="A366" t="s">
        <v>34</v>
      </c>
      <c r="B366" s="4" t="s">
        <v>14</v>
      </c>
      <c r="C366" s="5">
        <v>2013</v>
      </c>
      <c r="D366" s="5">
        <v>86</v>
      </c>
      <c r="E366" s="6">
        <v>1214.295565402479</v>
      </c>
      <c r="F366" s="7">
        <v>102.346442211835</v>
      </c>
      <c r="G366" s="7">
        <v>2.8586125400000002</v>
      </c>
    </row>
    <row r="367" spans="1:7" ht="15" x14ac:dyDescent="0.35">
      <c r="A367" t="s">
        <v>34</v>
      </c>
      <c r="B367" s="4" t="s">
        <v>14</v>
      </c>
      <c r="C367" s="5">
        <v>2012</v>
      </c>
      <c r="D367" s="5">
        <v>89</v>
      </c>
      <c r="E367" s="6">
        <v>1112.5695361968474</v>
      </c>
      <c r="F367" s="7">
        <v>104.601841600024</v>
      </c>
      <c r="G367" s="7">
        <v>3.4144980899999999</v>
      </c>
    </row>
    <row r="368" spans="1:7" ht="15" x14ac:dyDescent="0.35">
      <c r="A368" t="s">
        <v>34</v>
      </c>
      <c r="B368" s="4" t="s">
        <v>14</v>
      </c>
      <c r="C368" s="5">
        <v>2011</v>
      </c>
      <c r="D368" s="5">
        <v>85</v>
      </c>
      <c r="E368" s="6">
        <v>1099.4143107361019</v>
      </c>
      <c r="F368" s="7">
        <v>106.854200888839</v>
      </c>
      <c r="G368" s="7">
        <v>3.0962808100000001</v>
      </c>
    </row>
    <row r="369" spans="1:7" ht="15" x14ac:dyDescent="0.35">
      <c r="A369" t="s">
        <v>34</v>
      </c>
      <c r="B369" s="4" t="s">
        <v>14</v>
      </c>
      <c r="C369" s="5">
        <v>2010</v>
      </c>
      <c r="D369" s="5">
        <v>87</v>
      </c>
      <c r="E369" s="6">
        <v>1009.4894947847806</v>
      </c>
      <c r="F369" s="7">
        <v>109.137462128341</v>
      </c>
      <c r="G369" s="7">
        <v>2.9971020199999998</v>
      </c>
    </row>
    <row r="370" spans="1:7" ht="15" x14ac:dyDescent="0.35">
      <c r="A370" t="s">
        <v>34</v>
      </c>
      <c r="B370" s="4" t="s">
        <v>14</v>
      </c>
      <c r="C370" s="5">
        <v>2009</v>
      </c>
      <c r="D370" s="5">
        <v>89</v>
      </c>
      <c r="E370" s="6">
        <v>1061.7183595471422</v>
      </c>
      <c r="F370" s="7">
        <v>111.44809817721401</v>
      </c>
      <c r="G370" s="7">
        <v>2.8252820999999999</v>
      </c>
    </row>
    <row r="371" spans="1:7" ht="15" x14ac:dyDescent="0.35">
      <c r="A371" t="s">
        <v>34</v>
      </c>
      <c r="B371" s="4" t="s">
        <v>14</v>
      </c>
      <c r="C371" s="5">
        <v>2008</v>
      </c>
      <c r="D371" s="5">
        <v>91</v>
      </c>
      <c r="E371" s="6">
        <v>1098.9466786713849</v>
      </c>
      <c r="F371" s="7">
        <v>113.815889927896</v>
      </c>
      <c r="G371" s="7">
        <v>2.6967508800000002</v>
      </c>
    </row>
    <row r="372" spans="1:7" ht="15" x14ac:dyDescent="0.35">
      <c r="A372" t="s">
        <v>34</v>
      </c>
      <c r="B372" s="4" t="s">
        <v>14</v>
      </c>
      <c r="C372" s="5">
        <v>2007</v>
      </c>
      <c r="D372" s="5">
        <v>94</v>
      </c>
      <c r="E372" s="6">
        <v>944.6431721273002</v>
      </c>
      <c r="F372" s="7">
        <v>116.289048065353</v>
      </c>
      <c r="G372" s="7">
        <v>2.89382267</v>
      </c>
    </row>
    <row r="373" spans="1:7" ht="15" x14ac:dyDescent="0.35">
      <c r="A373" t="s">
        <v>34</v>
      </c>
      <c r="B373" s="4" t="s">
        <v>14</v>
      </c>
      <c r="C373" s="5">
        <v>2006</v>
      </c>
      <c r="D373" s="5">
        <v>89</v>
      </c>
      <c r="E373" s="6">
        <v>837.13200245115183</v>
      </c>
      <c r="F373" s="7">
        <v>118.871608760943</v>
      </c>
      <c r="G373" s="7">
        <v>2.9733102300000001</v>
      </c>
    </row>
    <row r="374" spans="1:7" ht="15" x14ac:dyDescent="0.35">
      <c r="A374" t="s">
        <v>34</v>
      </c>
      <c r="B374" s="4" t="s">
        <v>14</v>
      </c>
      <c r="C374" s="5">
        <v>2005</v>
      </c>
      <c r="D374" s="5">
        <v>84</v>
      </c>
      <c r="E374" s="6">
        <v>805.90468527744497</v>
      </c>
      <c r="F374" s="7">
        <v>121.597546955819</v>
      </c>
      <c r="G374" s="7">
        <v>2.9347822699999999</v>
      </c>
    </row>
    <row r="375" spans="1:7" ht="15" x14ac:dyDescent="0.35">
      <c r="A375" t="s">
        <v>34</v>
      </c>
      <c r="B375" s="4" t="s">
        <v>14</v>
      </c>
      <c r="C375" s="5">
        <v>2004</v>
      </c>
      <c r="D375" s="5">
        <v>85</v>
      </c>
      <c r="E375" s="6">
        <v>784.11907506092882</v>
      </c>
      <c r="F375" s="7">
        <v>124.443243359124</v>
      </c>
      <c r="G375" s="7">
        <v>3.0760617300000002</v>
      </c>
    </row>
    <row r="376" spans="1:7" ht="15" x14ac:dyDescent="0.35">
      <c r="A376" t="s">
        <v>34</v>
      </c>
      <c r="B376" s="4" t="s">
        <v>14</v>
      </c>
      <c r="C376" s="5">
        <v>2003</v>
      </c>
      <c r="D376" s="5">
        <v>86</v>
      </c>
      <c r="E376" s="6">
        <v>698.40877731514615</v>
      </c>
      <c r="F376" s="7">
        <v>127.428334202613</v>
      </c>
      <c r="G376" s="7">
        <v>3.0376534500000001</v>
      </c>
    </row>
    <row r="377" spans="1:7" ht="15" x14ac:dyDescent="0.35">
      <c r="A377" t="s">
        <v>34</v>
      </c>
      <c r="B377" s="4" t="s">
        <v>14</v>
      </c>
      <c r="C377" s="5">
        <v>2002</v>
      </c>
      <c r="D377" s="5">
        <v>87</v>
      </c>
      <c r="E377" s="6">
        <v>564.37905765249104</v>
      </c>
      <c r="F377" s="7">
        <v>130.490390459938</v>
      </c>
      <c r="G377" s="7">
        <v>3.0433530800000002</v>
      </c>
    </row>
    <row r="378" spans="1:7" ht="15" x14ac:dyDescent="0.35">
      <c r="A378" t="s">
        <v>34</v>
      </c>
      <c r="B378" s="4" t="s">
        <v>14</v>
      </c>
      <c r="C378" s="5">
        <v>2001</v>
      </c>
      <c r="D378" s="5">
        <v>88</v>
      </c>
      <c r="E378" s="6">
        <v>508.34744771123019</v>
      </c>
      <c r="F378" s="7">
        <v>133.63924338380301</v>
      </c>
      <c r="G378" s="7">
        <v>3.2490963900000001</v>
      </c>
    </row>
    <row r="379" spans="1:7" ht="15" x14ac:dyDescent="0.35">
      <c r="A379" t="s">
        <v>34</v>
      </c>
      <c r="B379" s="4" t="s">
        <v>14</v>
      </c>
      <c r="C379" s="5">
        <v>2000</v>
      </c>
      <c r="D379" s="5">
        <v>89</v>
      </c>
      <c r="E379" s="6">
        <v>502.99798106967233</v>
      </c>
      <c r="F379" s="7">
        <v>136.813191855301</v>
      </c>
      <c r="G379" s="7">
        <v>3.1027081000000001</v>
      </c>
    </row>
    <row r="380" spans="1:7" ht="15" x14ac:dyDescent="0.35">
      <c r="A380" t="s">
        <v>35</v>
      </c>
      <c r="B380" s="4" t="s">
        <v>20</v>
      </c>
      <c r="C380" s="5">
        <v>2020</v>
      </c>
      <c r="D380" s="5">
        <v>96</v>
      </c>
      <c r="E380" s="6">
        <v>3181.3397472170277</v>
      </c>
      <c r="F380" s="7">
        <v>27.5492214372752</v>
      </c>
      <c r="G380" s="7">
        <v>4.37174511</v>
      </c>
    </row>
    <row r="381" spans="1:7" ht="15" x14ac:dyDescent="0.35">
      <c r="A381" t="s">
        <v>35</v>
      </c>
      <c r="B381" s="4" t="s">
        <v>20</v>
      </c>
      <c r="C381" s="5">
        <v>2019</v>
      </c>
      <c r="D381" s="5">
        <v>99</v>
      </c>
      <c r="E381" s="6">
        <v>3564.5987716828895</v>
      </c>
      <c r="F381" s="7">
        <v>28.5240484307988</v>
      </c>
      <c r="G381" s="7">
        <v>3.6036107500000001</v>
      </c>
    </row>
    <row r="382" spans="1:7" ht="15" x14ac:dyDescent="0.35">
      <c r="A382" t="s">
        <v>35</v>
      </c>
      <c r="B382" s="4" t="s">
        <v>20</v>
      </c>
      <c r="C382" s="5">
        <v>2018</v>
      </c>
      <c r="D382" s="5">
        <v>98</v>
      </c>
      <c r="E382" s="6">
        <v>3389.7773034270181</v>
      </c>
      <c r="F382" s="7">
        <v>29.586618785661599</v>
      </c>
      <c r="G382" s="7">
        <v>3.2427720999999998</v>
      </c>
    </row>
    <row r="383" spans="1:7" ht="15" x14ac:dyDescent="0.35">
      <c r="A383" t="s">
        <v>35</v>
      </c>
      <c r="B383" s="4" t="s">
        <v>20</v>
      </c>
      <c r="C383" s="5">
        <v>2017</v>
      </c>
      <c r="D383" s="5">
        <v>99</v>
      </c>
      <c r="E383" s="6">
        <v>3427.1738445086949</v>
      </c>
      <c r="F383" s="7">
        <v>30.642874723319</v>
      </c>
      <c r="G383" s="7">
        <v>3.3407371000000001</v>
      </c>
    </row>
    <row r="384" spans="1:7" ht="15" x14ac:dyDescent="0.35">
      <c r="A384" t="s">
        <v>35</v>
      </c>
      <c r="B384" s="4" t="s">
        <v>20</v>
      </c>
      <c r="C384" s="5">
        <v>2016</v>
      </c>
      <c r="D384" s="5">
        <v>99</v>
      </c>
      <c r="E384" s="6">
        <v>2879.5465639258896</v>
      </c>
      <c r="F384" s="7">
        <v>31.870613432431998</v>
      </c>
      <c r="G384" s="7">
        <v>3.5761394499999999</v>
      </c>
    </row>
    <row r="385" spans="1:7" ht="15" x14ac:dyDescent="0.35">
      <c r="A385" t="s">
        <v>35</v>
      </c>
      <c r="B385" s="4" t="s">
        <v>20</v>
      </c>
      <c r="C385" s="5">
        <v>2015</v>
      </c>
      <c r="D385" s="5">
        <v>99</v>
      </c>
      <c r="E385" s="6">
        <v>2695.6369236380274</v>
      </c>
      <c r="F385" s="7">
        <v>33.197645702684298</v>
      </c>
      <c r="G385" s="7">
        <v>3.7570118899999998</v>
      </c>
    </row>
    <row r="386" spans="1:7" ht="15" x14ac:dyDescent="0.35">
      <c r="A386" t="s">
        <v>35</v>
      </c>
      <c r="B386" s="4" t="s">
        <v>20</v>
      </c>
      <c r="C386" s="5">
        <v>2014</v>
      </c>
      <c r="D386" s="5">
        <v>99</v>
      </c>
      <c r="E386" s="6">
        <v>2589.8991602955639</v>
      </c>
      <c r="F386" s="7">
        <v>34.661839911974603</v>
      </c>
      <c r="G386" s="7">
        <v>3.5579111600000002</v>
      </c>
    </row>
    <row r="387" spans="1:7" ht="15" x14ac:dyDescent="0.35">
      <c r="A387" t="s">
        <v>35</v>
      </c>
      <c r="B387" s="4" t="s">
        <v>20</v>
      </c>
      <c r="C387" s="5">
        <v>2013</v>
      </c>
      <c r="D387" s="5">
        <v>97</v>
      </c>
      <c r="E387" s="6">
        <v>2409.4400058360802</v>
      </c>
      <c r="F387" s="7">
        <v>36.267796116148901</v>
      </c>
      <c r="G387" s="7">
        <v>3.7078719100000002</v>
      </c>
    </row>
    <row r="388" spans="1:7" ht="15" x14ac:dyDescent="0.35">
      <c r="A388" t="s">
        <v>35</v>
      </c>
      <c r="B388" s="4" t="s">
        <v>20</v>
      </c>
      <c r="C388" s="5">
        <v>2012</v>
      </c>
      <c r="D388" s="5">
        <v>97</v>
      </c>
      <c r="E388" s="6">
        <v>2470.0721513070334</v>
      </c>
      <c r="F388" s="7">
        <v>38.049324487172399</v>
      </c>
      <c r="G388" s="7">
        <v>3.6191368100000001</v>
      </c>
    </row>
    <row r="389" spans="1:7" ht="15" x14ac:dyDescent="0.35">
      <c r="A389" t="s">
        <v>35</v>
      </c>
      <c r="B389" s="4" t="s">
        <v>20</v>
      </c>
      <c r="C389" s="5">
        <v>2011</v>
      </c>
      <c r="D389" s="5">
        <v>98</v>
      </c>
      <c r="E389" s="6">
        <v>2491.2734386136758</v>
      </c>
      <c r="F389" s="7">
        <v>40.061965896275296</v>
      </c>
      <c r="G389" s="7">
        <v>3.3492178899999998</v>
      </c>
    </row>
    <row r="390" spans="1:7" ht="15" x14ac:dyDescent="0.35">
      <c r="A390" t="s">
        <v>35</v>
      </c>
      <c r="B390" s="4" t="s">
        <v>20</v>
      </c>
      <c r="C390" s="5">
        <v>2010</v>
      </c>
      <c r="D390" s="5">
        <v>94</v>
      </c>
      <c r="E390" s="6">
        <v>2194.1258760489272</v>
      </c>
      <c r="F390" s="7">
        <v>42.3559706028242</v>
      </c>
      <c r="G390" s="7">
        <v>3.5587949800000001</v>
      </c>
    </row>
    <row r="391" spans="1:7" ht="15" x14ac:dyDescent="0.35">
      <c r="A391" t="s">
        <v>35</v>
      </c>
      <c r="B391" s="4" t="s">
        <v>20</v>
      </c>
      <c r="C391" s="5">
        <v>2009</v>
      </c>
      <c r="D391" s="5">
        <v>97</v>
      </c>
      <c r="E391" s="6">
        <v>1768.7459445550046</v>
      </c>
      <c r="F391" s="7">
        <v>44.974257255121302</v>
      </c>
      <c r="G391" s="7">
        <v>3.5476253</v>
      </c>
    </row>
    <row r="392" spans="1:7" ht="15" x14ac:dyDescent="0.35">
      <c r="A392" t="s">
        <v>35</v>
      </c>
      <c r="B392" s="4" t="s">
        <v>20</v>
      </c>
      <c r="C392" s="5">
        <v>2008</v>
      </c>
      <c r="D392" s="5">
        <v>97</v>
      </c>
      <c r="E392" s="6">
        <v>1780.1122318354014</v>
      </c>
      <c r="F392" s="7">
        <v>47.820217576201898</v>
      </c>
      <c r="G392" s="7">
        <v>3.3811709900000002</v>
      </c>
    </row>
    <row r="393" spans="1:7" ht="15" x14ac:dyDescent="0.35">
      <c r="A393" t="s">
        <v>35</v>
      </c>
      <c r="B393" s="4" t="s">
        <v>20</v>
      </c>
      <c r="C393" s="5">
        <v>2007</v>
      </c>
      <c r="D393" s="5">
        <v>98</v>
      </c>
      <c r="E393" s="6">
        <v>1714.0310853554167</v>
      </c>
      <c r="F393" s="7">
        <v>50.875492321716997</v>
      </c>
      <c r="G393" s="7">
        <v>4.1298461</v>
      </c>
    </row>
    <row r="394" spans="1:7" ht="15" x14ac:dyDescent="0.35">
      <c r="A394" t="s">
        <v>35</v>
      </c>
      <c r="B394" s="4" t="s">
        <v>20</v>
      </c>
      <c r="C394" s="5">
        <v>2006</v>
      </c>
      <c r="D394" s="5">
        <v>97</v>
      </c>
      <c r="E394" s="6">
        <v>1299.6312585055116</v>
      </c>
      <c r="F394" s="7">
        <v>54.128411089125997</v>
      </c>
      <c r="G394" s="7">
        <v>4.4061016999999998</v>
      </c>
    </row>
    <row r="395" spans="1:7" ht="15" x14ac:dyDescent="0.35">
      <c r="A395" t="s">
        <v>35</v>
      </c>
      <c r="B395" s="4" t="s">
        <v>20</v>
      </c>
      <c r="C395" s="5">
        <v>2005</v>
      </c>
      <c r="D395" s="5">
        <v>97</v>
      </c>
      <c r="E395" s="6">
        <v>1201.4336484045355</v>
      </c>
      <c r="F395" s="7">
        <v>57.556140672750999</v>
      </c>
      <c r="G395" s="7">
        <v>4.1341633800000004</v>
      </c>
    </row>
    <row r="396" spans="1:7" ht="15" x14ac:dyDescent="0.35">
      <c r="A396" t="s">
        <v>35</v>
      </c>
      <c r="B396" s="4" t="s">
        <v>20</v>
      </c>
      <c r="C396" s="5">
        <v>2004</v>
      </c>
      <c r="D396" s="5">
        <v>92</v>
      </c>
      <c r="E396" s="6">
        <v>1050.1331072399626</v>
      </c>
      <c r="F396" s="7">
        <v>61.162258103540999</v>
      </c>
      <c r="G396" s="7">
        <v>4.5977730799999996</v>
      </c>
    </row>
    <row r="397" spans="1:7" ht="15" x14ac:dyDescent="0.35">
      <c r="A397" t="s">
        <v>35</v>
      </c>
      <c r="B397" s="4" t="s">
        <v>20</v>
      </c>
      <c r="C397" s="5">
        <v>2003</v>
      </c>
      <c r="D397" s="5">
        <v>96</v>
      </c>
      <c r="E397" s="6">
        <v>951.73917047271561</v>
      </c>
      <c r="F397" s="7">
        <v>64.939843073650096</v>
      </c>
      <c r="G397" s="7">
        <v>4.1293806999999996</v>
      </c>
    </row>
    <row r="398" spans="1:7" ht="15" x14ac:dyDescent="0.35">
      <c r="A398" t="s">
        <v>35</v>
      </c>
      <c r="B398" s="4" t="s">
        <v>20</v>
      </c>
      <c r="C398" s="5">
        <v>2002</v>
      </c>
      <c r="D398" s="5">
        <v>95</v>
      </c>
      <c r="E398" s="6">
        <v>841.36631329612408</v>
      </c>
      <c r="F398" s="7">
        <v>68.821433204967093</v>
      </c>
      <c r="G398" s="7">
        <v>4.5956363700000002</v>
      </c>
    </row>
    <row r="399" spans="1:7" ht="15" x14ac:dyDescent="0.35">
      <c r="A399" t="s">
        <v>35</v>
      </c>
      <c r="B399" s="4" t="s">
        <v>20</v>
      </c>
      <c r="C399" s="5">
        <v>2001</v>
      </c>
      <c r="D399" s="5">
        <v>96</v>
      </c>
      <c r="E399" s="6">
        <v>765.00923657076351</v>
      </c>
      <c r="F399" s="7">
        <v>72.891524756369193</v>
      </c>
      <c r="G399" s="7">
        <v>5.0041995000000004</v>
      </c>
    </row>
    <row r="400" spans="1:7" ht="15" x14ac:dyDescent="0.35">
      <c r="A400" t="s">
        <v>35</v>
      </c>
      <c r="B400" s="4" t="s">
        <v>20</v>
      </c>
      <c r="C400" s="5">
        <v>2000</v>
      </c>
      <c r="D400" s="5">
        <v>96</v>
      </c>
      <c r="E400" s="6">
        <v>722.82675616477354</v>
      </c>
      <c r="F400" s="7">
        <v>77.098614562964499</v>
      </c>
      <c r="G400" s="7">
        <v>4.4468426699999997</v>
      </c>
    </row>
    <row r="401" spans="1:7" ht="15" x14ac:dyDescent="0.35">
      <c r="A401" t="s">
        <v>36</v>
      </c>
      <c r="B401" s="4" t="s">
        <v>18</v>
      </c>
      <c r="C401" s="5">
        <v>2020</v>
      </c>
      <c r="D401" s="5">
        <v>79</v>
      </c>
      <c r="E401" s="6">
        <v>3068.8125551645621</v>
      </c>
      <c r="F401" s="7">
        <v>25.627236083734001</v>
      </c>
      <c r="G401" s="7">
        <v>7.8570589999999996</v>
      </c>
    </row>
    <row r="402" spans="1:7" ht="15" x14ac:dyDescent="0.35">
      <c r="A402" t="s">
        <v>36</v>
      </c>
      <c r="B402" s="4" t="s">
        <v>18</v>
      </c>
      <c r="C402" s="5">
        <v>2019</v>
      </c>
      <c r="D402" s="5">
        <v>81</v>
      </c>
      <c r="E402" s="6">
        <v>3472.3808313644208</v>
      </c>
      <c r="F402" s="7">
        <v>26.591709378608002</v>
      </c>
      <c r="G402" s="7">
        <v>6.8879299200000004</v>
      </c>
    </row>
    <row r="403" spans="1:7" ht="15" x14ac:dyDescent="0.35">
      <c r="A403" t="s">
        <v>36</v>
      </c>
      <c r="B403" s="4" t="s">
        <v>18</v>
      </c>
      <c r="C403" s="5">
        <v>2018</v>
      </c>
      <c r="D403" s="5">
        <v>89</v>
      </c>
      <c r="E403" s="6">
        <v>3471.0069506501045</v>
      </c>
      <c r="F403" s="7">
        <v>27.717527296150202</v>
      </c>
      <c r="G403" s="7">
        <v>6.6039943699999997</v>
      </c>
    </row>
    <row r="404" spans="1:7" ht="15" x14ac:dyDescent="0.35">
      <c r="A404" t="s">
        <v>36</v>
      </c>
      <c r="B404" s="4" t="s">
        <v>18</v>
      </c>
      <c r="C404" s="5">
        <v>2017</v>
      </c>
      <c r="D404" s="5">
        <v>91</v>
      </c>
      <c r="E404" s="6">
        <v>3280.008213938695</v>
      </c>
      <c r="F404" s="7">
        <v>28.915852137078598</v>
      </c>
      <c r="G404" s="7">
        <v>6.4901948000000003</v>
      </c>
    </row>
    <row r="405" spans="1:7" ht="15" x14ac:dyDescent="0.35">
      <c r="A405" t="s">
        <v>36</v>
      </c>
      <c r="B405" s="4" t="s">
        <v>18</v>
      </c>
      <c r="C405" s="5">
        <v>2016</v>
      </c>
      <c r="D405" s="5">
        <v>93</v>
      </c>
      <c r="E405" s="6">
        <v>3013.5027072166604</v>
      </c>
      <c r="F405" s="7">
        <v>30.1961764016696</v>
      </c>
      <c r="G405" s="7">
        <v>6.8333306299999999</v>
      </c>
    </row>
    <row r="406" spans="1:7" ht="15" x14ac:dyDescent="0.35">
      <c r="A406" t="s">
        <v>36</v>
      </c>
      <c r="B406" s="4" t="s">
        <v>18</v>
      </c>
      <c r="C406" s="5">
        <v>2015</v>
      </c>
      <c r="D406" s="5">
        <v>97</v>
      </c>
      <c r="E406" s="6">
        <v>2975.6488114306262</v>
      </c>
      <c r="F406" s="7">
        <v>31.6414977225526</v>
      </c>
      <c r="G406" s="7">
        <v>6.5506496399999996</v>
      </c>
    </row>
    <row r="407" spans="1:7" ht="15" x14ac:dyDescent="0.35">
      <c r="A407" t="s">
        <v>36</v>
      </c>
      <c r="B407" s="4" t="s">
        <v>18</v>
      </c>
      <c r="C407" s="5">
        <v>2014</v>
      </c>
      <c r="D407" s="5">
        <v>92</v>
      </c>
      <c r="E407" s="6">
        <v>3022.4628844356171</v>
      </c>
      <c r="F407" s="7">
        <v>33.332033886164297</v>
      </c>
      <c r="G407" s="7">
        <v>5.8961362800000003</v>
      </c>
    </row>
    <row r="408" spans="1:7" ht="15" x14ac:dyDescent="0.35">
      <c r="A408" t="s">
        <v>36</v>
      </c>
      <c r="B408" s="4" t="s">
        <v>18</v>
      </c>
      <c r="C408" s="5">
        <v>2013</v>
      </c>
      <c r="D408" s="5">
        <v>87</v>
      </c>
      <c r="E408" s="6">
        <v>2853.7971619159848</v>
      </c>
      <c r="F408" s="7">
        <v>35.224652967534297</v>
      </c>
      <c r="G408" s="7">
        <v>5.5746512399999997</v>
      </c>
    </row>
    <row r="409" spans="1:7" ht="15" x14ac:dyDescent="0.35">
      <c r="A409" t="s">
        <v>36</v>
      </c>
      <c r="B409" s="4" t="s">
        <v>18</v>
      </c>
      <c r="C409" s="5">
        <v>2012</v>
      </c>
      <c r="D409" s="5">
        <v>97</v>
      </c>
      <c r="E409" s="6">
        <v>2562.4667842332919</v>
      </c>
      <c r="F409" s="7">
        <v>37.298645054742302</v>
      </c>
      <c r="G409" s="7">
        <v>5.2539444</v>
      </c>
    </row>
    <row r="410" spans="1:7" ht="15" x14ac:dyDescent="0.35">
      <c r="A410" t="s">
        <v>36</v>
      </c>
      <c r="B410" s="4" t="s">
        <v>18</v>
      </c>
      <c r="C410" s="5">
        <v>2011</v>
      </c>
      <c r="D410" s="5">
        <v>98</v>
      </c>
      <c r="E410" s="6">
        <v>2304.9824616108513</v>
      </c>
      <c r="F410" s="7">
        <v>39.5407751016199</v>
      </c>
      <c r="G410" s="7">
        <v>5.1730680500000004</v>
      </c>
    </row>
    <row r="411" spans="1:7" ht="15" x14ac:dyDescent="0.35">
      <c r="A411" t="s">
        <v>36</v>
      </c>
      <c r="B411" s="4" t="s">
        <v>18</v>
      </c>
      <c r="C411" s="5">
        <v>2010</v>
      </c>
      <c r="D411" s="5">
        <v>97</v>
      </c>
      <c r="E411" s="6">
        <v>1922.0585705066369</v>
      </c>
      <c r="F411" s="7">
        <v>41.888018566759897</v>
      </c>
      <c r="G411" s="7">
        <v>5.2023053199999998</v>
      </c>
    </row>
    <row r="412" spans="1:7" ht="15" x14ac:dyDescent="0.35">
      <c r="A412" t="s">
        <v>36</v>
      </c>
      <c r="B412" s="4" t="s">
        <v>18</v>
      </c>
      <c r="C412" s="5">
        <v>2009</v>
      </c>
      <c r="D412" s="5">
        <v>97</v>
      </c>
      <c r="E412" s="6">
        <v>1725.1462861764476</v>
      </c>
      <c r="F412" s="7">
        <v>44.441640630585198</v>
      </c>
      <c r="G412" s="7">
        <v>5.1744451500000004</v>
      </c>
    </row>
    <row r="413" spans="1:7" ht="15" x14ac:dyDescent="0.35">
      <c r="A413" t="s">
        <v>36</v>
      </c>
      <c r="B413" s="4" t="s">
        <v>18</v>
      </c>
      <c r="C413" s="5">
        <v>2008</v>
      </c>
      <c r="D413" s="5">
        <v>96</v>
      </c>
      <c r="E413" s="6">
        <v>1687.5784971504829</v>
      </c>
      <c r="F413" s="7">
        <v>47.131028818216102</v>
      </c>
      <c r="G413" s="7">
        <v>4.6067724200000004</v>
      </c>
    </row>
    <row r="414" spans="1:7" ht="15" x14ac:dyDescent="0.35">
      <c r="A414" t="s">
        <v>36</v>
      </c>
      <c r="B414" s="4" t="s">
        <v>18</v>
      </c>
      <c r="C414" s="5">
        <v>2007</v>
      </c>
      <c r="D414" s="5">
        <v>85</v>
      </c>
      <c r="E414" s="6">
        <v>1351.0351818556358</v>
      </c>
      <c r="F414" s="7">
        <v>50.004970768214797</v>
      </c>
      <c r="G414" s="7">
        <v>4.6968893999999999</v>
      </c>
    </row>
    <row r="415" spans="1:7" ht="15" x14ac:dyDescent="0.35">
      <c r="A415" t="s">
        <v>36</v>
      </c>
      <c r="B415" s="4" t="s">
        <v>18</v>
      </c>
      <c r="C415" s="5">
        <v>2006</v>
      </c>
      <c r="D415" s="5">
        <v>87</v>
      </c>
      <c r="E415" s="6">
        <v>1200.0680420362075</v>
      </c>
      <c r="F415" s="7">
        <v>53.069489502501199</v>
      </c>
      <c r="G415" s="7">
        <v>4.6608753199999997</v>
      </c>
    </row>
    <row r="416" spans="1:7" ht="15" x14ac:dyDescent="0.35">
      <c r="A416" t="s">
        <v>36</v>
      </c>
      <c r="B416" s="4" t="s">
        <v>18</v>
      </c>
      <c r="C416" s="5">
        <v>2005</v>
      </c>
      <c r="D416" s="5">
        <v>93</v>
      </c>
      <c r="E416" s="6">
        <v>1018.3137250296696</v>
      </c>
      <c r="F416" s="7">
        <v>56.3363168881856</v>
      </c>
      <c r="G416" s="7">
        <v>5.0740814199999997</v>
      </c>
    </row>
    <row r="417" spans="1:7" ht="15" x14ac:dyDescent="0.35">
      <c r="A417" t="s">
        <v>36</v>
      </c>
      <c r="B417" s="4" t="s">
        <v>18</v>
      </c>
      <c r="C417" s="5">
        <v>2004</v>
      </c>
      <c r="D417" s="5">
        <v>88</v>
      </c>
      <c r="E417" s="6">
        <v>951.95162293937676</v>
      </c>
      <c r="F417" s="7">
        <v>59.7938293055415</v>
      </c>
      <c r="G417" s="7">
        <v>4.8631572700000003</v>
      </c>
    </row>
    <row r="418" spans="1:7" ht="15" x14ac:dyDescent="0.35">
      <c r="A418" t="s">
        <v>36</v>
      </c>
      <c r="B418" s="4" t="s">
        <v>18</v>
      </c>
      <c r="C418" s="5">
        <v>2003</v>
      </c>
      <c r="D418" s="5">
        <v>96</v>
      </c>
      <c r="E418" s="6">
        <v>892.35534163894306</v>
      </c>
      <c r="F418" s="7">
        <v>63.464129969970202</v>
      </c>
      <c r="G418" s="7">
        <v>5.1970963499999998</v>
      </c>
    </row>
    <row r="419" spans="1:7" ht="15" x14ac:dyDescent="0.35">
      <c r="A419" t="s">
        <v>36</v>
      </c>
      <c r="B419" s="4" t="s">
        <v>18</v>
      </c>
      <c r="C419" s="5">
        <v>2002</v>
      </c>
      <c r="D419" s="5">
        <v>94</v>
      </c>
      <c r="E419" s="6">
        <v>888.19857603075161</v>
      </c>
      <c r="F419" s="7">
        <v>67.323158501571896</v>
      </c>
      <c r="G419" s="7">
        <v>4.8964505200000001</v>
      </c>
    </row>
    <row r="420" spans="1:7" ht="15" x14ac:dyDescent="0.35">
      <c r="A420" t="s">
        <v>36</v>
      </c>
      <c r="B420" s="4" t="s">
        <v>18</v>
      </c>
      <c r="C420" s="5">
        <v>2001</v>
      </c>
      <c r="D420" s="5">
        <v>91</v>
      </c>
      <c r="E420" s="6">
        <v>930.87568429423868</v>
      </c>
      <c r="F420" s="7">
        <v>71.372244636497896</v>
      </c>
      <c r="G420" s="7">
        <v>4.82522202</v>
      </c>
    </row>
    <row r="421" spans="1:7" ht="15" x14ac:dyDescent="0.35">
      <c r="A421" t="s">
        <v>36</v>
      </c>
      <c r="B421" s="4" t="s">
        <v>18</v>
      </c>
      <c r="C421" s="5">
        <v>2000</v>
      </c>
      <c r="D421" s="5">
        <v>92</v>
      </c>
      <c r="E421" s="6">
        <v>977.3294176758717</v>
      </c>
      <c r="F421" s="7">
        <v>75.6307202484833</v>
      </c>
      <c r="G421" s="7">
        <v>4.3955411900000003</v>
      </c>
    </row>
    <row r="422" spans="1:7" ht="15" x14ac:dyDescent="0.35">
      <c r="A422" t="s">
        <v>37</v>
      </c>
      <c r="B422" s="4" t="s">
        <v>31</v>
      </c>
      <c r="C422" s="5">
        <v>2020</v>
      </c>
      <c r="D422" s="5">
        <v>84</v>
      </c>
      <c r="E422" s="6">
        <v>6095.1042365848698</v>
      </c>
      <c r="F422" s="7">
        <v>5.7497270328026104</v>
      </c>
      <c r="G422" s="7">
        <v>9.8411273999999995</v>
      </c>
    </row>
    <row r="423" spans="1:7" ht="15" x14ac:dyDescent="0.35">
      <c r="A423" t="s">
        <v>37</v>
      </c>
      <c r="B423" s="4" t="s">
        <v>31</v>
      </c>
      <c r="C423" s="5">
        <v>2019</v>
      </c>
      <c r="D423" s="5">
        <v>87</v>
      </c>
      <c r="E423" s="6">
        <v>6094.7248232231086</v>
      </c>
      <c r="F423" s="7">
        <v>5.8824871829825502</v>
      </c>
      <c r="G423" s="7">
        <v>9.0490989699999993</v>
      </c>
    </row>
    <row r="424" spans="1:7" ht="15" x14ac:dyDescent="0.35">
      <c r="A424" t="s">
        <v>37</v>
      </c>
      <c r="B424" s="4" t="s">
        <v>31</v>
      </c>
      <c r="C424" s="5">
        <v>2018</v>
      </c>
      <c r="D424" s="5">
        <v>89</v>
      </c>
      <c r="E424" s="6">
        <v>6024.4931497965463</v>
      </c>
      <c r="F424" s="7">
        <v>6.00533659309112</v>
      </c>
      <c r="G424" s="7">
        <v>8.8914604199999996</v>
      </c>
    </row>
    <row r="425" spans="1:7" ht="15" x14ac:dyDescent="0.35">
      <c r="A425" t="s">
        <v>37</v>
      </c>
      <c r="B425" s="4" t="s">
        <v>31</v>
      </c>
      <c r="C425" s="5">
        <v>2017</v>
      </c>
      <c r="D425" s="5">
        <v>92</v>
      </c>
      <c r="E425" s="6">
        <v>5327.3923042204397</v>
      </c>
      <c r="F425" s="7">
        <v>6.1087520714851999</v>
      </c>
      <c r="G425" s="7">
        <v>8.9379777899999997</v>
      </c>
    </row>
    <row r="426" spans="1:7" ht="15" x14ac:dyDescent="0.35">
      <c r="A426" t="s">
        <v>37</v>
      </c>
      <c r="B426" s="4" t="s">
        <v>31</v>
      </c>
      <c r="C426" s="5">
        <v>2016</v>
      </c>
      <c r="D426" s="5">
        <v>90</v>
      </c>
      <c r="E426" s="6">
        <v>4917.2637659630618</v>
      </c>
      <c r="F426" s="7">
        <v>6.1878134442225603</v>
      </c>
      <c r="G426" s="7">
        <v>9.2497663499999998</v>
      </c>
    </row>
    <row r="427" spans="1:7" ht="15" x14ac:dyDescent="0.35">
      <c r="A427" t="s">
        <v>37</v>
      </c>
      <c r="B427" s="4" t="s">
        <v>31</v>
      </c>
      <c r="C427" s="5">
        <v>2015</v>
      </c>
      <c r="D427" s="5">
        <v>89</v>
      </c>
      <c r="E427" s="6">
        <v>4654.6086203889608</v>
      </c>
      <c r="F427" s="7">
        <v>6.2622541390489701</v>
      </c>
      <c r="G427" s="7">
        <v>9.35174561</v>
      </c>
    </row>
    <row r="428" spans="1:7" ht="15" x14ac:dyDescent="0.35">
      <c r="A428" t="s">
        <v>37</v>
      </c>
      <c r="B428" s="4" t="s">
        <v>31</v>
      </c>
      <c r="C428" s="5">
        <v>2014</v>
      </c>
      <c r="D428" s="5">
        <v>92</v>
      </c>
      <c r="E428" s="6">
        <v>5196.9700841510721</v>
      </c>
      <c r="F428" s="7">
        <v>6.35820455393735</v>
      </c>
      <c r="G428" s="7">
        <v>9.4901113499999994</v>
      </c>
    </row>
    <row r="429" spans="1:7" ht="15" x14ac:dyDescent="0.35">
      <c r="A429" t="s">
        <v>37</v>
      </c>
      <c r="B429" s="4" t="s">
        <v>31</v>
      </c>
      <c r="C429" s="5">
        <v>2013</v>
      </c>
      <c r="D429" s="5">
        <v>94</v>
      </c>
      <c r="E429" s="6">
        <v>5025.2417529406148</v>
      </c>
      <c r="F429" s="7">
        <v>6.4893978818452798</v>
      </c>
      <c r="G429" s="7">
        <v>9.44886494</v>
      </c>
    </row>
    <row r="430" spans="1:7" ht="15" x14ac:dyDescent="0.35">
      <c r="A430" t="s">
        <v>37</v>
      </c>
      <c r="B430" s="4" t="s">
        <v>31</v>
      </c>
      <c r="C430" s="5">
        <v>2012</v>
      </c>
      <c r="D430" s="5">
        <v>95</v>
      </c>
      <c r="E430" s="6">
        <v>4688.3458231770837</v>
      </c>
      <c r="F430" s="7">
        <v>6.6648334003476499</v>
      </c>
      <c r="G430" s="7">
        <v>9.4900150300000004</v>
      </c>
    </row>
    <row r="431" spans="1:7" ht="15" x14ac:dyDescent="0.35">
      <c r="A431" t="s">
        <v>37</v>
      </c>
      <c r="B431" s="4" t="s">
        <v>31</v>
      </c>
      <c r="C431" s="5">
        <v>2011</v>
      </c>
      <c r="D431" s="5">
        <v>94</v>
      </c>
      <c r="E431" s="6">
        <v>4980.9046883899509</v>
      </c>
      <c r="F431" s="7">
        <v>6.89920390631685</v>
      </c>
      <c r="G431" s="7">
        <v>9.1785602599999994</v>
      </c>
    </row>
    <row r="432" spans="1:7" ht="15" x14ac:dyDescent="0.35">
      <c r="A432" t="s">
        <v>37</v>
      </c>
      <c r="B432" s="4" t="s">
        <v>31</v>
      </c>
      <c r="C432" s="5">
        <v>2010</v>
      </c>
      <c r="D432" s="5">
        <v>95</v>
      </c>
      <c r="E432" s="6">
        <v>4506.932352055328</v>
      </c>
      <c r="F432" s="7">
        <v>7.1920754388729904</v>
      </c>
      <c r="G432" s="7">
        <v>9.0188827499999995</v>
      </c>
    </row>
    <row r="433" spans="1:7" ht="15" x14ac:dyDescent="0.35">
      <c r="A433" t="s">
        <v>37</v>
      </c>
      <c r="B433" s="4" t="s">
        <v>31</v>
      </c>
      <c r="C433" s="5">
        <v>2009</v>
      </c>
      <c r="D433" s="5">
        <v>95</v>
      </c>
      <c r="E433" s="6">
        <v>4542.3116733232837</v>
      </c>
      <c r="F433" s="7">
        <v>7.5351136154863498</v>
      </c>
      <c r="G433" s="7">
        <v>9.0221214300000003</v>
      </c>
    </row>
    <row r="434" spans="1:7" ht="15" x14ac:dyDescent="0.35">
      <c r="A434" t="s">
        <v>37</v>
      </c>
      <c r="B434" s="4" t="s">
        <v>31</v>
      </c>
      <c r="C434" s="5">
        <v>2008</v>
      </c>
      <c r="D434" s="5">
        <v>95</v>
      </c>
      <c r="E434" s="6">
        <v>4846.7909411789406</v>
      </c>
      <c r="F434" s="7">
        <v>7.91160766709993</v>
      </c>
      <c r="G434" s="7">
        <v>9.6894388199999995</v>
      </c>
    </row>
    <row r="435" spans="1:7" ht="15" x14ac:dyDescent="0.35">
      <c r="A435" t="s">
        <v>37</v>
      </c>
      <c r="B435" s="4" t="s">
        <v>31</v>
      </c>
      <c r="C435" s="5">
        <v>2007</v>
      </c>
      <c r="D435" s="5">
        <v>96</v>
      </c>
      <c r="E435" s="6">
        <v>3936.9317474838867</v>
      </c>
      <c r="F435" s="7">
        <v>8.2781778559056391</v>
      </c>
      <c r="G435" s="7">
        <v>9.5306014999999995</v>
      </c>
    </row>
    <row r="436" spans="1:7" ht="15" x14ac:dyDescent="0.35">
      <c r="A436" t="s">
        <v>37</v>
      </c>
      <c r="B436" s="4" t="s">
        <v>31</v>
      </c>
      <c r="C436" s="5">
        <v>2006</v>
      </c>
      <c r="D436" s="5">
        <v>94</v>
      </c>
      <c r="E436" s="6">
        <v>3170.1747833718437</v>
      </c>
      <c r="F436" s="7">
        <v>8.6050970237922293</v>
      </c>
      <c r="G436" s="7">
        <v>9.1721868499999992</v>
      </c>
    </row>
    <row r="437" spans="1:7" ht="15" x14ac:dyDescent="0.35">
      <c r="A437" t="s">
        <v>37</v>
      </c>
      <c r="B437" s="4" t="s">
        <v>31</v>
      </c>
      <c r="C437" s="5">
        <v>2005</v>
      </c>
      <c r="D437" s="5">
        <v>95</v>
      </c>
      <c r="E437" s="6">
        <v>2741.0801748243057</v>
      </c>
      <c r="F437" s="7">
        <v>8.8669980373703492</v>
      </c>
      <c r="G437" s="7">
        <v>9.0522375099999994</v>
      </c>
    </row>
    <row r="438" spans="1:7" ht="15" x14ac:dyDescent="0.35">
      <c r="A438" t="s">
        <v>37</v>
      </c>
      <c r="B438" s="4" t="s">
        <v>31</v>
      </c>
      <c r="C438" s="5">
        <v>2004</v>
      </c>
      <c r="D438" s="5">
        <v>93</v>
      </c>
      <c r="E438" s="6">
        <v>2451.5773012843856</v>
      </c>
      <c r="F438" s="7">
        <v>9.0454358002510507</v>
      </c>
      <c r="G438" s="7">
        <v>9.0627021800000005</v>
      </c>
    </row>
    <row r="439" spans="1:7" ht="15" x14ac:dyDescent="0.35">
      <c r="A439" t="s">
        <v>37</v>
      </c>
      <c r="B439" s="4" t="s">
        <v>31</v>
      </c>
      <c r="C439" s="5">
        <v>2003</v>
      </c>
      <c r="D439" s="5">
        <v>93</v>
      </c>
      <c r="E439" s="6">
        <v>2031.402483314946</v>
      </c>
      <c r="F439" s="7">
        <v>9.1813603143025304</v>
      </c>
      <c r="G439" s="7">
        <v>8.3053665199999998</v>
      </c>
    </row>
    <row r="440" spans="1:7" ht="15" x14ac:dyDescent="0.35">
      <c r="A440" t="s">
        <v>37</v>
      </c>
      <c r="B440" s="4" t="s">
        <v>31</v>
      </c>
      <c r="C440" s="5">
        <v>2002</v>
      </c>
      <c r="D440" s="5">
        <v>86</v>
      </c>
      <c r="E440" s="6">
        <v>1602.5640389207967</v>
      </c>
      <c r="F440" s="7">
        <v>9.3351272703223902</v>
      </c>
      <c r="G440" s="7">
        <v>7.4255337700000004</v>
      </c>
    </row>
    <row r="441" spans="1:7" ht="15" x14ac:dyDescent="0.35">
      <c r="A441" t="s">
        <v>37</v>
      </c>
      <c r="B441" s="4" t="s">
        <v>31</v>
      </c>
      <c r="C441" s="5">
        <v>2001</v>
      </c>
      <c r="D441" s="5">
        <v>94</v>
      </c>
      <c r="E441" s="6">
        <v>1382.7674599413012</v>
      </c>
      <c r="F441" s="7">
        <v>9.5620903900715195</v>
      </c>
      <c r="G441" s="7">
        <v>7.6072592700000001</v>
      </c>
    </row>
    <row r="442" spans="1:7" ht="15" x14ac:dyDescent="0.35">
      <c r="A442" t="s">
        <v>37</v>
      </c>
      <c r="B442" s="4" t="s">
        <v>31</v>
      </c>
      <c r="C442" s="5">
        <v>2000</v>
      </c>
      <c r="D442" s="5">
        <v>90</v>
      </c>
      <c r="E442" s="6">
        <v>1332.2102166154748</v>
      </c>
      <c r="F442" s="7">
        <v>9.8880273943018704</v>
      </c>
      <c r="G442" s="7">
        <v>7.9984302500000002</v>
      </c>
    </row>
    <row r="443" spans="1:7" ht="15" x14ac:dyDescent="0.35">
      <c r="A443" t="s">
        <v>38</v>
      </c>
      <c r="B443" s="4" t="s">
        <v>14</v>
      </c>
      <c r="C443" s="5">
        <v>2020</v>
      </c>
      <c r="D443" s="5">
        <v>98</v>
      </c>
      <c r="E443" s="6">
        <v>5875.0706059671629</v>
      </c>
      <c r="F443" s="7">
        <v>36.314157400557903</v>
      </c>
      <c r="G443" s="7">
        <v>6.18664551</v>
      </c>
    </row>
    <row r="444" spans="1:7" ht="15" x14ac:dyDescent="0.35">
      <c r="A444" t="s">
        <v>38</v>
      </c>
      <c r="B444" s="4" t="s">
        <v>14</v>
      </c>
      <c r="C444" s="5">
        <v>2019</v>
      </c>
      <c r="D444" s="5">
        <v>98</v>
      </c>
      <c r="E444" s="6">
        <v>6691.1610531360266</v>
      </c>
      <c r="F444" s="7">
        <v>37.740674588093</v>
      </c>
      <c r="G444" s="7">
        <v>6.1219310800000004</v>
      </c>
    </row>
    <row r="445" spans="1:7" ht="15" x14ac:dyDescent="0.35">
      <c r="A445" t="s">
        <v>38</v>
      </c>
      <c r="B445" s="4" t="s">
        <v>14</v>
      </c>
      <c r="C445" s="5">
        <v>2018</v>
      </c>
      <c r="D445" s="5">
        <v>98</v>
      </c>
      <c r="E445" s="6">
        <v>6947.8178411416702</v>
      </c>
      <c r="F445" s="7">
        <v>38.961772285448802</v>
      </c>
      <c r="G445" s="7">
        <v>6.0401024799999998</v>
      </c>
    </row>
    <row r="446" spans="1:7" ht="15" x14ac:dyDescent="0.35">
      <c r="A446" t="s">
        <v>38</v>
      </c>
      <c r="B446" s="4" t="s">
        <v>14</v>
      </c>
      <c r="C446" s="5">
        <v>2017</v>
      </c>
      <c r="D446" s="5">
        <v>98</v>
      </c>
      <c r="E446" s="6">
        <v>6705.3410616581486</v>
      </c>
      <c r="F446" s="7">
        <v>39.939856642848902</v>
      </c>
      <c r="G446" s="7">
        <v>6.6298699399999999</v>
      </c>
    </row>
    <row r="447" spans="1:7" ht="15" x14ac:dyDescent="0.35">
      <c r="A447" t="s">
        <v>38</v>
      </c>
      <c r="B447" s="4" t="s">
        <v>14</v>
      </c>
      <c r="C447" s="5">
        <v>2016</v>
      </c>
      <c r="D447" s="5">
        <v>98</v>
      </c>
      <c r="E447" s="6">
        <v>6411.5516655651145</v>
      </c>
      <c r="F447" s="7">
        <v>43.519798284546297</v>
      </c>
      <c r="G447" s="7">
        <v>5.7683763499999996</v>
      </c>
    </row>
    <row r="448" spans="1:7" ht="15" x14ac:dyDescent="0.35">
      <c r="A448" t="s">
        <v>38</v>
      </c>
      <c r="B448" s="4" t="s">
        <v>14</v>
      </c>
      <c r="C448" s="5">
        <v>2015</v>
      </c>
      <c r="D448" s="5">
        <v>98</v>
      </c>
      <c r="E448" s="6">
        <v>5869.7375789062771</v>
      </c>
      <c r="F448" s="7">
        <v>45.372864495607203</v>
      </c>
      <c r="G448" s="7">
        <v>6.1028776200000001</v>
      </c>
    </row>
    <row r="449" spans="1:7" ht="15" x14ac:dyDescent="0.35">
      <c r="A449" t="s">
        <v>38</v>
      </c>
      <c r="B449" s="4" t="s">
        <v>14</v>
      </c>
      <c r="C449" s="5">
        <v>2014</v>
      </c>
      <c r="D449" s="5">
        <v>98</v>
      </c>
      <c r="E449" s="6">
        <v>6844.0332496634892</v>
      </c>
      <c r="F449" s="7">
        <v>48.180198934905903</v>
      </c>
      <c r="G449" s="7">
        <v>5.8804059000000004</v>
      </c>
    </row>
    <row r="450" spans="1:7" ht="15" x14ac:dyDescent="0.35">
      <c r="A450" t="s">
        <v>38</v>
      </c>
      <c r="B450" s="4" t="s">
        <v>14</v>
      </c>
      <c r="C450" s="5">
        <v>2013</v>
      </c>
      <c r="D450" s="5">
        <v>98</v>
      </c>
      <c r="E450" s="6">
        <v>6436.6033186655768</v>
      </c>
      <c r="F450" s="7">
        <v>50.307367420483999</v>
      </c>
      <c r="G450" s="7">
        <v>6.49913645</v>
      </c>
    </row>
    <row r="451" spans="1:7" ht="15" x14ac:dyDescent="0.35">
      <c r="A451" t="s">
        <v>38</v>
      </c>
      <c r="B451" s="4" t="s">
        <v>14</v>
      </c>
      <c r="C451" s="5">
        <v>2012</v>
      </c>
      <c r="D451" s="5">
        <v>98</v>
      </c>
      <c r="E451" s="6">
        <v>6392.9873473683883</v>
      </c>
      <c r="F451" s="7">
        <v>55.2160342068753</v>
      </c>
      <c r="G451" s="7">
        <v>6.3501057599999999</v>
      </c>
    </row>
    <row r="452" spans="1:7" ht="15" x14ac:dyDescent="0.35">
      <c r="A452" t="s">
        <v>38</v>
      </c>
      <c r="B452" s="4" t="s">
        <v>14</v>
      </c>
      <c r="C452" s="5">
        <v>2011</v>
      </c>
      <c r="D452" s="5">
        <v>98</v>
      </c>
      <c r="E452" s="6">
        <v>7080.778642625648</v>
      </c>
      <c r="F452" s="7">
        <v>61.249035911442398</v>
      </c>
      <c r="G452" s="7">
        <v>5.8691501600000002</v>
      </c>
    </row>
    <row r="453" spans="1:7" ht="15" x14ac:dyDescent="0.35">
      <c r="A453" t="s">
        <v>38</v>
      </c>
      <c r="B453" s="4" t="s">
        <v>14</v>
      </c>
      <c r="C453" s="5">
        <v>2010</v>
      </c>
      <c r="D453" s="5">
        <v>98</v>
      </c>
      <c r="E453" s="6">
        <v>6041.7320511965272</v>
      </c>
      <c r="F453" s="7">
        <v>62.552659131396901</v>
      </c>
      <c r="G453" s="7">
        <v>6.2671818699999999</v>
      </c>
    </row>
    <row r="454" spans="1:7" ht="15" x14ac:dyDescent="0.35">
      <c r="A454" t="s">
        <v>38</v>
      </c>
      <c r="B454" s="4" t="s">
        <v>14</v>
      </c>
      <c r="C454" s="5">
        <v>2009</v>
      </c>
      <c r="D454" s="5">
        <v>98</v>
      </c>
      <c r="E454" s="6">
        <v>4938.2499058409167</v>
      </c>
      <c r="F454" s="7">
        <v>65.927781373692596</v>
      </c>
      <c r="G454" s="7">
        <v>6.6208119400000003</v>
      </c>
    </row>
    <row r="455" spans="1:7" ht="15" x14ac:dyDescent="0.35">
      <c r="A455" t="s">
        <v>38</v>
      </c>
      <c r="B455" s="4" t="s">
        <v>14</v>
      </c>
      <c r="C455" s="5">
        <v>2008</v>
      </c>
      <c r="D455" s="5">
        <v>98</v>
      </c>
      <c r="E455" s="6">
        <v>5345.8487517737613</v>
      </c>
      <c r="F455" s="7">
        <v>68.778208620711595</v>
      </c>
      <c r="G455" s="7">
        <v>5.8974728599999997</v>
      </c>
    </row>
    <row r="456" spans="1:7" ht="15" x14ac:dyDescent="0.35">
      <c r="A456" t="s">
        <v>38</v>
      </c>
      <c r="B456" s="4" t="s">
        <v>14</v>
      </c>
      <c r="C456" s="5">
        <v>2007</v>
      </c>
      <c r="D456" s="5">
        <v>98</v>
      </c>
      <c r="E456" s="6">
        <v>5372.3407317435358</v>
      </c>
      <c r="F456" s="7">
        <v>68.593640970224001</v>
      </c>
      <c r="G456" s="7">
        <v>5.5208072699999997</v>
      </c>
    </row>
    <row r="457" spans="1:7" ht="15" x14ac:dyDescent="0.35">
      <c r="A457" t="s">
        <v>38</v>
      </c>
      <c r="B457" s="4" t="s">
        <v>14</v>
      </c>
      <c r="C457" s="5">
        <v>2006</v>
      </c>
      <c r="D457" s="5">
        <v>98</v>
      </c>
      <c r="E457" s="6">
        <v>5142.9138335435882</v>
      </c>
      <c r="F457" s="7">
        <v>68.847075975257098</v>
      </c>
      <c r="G457" s="7">
        <v>4.8789777799999996</v>
      </c>
    </row>
    <row r="458" spans="1:7" ht="15" x14ac:dyDescent="0.35">
      <c r="A458" t="s">
        <v>38</v>
      </c>
      <c r="B458" s="4" t="s">
        <v>14</v>
      </c>
      <c r="C458" s="5">
        <v>2005</v>
      </c>
      <c r="D458" s="5">
        <v>98</v>
      </c>
      <c r="E458" s="6">
        <v>5240.3161590679956</v>
      </c>
      <c r="F458" s="7">
        <v>71.315074554109998</v>
      </c>
      <c r="G458" s="7">
        <v>5.0694003099999998</v>
      </c>
    </row>
    <row r="459" spans="1:7" ht="15" x14ac:dyDescent="0.35">
      <c r="A459" t="s">
        <v>38</v>
      </c>
      <c r="B459" s="4" t="s">
        <v>14</v>
      </c>
      <c r="C459" s="5">
        <v>2004</v>
      </c>
      <c r="D459" s="5">
        <v>98</v>
      </c>
      <c r="E459" s="6">
        <v>4818.2131029702268</v>
      </c>
      <c r="F459" s="7">
        <v>73.675133156474303</v>
      </c>
      <c r="G459" s="7">
        <v>5.8853259099999997</v>
      </c>
    </row>
    <row r="460" spans="1:7" ht="15" x14ac:dyDescent="0.35">
      <c r="A460" t="s">
        <v>38</v>
      </c>
      <c r="B460" s="4" t="s">
        <v>14</v>
      </c>
      <c r="C460" s="5">
        <v>2003</v>
      </c>
      <c r="D460" s="5">
        <v>98</v>
      </c>
      <c r="E460" s="6">
        <v>4111.738085109414</v>
      </c>
      <c r="F460" s="7">
        <v>73.054370459720403</v>
      </c>
      <c r="G460" s="7">
        <v>6.2115869500000001</v>
      </c>
    </row>
    <row r="461" spans="1:7" ht="15" x14ac:dyDescent="0.35">
      <c r="A461" t="s">
        <v>38</v>
      </c>
      <c r="B461" s="4" t="s">
        <v>14</v>
      </c>
      <c r="C461" s="5">
        <v>2002</v>
      </c>
      <c r="D461" s="5">
        <v>98</v>
      </c>
      <c r="E461" s="6">
        <v>3029.7883623397315</v>
      </c>
      <c r="F461" s="7">
        <v>72.244665054040297</v>
      </c>
      <c r="G461" s="7">
        <v>6.4732651700000003</v>
      </c>
    </row>
    <row r="462" spans="1:7" ht="15" x14ac:dyDescent="0.35">
      <c r="A462" t="s">
        <v>38</v>
      </c>
      <c r="B462" s="4" t="s">
        <v>14</v>
      </c>
      <c r="C462" s="5">
        <v>2001</v>
      </c>
      <c r="D462" s="5">
        <v>98</v>
      </c>
      <c r="E462" s="6">
        <v>3115.6789995428039</v>
      </c>
      <c r="F462" s="7">
        <v>73.1661840152465</v>
      </c>
      <c r="G462" s="7">
        <v>6.1895303699999999</v>
      </c>
    </row>
    <row r="463" spans="1:7" ht="15" x14ac:dyDescent="0.35">
      <c r="A463" t="s">
        <v>38</v>
      </c>
      <c r="B463" s="4" t="s">
        <v>14</v>
      </c>
      <c r="C463" s="5">
        <v>2000</v>
      </c>
      <c r="D463" s="5">
        <v>98</v>
      </c>
      <c r="E463" s="6">
        <v>3351.696516853101</v>
      </c>
      <c r="F463" s="7">
        <v>74.011298934233693</v>
      </c>
      <c r="G463" s="7">
        <v>5.9353957199999998</v>
      </c>
    </row>
    <row r="464" spans="1:7" ht="15" x14ac:dyDescent="0.35">
      <c r="A464" t="s">
        <v>39</v>
      </c>
      <c r="B464" s="4" t="s">
        <v>18</v>
      </c>
      <c r="C464" s="5">
        <v>2020</v>
      </c>
      <c r="D464" s="5">
        <v>88</v>
      </c>
      <c r="E464" s="6">
        <v>6923.699911768198</v>
      </c>
      <c r="F464" s="7">
        <v>14.695510576836201</v>
      </c>
      <c r="G464" s="7">
        <v>10.31291676</v>
      </c>
    </row>
    <row r="465" spans="1:7" ht="15" x14ac:dyDescent="0.35">
      <c r="A465" t="s">
        <v>39</v>
      </c>
      <c r="B465" s="4" t="s">
        <v>18</v>
      </c>
      <c r="C465" s="5">
        <v>2019</v>
      </c>
      <c r="D465" s="5">
        <v>79</v>
      </c>
      <c r="E465" s="6">
        <v>8845.324149322636</v>
      </c>
      <c r="F465" s="7">
        <v>14.9400193224714</v>
      </c>
      <c r="G465" s="7">
        <v>9.61449146</v>
      </c>
    </row>
    <row r="466" spans="1:7" ht="15" x14ac:dyDescent="0.35">
      <c r="A466" t="s">
        <v>39</v>
      </c>
      <c r="B466" s="4" t="s">
        <v>18</v>
      </c>
      <c r="C466" s="5">
        <v>2018</v>
      </c>
      <c r="D466" s="5">
        <v>87</v>
      </c>
      <c r="E466" s="6">
        <v>9121.0209948037664</v>
      </c>
      <c r="F466" s="7">
        <v>15.156678990388601</v>
      </c>
      <c r="G466" s="7">
        <v>9.4647483799999996</v>
      </c>
    </row>
    <row r="467" spans="1:7" ht="15" x14ac:dyDescent="0.35">
      <c r="A467" t="s">
        <v>39</v>
      </c>
      <c r="B467" s="4" t="s">
        <v>18</v>
      </c>
      <c r="C467" s="5">
        <v>2017</v>
      </c>
      <c r="D467" s="5">
        <v>92</v>
      </c>
      <c r="E467" s="6">
        <v>9896.7188950052823</v>
      </c>
      <c r="F467" s="7">
        <v>15.390214151974501</v>
      </c>
      <c r="G467" s="7">
        <v>9.4712505300000007</v>
      </c>
    </row>
    <row r="468" spans="1:7" ht="15" x14ac:dyDescent="0.35">
      <c r="A468" t="s">
        <v>39</v>
      </c>
      <c r="B468" s="4" t="s">
        <v>18</v>
      </c>
      <c r="C468" s="5">
        <v>2016</v>
      </c>
      <c r="D468" s="5">
        <v>95</v>
      </c>
      <c r="E468" s="6">
        <v>8680.7364687387835</v>
      </c>
      <c r="F468" s="7">
        <v>16.745653340215799</v>
      </c>
      <c r="G468" s="7">
        <v>9.1690149299999995</v>
      </c>
    </row>
    <row r="469" spans="1:7" ht="15" x14ac:dyDescent="0.35">
      <c r="A469" t="s">
        <v>39</v>
      </c>
      <c r="B469" s="4" t="s">
        <v>18</v>
      </c>
      <c r="C469" s="5">
        <v>2015</v>
      </c>
      <c r="D469" s="5">
        <v>97</v>
      </c>
      <c r="E469" s="6">
        <v>8783.2154236383994</v>
      </c>
      <c r="F469" s="7">
        <v>15.9481577973177</v>
      </c>
      <c r="G469" s="7">
        <v>8.90930176</v>
      </c>
    </row>
    <row r="470" spans="1:7" ht="15" x14ac:dyDescent="0.35">
      <c r="A470" t="s">
        <v>39</v>
      </c>
      <c r="B470" s="4" t="s">
        <v>18</v>
      </c>
      <c r="C470" s="5">
        <v>2014</v>
      </c>
      <c r="D470" s="5">
        <v>98</v>
      </c>
      <c r="E470" s="6">
        <v>12071.404463729563</v>
      </c>
      <c r="F470" s="7">
        <v>16.2950233191042</v>
      </c>
      <c r="G470" s="7">
        <v>8.3964433700000001</v>
      </c>
    </row>
    <row r="471" spans="1:7" ht="15" x14ac:dyDescent="0.35">
      <c r="A471" t="s">
        <v>39</v>
      </c>
      <c r="B471" s="4" t="s">
        <v>18</v>
      </c>
      <c r="C471" s="5">
        <v>2013</v>
      </c>
      <c r="D471" s="5">
        <v>98</v>
      </c>
      <c r="E471" s="6">
        <v>12258.565709186587</v>
      </c>
      <c r="F471" s="7">
        <v>16.720475434154402</v>
      </c>
      <c r="G471" s="7">
        <v>7.9766016000000004</v>
      </c>
    </row>
    <row r="472" spans="1:7" ht="15" x14ac:dyDescent="0.35">
      <c r="A472" t="s">
        <v>39</v>
      </c>
      <c r="B472" s="4" t="s">
        <v>18</v>
      </c>
      <c r="C472" s="5">
        <v>2012</v>
      </c>
      <c r="D472" s="5">
        <v>99</v>
      </c>
      <c r="E472" s="6">
        <v>12327.513101305676</v>
      </c>
      <c r="F472" s="7">
        <v>17.2437400250735</v>
      </c>
      <c r="G472" s="7">
        <v>7.7363758100000002</v>
      </c>
    </row>
    <row r="473" spans="1:7" ht="15" x14ac:dyDescent="0.35">
      <c r="A473" t="s">
        <v>39</v>
      </c>
      <c r="B473" s="4" t="s">
        <v>18</v>
      </c>
      <c r="C473" s="5">
        <v>2011</v>
      </c>
      <c r="D473" s="5">
        <v>99</v>
      </c>
      <c r="E473" s="6">
        <v>13200.556234878941</v>
      </c>
      <c r="F473" s="7">
        <v>17.882329379565501</v>
      </c>
      <c r="G473" s="7">
        <v>7.7881913200000001</v>
      </c>
    </row>
    <row r="474" spans="1:7" ht="15" x14ac:dyDescent="0.35">
      <c r="A474" t="s">
        <v>39</v>
      </c>
      <c r="B474" s="4" t="s">
        <v>18</v>
      </c>
      <c r="C474" s="5">
        <v>2010</v>
      </c>
      <c r="D474" s="5">
        <v>99</v>
      </c>
      <c r="E474" s="6">
        <v>11249.291890435203</v>
      </c>
      <c r="F474" s="7">
        <v>18.644892231526502</v>
      </c>
      <c r="G474" s="7">
        <v>7.9451661099999997</v>
      </c>
    </row>
    <row r="475" spans="1:7" ht="15" x14ac:dyDescent="0.35">
      <c r="A475" t="s">
        <v>39</v>
      </c>
      <c r="B475" s="4" t="s">
        <v>18</v>
      </c>
      <c r="C475" s="5">
        <v>2009</v>
      </c>
      <c r="D475" s="5">
        <v>99</v>
      </c>
      <c r="E475" s="6">
        <v>8569.9025473607162</v>
      </c>
      <c r="F475" s="7">
        <v>19.5530087061796</v>
      </c>
      <c r="G475" s="7">
        <v>8.3948049499999993</v>
      </c>
    </row>
    <row r="476" spans="1:7" ht="15" x14ac:dyDescent="0.35">
      <c r="A476" t="s">
        <v>39</v>
      </c>
      <c r="B476" s="4" t="s">
        <v>18</v>
      </c>
      <c r="C476" s="5">
        <v>2008</v>
      </c>
      <c r="D476" s="5">
        <v>99</v>
      </c>
      <c r="E476" s="6">
        <v>8801.7578755335908</v>
      </c>
      <c r="F476" s="7">
        <v>20.6112722474168</v>
      </c>
      <c r="G476" s="7">
        <v>8.0112848299999992</v>
      </c>
    </row>
    <row r="477" spans="1:7" ht="15" x14ac:dyDescent="0.35">
      <c r="A477" t="s">
        <v>39</v>
      </c>
      <c r="B477" s="4" t="s">
        <v>18</v>
      </c>
      <c r="C477" s="5">
        <v>2007</v>
      </c>
      <c r="D477" s="5">
        <v>99</v>
      </c>
      <c r="E477" s="6">
        <v>7323.1915937581816</v>
      </c>
      <c r="F477" s="7">
        <v>21.835676251212899</v>
      </c>
      <c r="G477" s="7">
        <v>8.2018299100000007</v>
      </c>
    </row>
    <row r="478" spans="1:7" ht="15" x14ac:dyDescent="0.35">
      <c r="A478" t="s">
        <v>39</v>
      </c>
      <c r="B478" s="4" t="s">
        <v>18</v>
      </c>
      <c r="C478" s="5">
        <v>2006</v>
      </c>
      <c r="D478" s="5">
        <v>99</v>
      </c>
      <c r="E478" s="6">
        <v>5866.0234142716463</v>
      </c>
      <c r="F478" s="7">
        <v>23.237989836951101</v>
      </c>
      <c r="G478" s="7">
        <v>8.2495250700000007</v>
      </c>
    </row>
    <row r="479" spans="1:7" ht="15" x14ac:dyDescent="0.35">
      <c r="A479" t="s">
        <v>39</v>
      </c>
      <c r="B479" s="4" t="s">
        <v>18</v>
      </c>
      <c r="C479" s="5">
        <v>2005</v>
      </c>
      <c r="D479" s="5">
        <v>99</v>
      </c>
      <c r="E479" s="6">
        <v>4773.2685513226052</v>
      </c>
      <c r="F479" s="7">
        <v>24.799080658522801</v>
      </c>
      <c r="G479" s="7">
        <v>8.0353956199999992</v>
      </c>
    </row>
    <row r="480" spans="1:7" ht="15" x14ac:dyDescent="0.35">
      <c r="A480" t="s">
        <v>39</v>
      </c>
      <c r="B480" s="4" t="s">
        <v>18</v>
      </c>
      <c r="C480" s="5">
        <v>2004</v>
      </c>
      <c r="D480" s="5">
        <v>99</v>
      </c>
      <c r="E480" s="6">
        <v>3623.2244616648541</v>
      </c>
      <c r="F480" s="7">
        <v>26.525746142559001</v>
      </c>
      <c r="G480" s="7">
        <v>8.1249198899999993</v>
      </c>
    </row>
    <row r="481" spans="1:7" ht="15" x14ac:dyDescent="0.35">
      <c r="A481" t="s">
        <v>39</v>
      </c>
      <c r="B481" s="4" t="s">
        <v>18</v>
      </c>
      <c r="C481" s="5">
        <v>2003</v>
      </c>
      <c r="D481" s="5">
        <v>99</v>
      </c>
      <c r="E481" s="6">
        <v>3056.649797694944</v>
      </c>
      <c r="F481" s="7">
        <v>28.433836326214301</v>
      </c>
      <c r="G481" s="7">
        <v>8.1889944099999994</v>
      </c>
    </row>
    <row r="482" spans="1:7" ht="15" x14ac:dyDescent="0.35">
      <c r="A482" t="s">
        <v>39</v>
      </c>
      <c r="B482" s="4" t="s">
        <v>18</v>
      </c>
      <c r="C482" s="5">
        <v>2002</v>
      </c>
      <c r="D482" s="5">
        <v>99</v>
      </c>
      <c r="E482" s="6">
        <v>2824.7154130003833</v>
      </c>
      <c r="F482" s="7">
        <v>30.413348364129298</v>
      </c>
      <c r="G482" s="7">
        <v>8.6968698500000006</v>
      </c>
    </row>
    <row r="483" spans="1:7" ht="15" x14ac:dyDescent="0.35">
      <c r="A483" t="s">
        <v>39</v>
      </c>
      <c r="B483" s="4" t="s">
        <v>18</v>
      </c>
      <c r="C483" s="5">
        <v>2001</v>
      </c>
      <c r="D483" s="5">
        <v>99</v>
      </c>
      <c r="E483" s="6">
        <v>3142.2351397490788</v>
      </c>
      <c r="F483" s="7">
        <v>32.516772024621801</v>
      </c>
      <c r="G483" s="7">
        <v>8.5496330300000007</v>
      </c>
    </row>
    <row r="484" spans="1:7" ht="15" x14ac:dyDescent="0.35">
      <c r="A484" t="s">
        <v>39</v>
      </c>
      <c r="B484" s="4" t="s">
        <v>18</v>
      </c>
      <c r="C484" s="5">
        <v>2000</v>
      </c>
      <c r="D484" s="5">
        <v>99</v>
      </c>
      <c r="E484" s="6">
        <v>3726.8116690971628</v>
      </c>
      <c r="F484" s="7">
        <v>34.730286767503003</v>
      </c>
      <c r="G484" s="7">
        <v>8.3345718400000006</v>
      </c>
    </row>
    <row r="485" spans="1:7" ht="15" x14ac:dyDescent="0.35">
      <c r="A485" t="s">
        <v>40</v>
      </c>
      <c r="B485" s="4" t="s">
        <v>31</v>
      </c>
      <c r="C485" s="5">
        <v>2020</v>
      </c>
      <c r="D485" s="5">
        <v>99</v>
      </c>
      <c r="E485" s="6">
        <v>27179.352886939847</v>
      </c>
      <c r="F485" s="7">
        <v>11.501810358427001</v>
      </c>
      <c r="G485" s="7">
        <v>2.3937780900000001</v>
      </c>
    </row>
    <row r="486" spans="1:7" ht="15" x14ac:dyDescent="0.35">
      <c r="A486" t="s">
        <v>40</v>
      </c>
      <c r="B486" s="4" t="s">
        <v>31</v>
      </c>
      <c r="C486" s="5">
        <v>2019</v>
      </c>
      <c r="D486" s="5">
        <v>99</v>
      </c>
      <c r="E486" s="6">
        <v>30748.309237122816</v>
      </c>
      <c r="F486" s="7">
        <v>11.4019598468798</v>
      </c>
      <c r="G486" s="7">
        <v>2.1941094400000001</v>
      </c>
    </row>
    <row r="487" spans="1:7" ht="15" x14ac:dyDescent="0.35">
      <c r="A487" t="s">
        <v>40</v>
      </c>
      <c r="B487" s="4" t="s">
        <v>31</v>
      </c>
      <c r="C487" s="5">
        <v>2018</v>
      </c>
      <c r="D487" s="5">
        <v>99</v>
      </c>
      <c r="E487" s="6">
        <v>31240.50178872457</v>
      </c>
      <c r="F487" s="7">
        <v>11.230371731385899</v>
      </c>
      <c r="G487" s="7">
        <v>2.4128937700000002</v>
      </c>
    </row>
    <row r="488" spans="1:7" ht="15" x14ac:dyDescent="0.35">
      <c r="A488" t="s">
        <v>40</v>
      </c>
      <c r="B488" s="4" t="s">
        <v>31</v>
      </c>
      <c r="C488" s="5">
        <v>2017</v>
      </c>
      <c r="D488" s="5">
        <v>99</v>
      </c>
      <c r="E488" s="6">
        <v>28186.98673514232</v>
      </c>
      <c r="F488" s="7">
        <v>11.014433517562701</v>
      </c>
      <c r="G488" s="7">
        <v>2.2703642799999999</v>
      </c>
    </row>
    <row r="489" spans="1:7" ht="15" x14ac:dyDescent="0.35">
      <c r="A489" t="s">
        <v>40</v>
      </c>
      <c r="B489" s="4" t="s">
        <v>31</v>
      </c>
      <c r="C489" s="5">
        <v>2016</v>
      </c>
      <c r="D489" s="5">
        <v>99</v>
      </c>
      <c r="E489" s="6">
        <v>26762.035043662148</v>
      </c>
      <c r="F489" s="7">
        <v>10.805216025745899</v>
      </c>
      <c r="G489" s="7">
        <v>2.5482869099999998</v>
      </c>
    </row>
    <row r="490" spans="1:7" ht="15" x14ac:dyDescent="0.35">
      <c r="A490" t="s">
        <v>40</v>
      </c>
      <c r="B490" s="4" t="s">
        <v>31</v>
      </c>
      <c r="C490" s="5">
        <v>2015</v>
      </c>
      <c r="D490" s="5">
        <v>99</v>
      </c>
      <c r="E490" s="6">
        <v>30681.433969865317</v>
      </c>
      <c r="F490" s="7">
        <v>10.590983847787999</v>
      </c>
      <c r="G490" s="7">
        <v>2.38708901</v>
      </c>
    </row>
    <row r="491" spans="1:7" ht="15" x14ac:dyDescent="0.35">
      <c r="A491" t="s">
        <v>40</v>
      </c>
      <c r="B491" s="4" t="s">
        <v>31</v>
      </c>
      <c r="C491" s="5">
        <v>2014</v>
      </c>
      <c r="D491" s="5">
        <v>99</v>
      </c>
      <c r="E491" s="6">
        <v>41035.777122789157</v>
      </c>
      <c r="F491" s="7">
        <v>10.3771503850132</v>
      </c>
      <c r="G491" s="7">
        <v>1.9143680300000001</v>
      </c>
    </row>
    <row r="492" spans="1:7" ht="15" x14ac:dyDescent="0.35">
      <c r="A492" t="s">
        <v>40</v>
      </c>
      <c r="B492" s="4" t="s">
        <v>31</v>
      </c>
      <c r="C492" s="5">
        <v>2013</v>
      </c>
      <c r="D492" s="5">
        <v>99</v>
      </c>
      <c r="E492" s="6">
        <v>43950.045461998852</v>
      </c>
      <c r="F492" s="7">
        <v>10.1725867284801</v>
      </c>
      <c r="G492" s="7">
        <v>1.8983140000000001</v>
      </c>
    </row>
    <row r="493" spans="1:7" ht="15" x14ac:dyDescent="0.35">
      <c r="A493" t="s">
        <v>40</v>
      </c>
      <c r="B493" s="4" t="s">
        <v>31</v>
      </c>
      <c r="C493" s="5">
        <v>2012</v>
      </c>
      <c r="D493" s="5">
        <v>98</v>
      </c>
      <c r="E493" s="6">
        <v>46844.197339064718</v>
      </c>
      <c r="F493" s="7">
        <v>9.9866372995865191</v>
      </c>
      <c r="G493" s="7">
        <v>1.8509720599999999</v>
      </c>
    </row>
    <row r="494" spans="1:7" ht="15" x14ac:dyDescent="0.35">
      <c r="A494" t="s">
        <v>40</v>
      </c>
      <c r="B494" s="4" t="s">
        <v>31</v>
      </c>
      <c r="C494" s="5">
        <v>2011</v>
      </c>
      <c r="D494" s="5">
        <v>99</v>
      </c>
      <c r="E494" s="6">
        <v>46139.107575918228</v>
      </c>
      <c r="F494" s="7">
        <v>9.8254885958348002</v>
      </c>
      <c r="G494" s="7">
        <v>1.86409724</v>
      </c>
    </row>
    <row r="495" spans="1:7" ht="15" x14ac:dyDescent="0.35">
      <c r="A495" t="s">
        <v>40</v>
      </c>
      <c r="B495" s="4" t="s">
        <v>31</v>
      </c>
      <c r="C495" s="5">
        <v>2010</v>
      </c>
      <c r="D495" s="5">
        <v>98</v>
      </c>
      <c r="E495" s="6">
        <v>34609.711982932284</v>
      </c>
      <c r="F495" s="7">
        <v>9.69277523589456</v>
      </c>
      <c r="G495" s="7">
        <v>2.27826095</v>
      </c>
    </row>
    <row r="496" spans="1:7" ht="15" x14ac:dyDescent="0.35">
      <c r="A496" t="s">
        <v>40</v>
      </c>
      <c r="B496" s="4" t="s">
        <v>31</v>
      </c>
      <c r="C496" s="5">
        <v>2009</v>
      </c>
      <c r="D496" s="5">
        <v>99</v>
      </c>
      <c r="E496" s="6">
        <v>27497.546869337984</v>
      </c>
      <c r="F496" s="7">
        <v>9.5821912204570108</v>
      </c>
      <c r="G496" s="7">
        <v>2.3889229300000001</v>
      </c>
    </row>
    <row r="497" spans="1:7" ht="15" x14ac:dyDescent="0.35">
      <c r="A497" t="s">
        <v>40</v>
      </c>
      <c r="B497" s="4" t="s">
        <v>31</v>
      </c>
      <c r="C497" s="5">
        <v>2008</v>
      </c>
      <c r="D497" s="5">
        <v>99</v>
      </c>
      <c r="E497" s="6">
        <v>37427.540057310223</v>
      </c>
      <c r="F497" s="7">
        <v>9.5101046582324198</v>
      </c>
      <c r="G497" s="7">
        <v>1.87878013</v>
      </c>
    </row>
    <row r="498" spans="1:7" ht="15" x14ac:dyDescent="0.35">
      <c r="A498" t="s">
        <v>40</v>
      </c>
      <c r="B498" s="4" t="s">
        <v>31</v>
      </c>
      <c r="C498" s="5">
        <v>2007</v>
      </c>
      <c r="D498" s="5">
        <v>99</v>
      </c>
      <c r="E498" s="6">
        <v>32337.274372207285</v>
      </c>
      <c r="F498" s="7">
        <v>9.4711794298882293</v>
      </c>
      <c r="G498" s="7">
        <v>1.9615949399999999</v>
      </c>
    </row>
    <row r="499" spans="1:7" ht="15" x14ac:dyDescent="0.35">
      <c r="A499" t="s">
        <v>40</v>
      </c>
      <c r="B499" s="4" t="s">
        <v>31</v>
      </c>
      <c r="C499" s="5">
        <v>2006</v>
      </c>
      <c r="D499" s="5">
        <v>99</v>
      </c>
      <c r="E499" s="6">
        <v>30767.753833107123</v>
      </c>
      <c r="F499" s="7">
        <v>9.4634672412618901</v>
      </c>
      <c r="G499" s="7">
        <v>1.9171243899999999</v>
      </c>
    </row>
    <row r="500" spans="1:7" ht="15" x14ac:dyDescent="0.35">
      <c r="A500" t="s">
        <v>40</v>
      </c>
      <c r="B500" s="4" t="s">
        <v>31</v>
      </c>
      <c r="C500" s="5">
        <v>2005</v>
      </c>
      <c r="D500" s="5">
        <v>99</v>
      </c>
      <c r="E500" s="6">
        <v>25991.214009151063</v>
      </c>
      <c r="F500" s="7">
        <v>9.4858567740267308</v>
      </c>
      <c r="G500" s="7">
        <v>2.2367885099999998</v>
      </c>
    </row>
    <row r="501" spans="1:7" ht="15" x14ac:dyDescent="0.35">
      <c r="A501" t="s">
        <v>40</v>
      </c>
      <c r="B501" s="4" t="s">
        <v>31</v>
      </c>
      <c r="C501" s="5">
        <v>2004</v>
      </c>
      <c r="D501" s="5">
        <v>99</v>
      </c>
      <c r="E501" s="6">
        <v>21839.263619112109</v>
      </c>
      <c r="F501" s="7">
        <v>9.5496855348058496</v>
      </c>
      <c r="G501" s="7">
        <v>2.5552267999999998</v>
      </c>
    </row>
    <row r="502" spans="1:7" ht="15" x14ac:dyDescent="0.35">
      <c r="A502" t="s">
        <v>40</v>
      </c>
      <c r="B502" s="4" t="s">
        <v>31</v>
      </c>
      <c r="C502" s="5">
        <v>2003</v>
      </c>
      <c r="D502" s="5">
        <v>99</v>
      </c>
      <c r="E502" s="6">
        <v>18521.366126417292</v>
      </c>
      <c r="F502" s="7">
        <v>9.6549971562163197</v>
      </c>
      <c r="G502" s="7">
        <v>2.60610557</v>
      </c>
    </row>
    <row r="503" spans="1:7" ht="15" x14ac:dyDescent="0.35">
      <c r="A503" t="s">
        <v>40</v>
      </c>
      <c r="B503" s="4" t="s">
        <v>31</v>
      </c>
      <c r="C503" s="5">
        <v>2002</v>
      </c>
      <c r="D503" s="5">
        <v>99</v>
      </c>
      <c r="E503" s="6">
        <v>16817.238865300511</v>
      </c>
      <c r="F503" s="7">
        <v>9.8203158006704907</v>
      </c>
      <c r="G503" s="7">
        <v>2.5379817500000001</v>
      </c>
    </row>
    <row r="504" spans="1:7" ht="15" x14ac:dyDescent="0.35">
      <c r="A504" t="s">
        <v>40</v>
      </c>
      <c r="B504" s="4" t="s">
        <v>31</v>
      </c>
      <c r="C504" s="5">
        <v>2001</v>
      </c>
      <c r="D504" s="5">
        <v>99</v>
      </c>
      <c r="E504" s="6">
        <v>16437.422036959106</v>
      </c>
      <c r="F504" s="7">
        <v>10.0437560588612</v>
      </c>
      <c r="G504" s="7">
        <v>2.54995036</v>
      </c>
    </row>
    <row r="505" spans="1:7" ht="15" x14ac:dyDescent="0.35">
      <c r="A505" t="s">
        <v>40</v>
      </c>
      <c r="B505" s="4" t="s">
        <v>31</v>
      </c>
      <c r="C505" s="5">
        <v>2000</v>
      </c>
      <c r="D505" s="5">
        <v>99</v>
      </c>
      <c r="E505" s="6">
        <v>17971.892287759205</v>
      </c>
      <c r="F505" s="7">
        <v>10.330125661098799</v>
      </c>
      <c r="G505" s="7">
        <v>2.55124474</v>
      </c>
    </row>
    <row r="506" spans="1:7" ht="15" x14ac:dyDescent="0.35">
      <c r="A506" t="s">
        <v>41</v>
      </c>
      <c r="B506" s="4" t="s">
        <v>31</v>
      </c>
      <c r="C506" s="5">
        <v>2020</v>
      </c>
      <c r="D506" s="5">
        <v>94</v>
      </c>
      <c r="E506" s="6">
        <v>10148.342395443482</v>
      </c>
      <c r="F506" s="7">
        <v>6.4784129451411898</v>
      </c>
      <c r="G506" s="7">
        <v>8.5206384699999997</v>
      </c>
    </row>
    <row r="507" spans="1:7" ht="15" x14ac:dyDescent="0.35">
      <c r="A507" t="s">
        <v>41</v>
      </c>
      <c r="B507" s="4" t="s">
        <v>31</v>
      </c>
      <c r="C507" s="5">
        <v>2019</v>
      </c>
      <c r="D507" s="5">
        <v>96</v>
      </c>
      <c r="E507" s="6">
        <v>9874.3363262516814</v>
      </c>
      <c r="F507" s="7">
        <v>6.6952645523291201</v>
      </c>
      <c r="G507" s="7">
        <v>7.0892443700000003</v>
      </c>
    </row>
    <row r="508" spans="1:7" ht="15" x14ac:dyDescent="0.35">
      <c r="A508" t="s">
        <v>41</v>
      </c>
      <c r="B508" s="4" t="s">
        <v>31</v>
      </c>
      <c r="C508" s="5">
        <v>2018</v>
      </c>
      <c r="D508" s="5">
        <v>94</v>
      </c>
      <c r="E508" s="6">
        <v>9447.6558968146928</v>
      </c>
      <c r="F508" s="7">
        <v>6.9791622431400002</v>
      </c>
      <c r="G508" s="7">
        <v>7.3286795600000003</v>
      </c>
    </row>
    <row r="509" spans="1:7" ht="15" x14ac:dyDescent="0.35">
      <c r="A509" t="s">
        <v>41</v>
      </c>
      <c r="B509" s="4" t="s">
        <v>31</v>
      </c>
      <c r="C509" s="5">
        <v>2017</v>
      </c>
      <c r="D509" s="5">
        <v>96</v>
      </c>
      <c r="E509" s="6">
        <v>8381.8813462166891</v>
      </c>
      <c r="F509" s="7">
        <v>7.3166351254802997</v>
      </c>
      <c r="G509" s="7">
        <v>7.49168301</v>
      </c>
    </row>
    <row r="510" spans="1:7" ht="15" x14ac:dyDescent="0.35">
      <c r="A510" t="s">
        <v>41</v>
      </c>
      <c r="B510" s="4" t="s">
        <v>31</v>
      </c>
      <c r="C510" s="5">
        <v>2016</v>
      </c>
      <c r="D510" s="5">
        <v>94</v>
      </c>
      <c r="E510" s="6">
        <v>7570.9316551170823</v>
      </c>
      <c r="F510" s="7">
        <v>7.6949436220155096</v>
      </c>
      <c r="G510" s="7">
        <v>7.45653582</v>
      </c>
    </row>
    <row r="511" spans="1:7" ht="15" x14ac:dyDescent="0.35">
      <c r="A511" t="s">
        <v>41</v>
      </c>
      <c r="B511" s="4" t="s">
        <v>31</v>
      </c>
      <c r="C511" s="5">
        <v>2015</v>
      </c>
      <c r="D511" s="5">
        <v>93</v>
      </c>
      <c r="E511" s="6">
        <v>7078.8603229896926</v>
      </c>
      <c r="F511" s="7">
        <v>8.1321120164855394</v>
      </c>
      <c r="G511" s="7">
        <v>7.3912921000000003</v>
      </c>
    </row>
    <row r="512" spans="1:7" ht="15" x14ac:dyDescent="0.35">
      <c r="A512" t="s">
        <v>41</v>
      </c>
      <c r="B512" s="4" t="s">
        <v>31</v>
      </c>
      <c r="C512" s="5">
        <v>2014</v>
      </c>
      <c r="D512" s="5">
        <v>90</v>
      </c>
      <c r="E512" s="6">
        <v>7912.2748437113823</v>
      </c>
      <c r="F512" s="7">
        <v>8.6566659425987105</v>
      </c>
      <c r="G512" s="7">
        <v>7.6828246099999999</v>
      </c>
    </row>
    <row r="513" spans="1:7" ht="15" x14ac:dyDescent="0.35">
      <c r="A513" t="s">
        <v>41</v>
      </c>
      <c r="B513" s="4" t="s">
        <v>31</v>
      </c>
      <c r="C513" s="5">
        <v>2013</v>
      </c>
      <c r="D513" s="5">
        <v>96</v>
      </c>
      <c r="E513" s="6">
        <v>7687.7136824331665</v>
      </c>
      <c r="F513" s="7">
        <v>9.2411591118097292</v>
      </c>
      <c r="G513" s="7">
        <v>7.1426816000000004</v>
      </c>
    </row>
    <row r="514" spans="1:7" ht="15" x14ac:dyDescent="0.35">
      <c r="A514" t="s">
        <v>41</v>
      </c>
      <c r="B514" s="4" t="s">
        <v>31</v>
      </c>
      <c r="C514" s="5">
        <v>2012</v>
      </c>
      <c r="D514" s="5">
        <v>96</v>
      </c>
      <c r="E514" s="6">
        <v>7430.7373804242025</v>
      </c>
      <c r="F514" s="7">
        <v>9.8401885941568992</v>
      </c>
      <c r="G514" s="7">
        <v>7.53875399</v>
      </c>
    </row>
    <row r="515" spans="1:7" ht="15" x14ac:dyDescent="0.35">
      <c r="A515" t="s">
        <v>41</v>
      </c>
      <c r="B515" s="4" t="s">
        <v>31</v>
      </c>
      <c r="C515" s="5">
        <v>2011</v>
      </c>
      <c r="D515" s="5">
        <v>96</v>
      </c>
      <c r="E515" s="6">
        <v>7857.1670698444132</v>
      </c>
      <c r="F515" s="7">
        <v>10.3882676104192</v>
      </c>
      <c r="G515" s="7">
        <v>7.1026721000000004</v>
      </c>
    </row>
    <row r="516" spans="1:7" ht="15" x14ac:dyDescent="0.35">
      <c r="A516" t="s">
        <v>41</v>
      </c>
      <c r="B516" s="4" t="s">
        <v>31</v>
      </c>
      <c r="C516" s="5">
        <v>2010</v>
      </c>
      <c r="D516" s="5">
        <v>96</v>
      </c>
      <c r="E516" s="6">
        <v>6863.6670677405227</v>
      </c>
      <c r="F516" s="7">
        <v>10.8330678278526</v>
      </c>
      <c r="G516" s="7">
        <v>7.0957174299999997</v>
      </c>
    </row>
    <row r="517" spans="1:7" ht="15" x14ac:dyDescent="0.35">
      <c r="A517" t="s">
        <v>41</v>
      </c>
      <c r="B517" s="4" t="s">
        <v>31</v>
      </c>
      <c r="C517" s="5">
        <v>2009</v>
      </c>
      <c r="D517" s="5">
        <v>96</v>
      </c>
      <c r="E517" s="6">
        <v>6988.2731629646469</v>
      </c>
      <c r="F517" s="7">
        <v>11.134108757133999</v>
      </c>
      <c r="G517" s="7">
        <v>6.5957760800000003</v>
      </c>
    </row>
    <row r="518" spans="1:7" ht="15" x14ac:dyDescent="0.35">
      <c r="A518" t="s">
        <v>41</v>
      </c>
      <c r="B518" s="4" t="s">
        <v>31</v>
      </c>
      <c r="C518" s="5">
        <v>2008</v>
      </c>
      <c r="D518" s="5">
        <v>97</v>
      </c>
      <c r="E518" s="6">
        <v>7271.3033885802515</v>
      </c>
      <c r="F518" s="7">
        <v>11.388135869605501</v>
      </c>
      <c r="G518" s="7">
        <v>6.2877101900000003</v>
      </c>
    </row>
    <row r="519" spans="1:7" ht="15" x14ac:dyDescent="0.35">
      <c r="A519" t="s">
        <v>41</v>
      </c>
      <c r="B519" s="4" t="s">
        <v>31</v>
      </c>
      <c r="C519" s="5">
        <v>2007</v>
      </c>
      <c r="D519" s="5">
        <v>96</v>
      </c>
      <c r="E519" s="6">
        <v>5888.7768522063625</v>
      </c>
      <c r="F519" s="7">
        <v>11.7838576559515</v>
      </c>
      <c r="G519" s="7">
        <v>6.1603593800000001</v>
      </c>
    </row>
    <row r="520" spans="1:7" ht="15" x14ac:dyDescent="0.35">
      <c r="A520" t="s">
        <v>41</v>
      </c>
      <c r="B520" s="4" t="s">
        <v>31</v>
      </c>
      <c r="C520" s="5">
        <v>2006</v>
      </c>
      <c r="D520" s="5">
        <v>97</v>
      </c>
      <c r="E520" s="6">
        <v>4523.1465578804964</v>
      </c>
      <c r="F520" s="7">
        <v>12.4338365841626</v>
      </c>
      <c r="G520" s="7">
        <v>6.5254454600000003</v>
      </c>
    </row>
    <row r="521" spans="1:7" ht="15" x14ac:dyDescent="0.35">
      <c r="A521" t="s">
        <v>41</v>
      </c>
      <c r="B521" s="4" t="s">
        <v>31</v>
      </c>
      <c r="C521" s="5">
        <v>2005</v>
      </c>
      <c r="D521" s="5">
        <v>97</v>
      </c>
      <c r="E521" s="6">
        <v>3899.8259633287844</v>
      </c>
      <c r="F521" s="7">
        <v>13.2792176845347</v>
      </c>
      <c r="G521" s="7">
        <v>6.8901147800000002</v>
      </c>
    </row>
    <row r="522" spans="1:7" ht="15" x14ac:dyDescent="0.35">
      <c r="A522" t="s">
        <v>41</v>
      </c>
      <c r="B522" s="4" t="s">
        <v>31</v>
      </c>
      <c r="C522" s="5">
        <v>2004</v>
      </c>
      <c r="D522" s="5">
        <v>95</v>
      </c>
      <c r="E522" s="6">
        <v>3389.6874336027363</v>
      </c>
      <c r="F522" s="7">
        <v>14.2184449909993</v>
      </c>
      <c r="G522" s="7">
        <v>6.8909087199999997</v>
      </c>
    </row>
    <row r="523" spans="1:7" ht="15" x14ac:dyDescent="0.35">
      <c r="A523" t="s">
        <v>41</v>
      </c>
      <c r="B523" s="4" t="s">
        <v>31</v>
      </c>
      <c r="C523" s="5">
        <v>2003</v>
      </c>
      <c r="D523" s="5">
        <v>96</v>
      </c>
      <c r="E523" s="6">
        <v>2719.4943685928665</v>
      </c>
      <c r="F523" s="7">
        <v>15.153351988665399</v>
      </c>
      <c r="G523" s="7">
        <v>7.1998739199999999</v>
      </c>
    </row>
    <row r="524" spans="1:7" ht="15" x14ac:dyDescent="0.35">
      <c r="A524" t="s">
        <v>41</v>
      </c>
      <c r="B524" s="4" t="s">
        <v>31</v>
      </c>
      <c r="C524" s="5">
        <v>2002</v>
      </c>
      <c r="D524" s="5">
        <v>97</v>
      </c>
      <c r="E524" s="6">
        <v>2092.9828862555814</v>
      </c>
      <c r="F524" s="7">
        <v>15.9917480227643</v>
      </c>
      <c r="G524" s="7">
        <v>7.0809864999999999</v>
      </c>
    </row>
    <row r="525" spans="1:7" ht="15" x14ac:dyDescent="0.35">
      <c r="A525" t="s">
        <v>41</v>
      </c>
      <c r="B525" s="4" t="s">
        <v>31</v>
      </c>
      <c r="C525" s="5">
        <v>2001</v>
      </c>
      <c r="D525" s="5">
        <v>95</v>
      </c>
      <c r="E525" s="6">
        <v>1770.9070491869052</v>
      </c>
      <c r="F525" s="7">
        <v>16.7045108575226</v>
      </c>
      <c r="G525" s="7">
        <v>6.8595881500000004</v>
      </c>
    </row>
    <row r="526" spans="1:7" ht="15" x14ac:dyDescent="0.35">
      <c r="A526" t="s">
        <v>41</v>
      </c>
      <c r="B526" s="4" t="s">
        <v>31</v>
      </c>
      <c r="C526" s="5">
        <v>2000</v>
      </c>
      <c r="D526" s="5">
        <v>95</v>
      </c>
      <c r="E526" s="6">
        <v>1621.2621073899165</v>
      </c>
      <c r="F526" s="7">
        <v>17.411138951767299</v>
      </c>
      <c r="G526" s="7">
        <v>5.8297095299999997</v>
      </c>
    </row>
    <row r="527" spans="1:7" ht="15" x14ac:dyDescent="0.35">
      <c r="A527" t="s">
        <v>42</v>
      </c>
      <c r="B527" s="4" t="s">
        <v>14</v>
      </c>
      <c r="C527" s="5">
        <v>2020</v>
      </c>
      <c r="D527" s="5">
        <v>95</v>
      </c>
      <c r="E527" s="6">
        <v>823.55241088096773</v>
      </c>
      <c r="F527" s="7">
        <v>85.350780252775195</v>
      </c>
      <c r="G527" s="7">
        <v>6.7193260199999996</v>
      </c>
    </row>
    <row r="528" spans="1:7" ht="15" x14ac:dyDescent="0.35">
      <c r="A528" t="s">
        <v>42</v>
      </c>
      <c r="B528" s="4" t="s">
        <v>14</v>
      </c>
      <c r="C528" s="5">
        <v>2019</v>
      </c>
      <c r="D528" s="5">
        <v>95</v>
      </c>
      <c r="E528" s="6">
        <v>765.22956040164433</v>
      </c>
      <c r="F528" s="7">
        <v>88.229317985570802</v>
      </c>
      <c r="G528" s="7">
        <v>5.3812127099999998</v>
      </c>
    </row>
    <row r="529" spans="1:7" ht="15" x14ac:dyDescent="0.35">
      <c r="A529" t="s">
        <v>42</v>
      </c>
      <c r="B529" s="4" t="s">
        <v>14</v>
      </c>
      <c r="C529" s="5">
        <v>2018</v>
      </c>
      <c r="D529" s="5">
        <v>95</v>
      </c>
      <c r="E529" s="6">
        <v>779.20276861938669</v>
      </c>
      <c r="F529" s="7">
        <v>91.345341170510494</v>
      </c>
      <c r="G529" s="7">
        <v>4.9525432599999997</v>
      </c>
    </row>
    <row r="530" spans="1:7" ht="15" x14ac:dyDescent="0.35">
      <c r="A530" t="s">
        <v>42</v>
      </c>
      <c r="B530" s="4" t="s">
        <v>14</v>
      </c>
      <c r="C530" s="5">
        <v>2017</v>
      </c>
      <c r="D530" s="5">
        <v>95</v>
      </c>
      <c r="E530" s="6">
        <v>711.18454343362293</v>
      </c>
      <c r="F530" s="7">
        <v>94.504942959298702</v>
      </c>
      <c r="G530" s="7">
        <v>6.0563120799999997</v>
      </c>
    </row>
    <row r="531" spans="1:7" ht="15" x14ac:dyDescent="0.35">
      <c r="A531" t="s">
        <v>42</v>
      </c>
      <c r="B531" s="4" t="s">
        <v>14</v>
      </c>
      <c r="C531" s="5">
        <v>2016</v>
      </c>
      <c r="D531" s="5">
        <v>95</v>
      </c>
      <c r="E531" s="6">
        <v>665.786328598963</v>
      </c>
      <c r="F531" s="7">
        <v>97.661156761374698</v>
      </c>
      <c r="G531" s="7">
        <v>5.9546132099999998</v>
      </c>
    </row>
    <row r="532" spans="1:7" ht="15" x14ac:dyDescent="0.35">
      <c r="A532" t="s">
        <v>42</v>
      </c>
      <c r="B532" s="4" t="s">
        <v>14</v>
      </c>
      <c r="C532" s="5">
        <v>2015</v>
      </c>
      <c r="D532" s="5">
        <v>95</v>
      </c>
      <c r="E532" s="6">
        <v>632.12668582235005</v>
      </c>
      <c r="F532" s="7">
        <v>101.089279291656</v>
      </c>
      <c r="G532" s="7">
        <v>5.1319241499999997</v>
      </c>
    </row>
    <row r="533" spans="1:7" ht="15" x14ac:dyDescent="0.35">
      <c r="A533" t="s">
        <v>42</v>
      </c>
      <c r="B533" s="4" t="s">
        <v>14</v>
      </c>
      <c r="C533" s="5">
        <v>2014</v>
      </c>
      <c r="D533" s="5">
        <v>95</v>
      </c>
      <c r="E533" s="6">
        <v>767.37134405151176</v>
      </c>
      <c r="F533" s="7">
        <v>104.72930668218299</v>
      </c>
      <c r="G533" s="7">
        <v>5.00027227</v>
      </c>
    </row>
    <row r="534" spans="1:7" ht="15" x14ac:dyDescent="0.35">
      <c r="A534" t="s">
        <v>42</v>
      </c>
      <c r="B534" s="4" t="s">
        <v>14</v>
      </c>
      <c r="C534" s="5">
        <v>2013</v>
      </c>
      <c r="D534" s="5">
        <v>94</v>
      </c>
      <c r="E534" s="6">
        <v>762.30378010313825</v>
      </c>
      <c r="F534" s="7">
        <v>108.726442088295</v>
      </c>
      <c r="G534" s="7">
        <v>5.5633158700000003</v>
      </c>
    </row>
    <row r="535" spans="1:7" ht="15" x14ac:dyDescent="0.35">
      <c r="A535" t="s">
        <v>42</v>
      </c>
      <c r="B535" s="4" t="s">
        <v>14</v>
      </c>
      <c r="C535" s="5">
        <v>2012</v>
      </c>
      <c r="D535" s="5">
        <v>94</v>
      </c>
      <c r="E535" s="6">
        <v>733.97287958981042</v>
      </c>
      <c r="F535" s="7">
        <v>112.90226586419401</v>
      </c>
      <c r="G535" s="7">
        <v>4.6026725800000001</v>
      </c>
    </row>
    <row r="536" spans="1:7" ht="15" x14ac:dyDescent="0.35">
      <c r="A536" t="s">
        <v>42</v>
      </c>
      <c r="B536" s="4" t="s">
        <v>14</v>
      </c>
      <c r="C536" s="5">
        <v>2011</v>
      </c>
      <c r="D536" s="5">
        <v>93</v>
      </c>
      <c r="E536" s="6">
        <v>727.61247451164468</v>
      </c>
      <c r="F536" s="7">
        <v>117.19892925387801</v>
      </c>
      <c r="G536" s="7">
        <v>4.6486816400000004</v>
      </c>
    </row>
    <row r="537" spans="1:7" ht="15" x14ac:dyDescent="0.35">
      <c r="A537" t="s">
        <v>42</v>
      </c>
      <c r="B537" s="4" t="s">
        <v>14</v>
      </c>
      <c r="C537" s="5">
        <v>2010</v>
      </c>
      <c r="D537" s="5">
        <v>93</v>
      </c>
      <c r="E537" s="6">
        <v>627.27039570706415</v>
      </c>
      <c r="F537" s="7">
        <v>121.941952000507</v>
      </c>
      <c r="G537" s="7">
        <v>5.2395834900000002</v>
      </c>
    </row>
    <row r="538" spans="1:7" ht="15" x14ac:dyDescent="0.35">
      <c r="A538" t="s">
        <v>42</v>
      </c>
      <c r="B538" s="4" t="s">
        <v>14</v>
      </c>
      <c r="C538" s="5">
        <v>2009</v>
      </c>
      <c r="D538" s="5">
        <v>93</v>
      </c>
      <c r="E538" s="6">
        <v>603.87754556148627</v>
      </c>
      <c r="F538" s="7">
        <v>127.22200986964</v>
      </c>
      <c r="G538" s="7">
        <v>5.0815916100000003</v>
      </c>
    </row>
    <row r="539" spans="1:7" ht="15" x14ac:dyDescent="0.35">
      <c r="A539" t="s">
        <v>42</v>
      </c>
      <c r="B539" s="4" t="s">
        <v>14</v>
      </c>
      <c r="C539" s="5">
        <v>2008</v>
      </c>
      <c r="D539" s="5">
        <v>97</v>
      </c>
      <c r="E539" s="6">
        <v>621.8902717981166</v>
      </c>
      <c r="F539" s="7">
        <v>133.050540760638</v>
      </c>
      <c r="G539" s="7">
        <v>4.6478071200000004</v>
      </c>
    </row>
    <row r="540" spans="1:7" ht="15" x14ac:dyDescent="0.35">
      <c r="A540" t="s">
        <v>42</v>
      </c>
      <c r="B540" s="4" t="s">
        <v>14</v>
      </c>
      <c r="C540" s="5">
        <v>2007</v>
      </c>
      <c r="D540" s="5">
        <v>92</v>
      </c>
      <c r="E540" s="6">
        <v>516.75032847083855</v>
      </c>
      <c r="F540" s="7">
        <v>139.338270934127</v>
      </c>
      <c r="G540" s="7">
        <v>5.2337322200000003</v>
      </c>
    </row>
    <row r="541" spans="1:7" ht="15" x14ac:dyDescent="0.35">
      <c r="A541" t="s">
        <v>42</v>
      </c>
      <c r="B541" s="4" t="s">
        <v>14</v>
      </c>
      <c r="C541" s="5">
        <v>2006</v>
      </c>
      <c r="D541" s="5">
        <v>91</v>
      </c>
      <c r="E541" s="6">
        <v>457.34207485324231</v>
      </c>
      <c r="F541" s="7">
        <v>146.043716788506</v>
      </c>
      <c r="G541" s="7">
        <v>4.5144624699999998</v>
      </c>
    </row>
    <row r="542" spans="1:7" ht="15" x14ac:dyDescent="0.35">
      <c r="A542" t="s">
        <v>42</v>
      </c>
      <c r="B542" s="4" t="s">
        <v>14</v>
      </c>
      <c r="C542" s="5">
        <v>2005</v>
      </c>
      <c r="D542" s="5">
        <v>91</v>
      </c>
      <c r="E542" s="6">
        <v>442.94443062889854</v>
      </c>
      <c r="F542" s="7">
        <v>152.786403468966</v>
      </c>
      <c r="G542" s="7">
        <v>3.9510958199999999</v>
      </c>
    </row>
    <row r="543" spans="1:7" ht="15" x14ac:dyDescent="0.35">
      <c r="A543" t="s">
        <v>42</v>
      </c>
      <c r="B543" s="4" t="s">
        <v>14</v>
      </c>
      <c r="C543" s="5">
        <v>2004</v>
      </c>
      <c r="D543" s="5">
        <v>90</v>
      </c>
      <c r="E543" s="6">
        <v>405.45127643826783</v>
      </c>
      <c r="F543" s="7">
        <v>159.146110474788</v>
      </c>
      <c r="G543" s="7">
        <v>4.2172093400000001</v>
      </c>
    </row>
    <row r="544" spans="1:7" ht="15" x14ac:dyDescent="0.35">
      <c r="A544" t="s">
        <v>42</v>
      </c>
      <c r="B544" s="4" t="s">
        <v>14</v>
      </c>
      <c r="C544" s="5">
        <v>2003</v>
      </c>
      <c r="D544" s="5">
        <v>90</v>
      </c>
      <c r="E544" s="6">
        <v>363.81835195924293</v>
      </c>
      <c r="F544" s="7">
        <v>164.98874162593401</v>
      </c>
      <c r="G544" s="7">
        <v>3.1430728399999999</v>
      </c>
    </row>
    <row r="545" spans="1:7" ht="15" x14ac:dyDescent="0.35">
      <c r="A545" t="s">
        <v>42</v>
      </c>
      <c r="B545" s="4" t="s">
        <v>14</v>
      </c>
      <c r="C545" s="5">
        <v>2002</v>
      </c>
      <c r="D545" s="5">
        <v>89</v>
      </c>
      <c r="E545" s="6">
        <v>286.75371486789322</v>
      </c>
      <c r="F545" s="7">
        <v>170.174126914933</v>
      </c>
      <c r="G545" s="7">
        <v>2.9711301300000001</v>
      </c>
    </row>
    <row r="546" spans="1:7" ht="15" x14ac:dyDescent="0.35">
      <c r="A546" t="s">
        <v>42</v>
      </c>
      <c r="B546" s="4" t="s">
        <v>14</v>
      </c>
      <c r="C546" s="5">
        <v>2001</v>
      </c>
      <c r="D546" s="5">
        <v>93</v>
      </c>
      <c r="E546" s="6">
        <v>260.4434731108031</v>
      </c>
      <c r="F546" s="7">
        <v>174.68858031251199</v>
      </c>
      <c r="G546" s="7">
        <v>2.8883538199999998</v>
      </c>
    </row>
    <row r="547" spans="1:7" ht="15" x14ac:dyDescent="0.35">
      <c r="A547" t="s">
        <v>42</v>
      </c>
      <c r="B547" s="4" t="s">
        <v>14</v>
      </c>
      <c r="C547" s="5">
        <v>2000</v>
      </c>
      <c r="D547" s="5">
        <v>97</v>
      </c>
      <c r="E547" s="6">
        <v>249.80207569048818</v>
      </c>
      <c r="F547" s="7">
        <v>178.708313859936</v>
      </c>
      <c r="G547" s="7">
        <v>2.9502635000000001</v>
      </c>
    </row>
    <row r="548" spans="1:7" ht="15" x14ac:dyDescent="0.35">
      <c r="A548" t="s">
        <v>43</v>
      </c>
      <c r="B548" s="4" t="s">
        <v>14</v>
      </c>
      <c r="C548" s="5">
        <v>2020</v>
      </c>
      <c r="D548" s="5">
        <v>98</v>
      </c>
      <c r="E548" s="6">
        <v>216.82741748086849</v>
      </c>
      <c r="F548" s="7">
        <v>54.611202246039902</v>
      </c>
      <c r="G548" s="7">
        <v>6.5014171599999999</v>
      </c>
    </row>
    <row r="549" spans="1:7" ht="15" x14ac:dyDescent="0.35">
      <c r="A549" t="s">
        <v>43</v>
      </c>
      <c r="B549" s="4" t="s">
        <v>14</v>
      </c>
      <c r="C549" s="5">
        <v>2019</v>
      </c>
      <c r="D549" s="5">
        <v>97</v>
      </c>
      <c r="E549" s="6">
        <v>216.97297090061616</v>
      </c>
      <c r="F549" s="7">
        <v>56.736744941048499</v>
      </c>
      <c r="G549" s="7">
        <v>6.5398945800000003</v>
      </c>
    </row>
    <row r="550" spans="1:7" ht="15" x14ac:dyDescent="0.35">
      <c r="A550" t="s">
        <v>43</v>
      </c>
      <c r="B550" s="4" t="s">
        <v>14</v>
      </c>
      <c r="C550" s="5">
        <v>2018</v>
      </c>
      <c r="D550" s="5">
        <v>94</v>
      </c>
      <c r="E550" s="6">
        <v>232.06061662771094</v>
      </c>
      <c r="F550" s="7">
        <v>59.083639105136598</v>
      </c>
      <c r="G550" s="7">
        <v>7.3993225100000002</v>
      </c>
    </row>
    <row r="551" spans="1:7" ht="15" x14ac:dyDescent="0.35">
      <c r="A551" t="s">
        <v>43</v>
      </c>
      <c r="B551" s="4" t="s">
        <v>14</v>
      </c>
      <c r="C551" s="5">
        <v>2017</v>
      </c>
      <c r="D551" s="5">
        <v>94</v>
      </c>
      <c r="E551" s="6">
        <v>244.14542219677048</v>
      </c>
      <c r="F551" s="7">
        <v>61.741987527223998</v>
      </c>
      <c r="G551" s="7">
        <v>7.2806940100000004</v>
      </c>
    </row>
    <row r="552" spans="1:7" ht="15" x14ac:dyDescent="0.35">
      <c r="A552" t="s">
        <v>43</v>
      </c>
      <c r="B552" s="4" t="s">
        <v>14</v>
      </c>
      <c r="C552" s="5">
        <v>2016</v>
      </c>
      <c r="D552" s="5">
        <v>97</v>
      </c>
      <c r="E552" s="6">
        <v>242.53952729297831</v>
      </c>
      <c r="F552" s="7">
        <v>64.575898028469894</v>
      </c>
      <c r="G552" s="7">
        <v>7.1713786099999997</v>
      </c>
    </row>
    <row r="553" spans="1:7" ht="15" x14ac:dyDescent="0.35">
      <c r="A553" t="s">
        <v>43</v>
      </c>
      <c r="B553" s="4" t="s">
        <v>14</v>
      </c>
      <c r="C553" s="5">
        <v>2015</v>
      </c>
      <c r="D553" s="5">
        <v>97</v>
      </c>
      <c r="E553" s="6">
        <v>289.35962720612906</v>
      </c>
      <c r="F553" s="7">
        <v>67.863881130428894</v>
      </c>
      <c r="G553" s="7">
        <v>6.2902264600000004</v>
      </c>
    </row>
    <row r="554" spans="1:7" ht="15" x14ac:dyDescent="0.35">
      <c r="A554" t="s">
        <v>43</v>
      </c>
      <c r="B554" s="4" t="s">
        <v>14</v>
      </c>
      <c r="C554" s="5">
        <v>2014</v>
      </c>
      <c r="D554" s="5">
        <v>98</v>
      </c>
      <c r="E554" s="6">
        <v>257.81855741013135</v>
      </c>
      <c r="F554" s="7">
        <v>71.556082431865406</v>
      </c>
      <c r="G554" s="7">
        <v>7.2108154300000002</v>
      </c>
    </row>
    <row r="555" spans="1:7" ht="15" x14ac:dyDescent="0.35">
      <c r="A555" t="s">
        <v>43</v>
      </c>
      <c r="B555" s="4" t="s">
        <v>14</v>
      </c>
      <c r="C555" s="5">
        <v>2013</v>
      </c>
      <c r="D555" s="5">
        <v>98</v>
      </c>
      <c r="E555" s="6">
        <v>241.54766570985728</v>
      </c>
      <c r="F555" s="7">
        <v>75.741199451399098</v>
      </c>
      <c r="G555" s="7">
        <v>8.5372848500000007</v>
      </c>
    </row>
    <row r="556" spans="1:7" ht="15" x14ac:dyDescent="0.35">
      <c r="A556" t="s">
        <v>43</v>
      </c>
      <c r="B556" s="4" t="s">
        <v>14</v>
      </c>
      <c r="C556" s="5">
        <v>2012</v>
      </c>
      <c r="D556" s="5">
        <v>98</v>
      </c>
      <c r="E556" s="6">
        <v>238.20594525878059</v>
      </c>
      <c r="F556" s="7">
        <v>80.474698014803295</v>
      </c>
      <c r="G556" s="7">
        <v>8.5266847600000002</v>
      </c>
    </row>
    <row r="557" spans="1:7" ht="15" x14ac:dyDescent="0.35">
      <c r="A557" t="s">
        <v>43</v>
      </c>
      <c r="B557" s="4" t="s">
        <v>14</v>
      </c>
      <c r="C557" s="5">
        <v>2011</v>
      </c>
      <c r="D557" s="5">
        <v>99</v>
      </c>
      <c r="E557" s="6">
        <v>236.4513474862346</v>
      </c>
      <c r="F557" s="7">
        <v>85.595830788321905</v>
      </c>
      <c r="G557" s="7">
        <v>10.06996346</v>
      </c>
    </row>
    <row r="558" spans="1:7" ht="15" x14ac:dyDescent="0.35">
      <c r="A558" t="s">
        <v>43</v>
      </c>
      <c r="B558" s="4" t="s">
        <v>14</v>
      </c>
      <c r="C558" s="5">
        <v>2010</v>
      </c>
      <c r="D558" s="5">
        <v>99</v>
      </c>
      <c r="E558" s="6">
        <v>222.66058320837644</v>
      </c>
      <c r="F558" s="7">
        <v>91.025788349977205</v>
      </c>
      <c r="G558" s="7">
        <v>11.276389119999999</v>
      </c>
    </row>
    <row r="559" spans="1:7" ht="15" x14ac:dyDescent="0.35">
      <c r="A559" t="s">
        <v>43</v>
      </c>
      <c r="B559" s="4" t="s">
        <v>14</v>
      </c>
      <c r="C559" s="5">
        <v>2009</v>
      </c>
      <c r="D559" s="5">
        <v>99</v>
      </c>
      <c r="E559" s="6">
        <v>204.5447555952195</v>
      </c>
      <c r="F559" s="7">
        <v>97.022347536296294</v>
      </c>
      <c r="G559" s="7">
        <v>10.350233080000001</v>
      </c>
    </row>
    <row r="560" spans="1:7" ht="15" x14ac:dyDescent="0.35">
      <c r="A560" t="s">
        <v>43</v>
      </c>
      <c r="B560" s="4" t="s">
        <v>14</v>
      </c>
      <c r="C560" s="5">
        <v>2008</v>
      </c>
      <c r="D560" s="5">
        <v>98</v>
      </c>
      <c r="E560" s="6">
        <v>194.7106346444437</v>
      </c>
      <c r="F560" s="7">
        <v>103.455846828955</v>
      </c>
      <c r="G560" s="7">
        <v>9.2354278599999997</v>
      </c>
    </row>
    <row r="561" spans="1:7" ht="15" x14ac:dyDescent="0.35">
      <c r="A561" t="s">
        <v>43</v>
      </c>
      <c r="B561" s="4" t="s">
        <v>14</v>
      </c>
      <c r="C561" s="5">
        <v>2007</v>
      </c>
      <c r="D561" s="5">
        <v>99</v>
      </c>
      <c r="E561" s="6">
        <v>170.70687650242797</v>
      </c>
      <c r="F561" s="7">
        <v>110.327048444703</v>
      </c>
      <c r="G561" s="7">
        <v>10.580811499999999</v>
      </c>
    </row>
    <row r="562" spans="1:7" ht="15" x14ac:dyDescent="0.35">
      <c r="A562" t="s">
        <v>43</v>
      </c>
      <c r="B562" s="4" t="s">
        <v>14</v>
      </c>
      <c r="C562" s="5">
        <v>2006</v>
      </c>
      <c r="D562" s="5">
        <v>99</v>
      </c>
      <c r="E562" s="6">
        <v>166.27624522876096</v>
      </c>
      <c r="F562" s="7">
        <v>117.51280339396099</v>
      </c>
      <c r="G562" s="7">
        <v>9.9423227300000008</v>
      </c>
    </row>
    <row r="563" spans="1:7" ht="15" x14ac:dyDescent="0.35">
      <c r="A563" t="s">
        <v>43</v>
      </c>
      <c r="B563" s="4" t="s">
        <v>14</v>
      </c>
      <c r="C563" s="5">
        <v>2005</v>
      </c>
      <c r="D563" s="5">
        <v>96</v>
      </c>
      <c r="E563" s="6">
        <v>151.1885410059036</v>
      </c>
      <c r="F563" s="7">
        <v>124.698576931277</v>
      </c>
      <c r="G563" s="7">
        <v>8.4236860300000007</v>
      </c>
    </row>
    <row r="564" spans="1:7" ht="15" x14ac:dyDescent="0.35">
      <c r="A564" t="s">
        <v>43</v>
      </c>
      <c r="B564" s="4" t="s">
        <v>14</v>
      </c>
      <c r="C564" s="5">
        <v>2004</v>
      </c>
      <c r="D564" s="5">
        <v>95</v>
      </c>
      <c r="E564" s="6">
        <v>128.53842251945645</v>
      </c>
      <c r="F564" s="7">
        <v>131.72710502132301</v>
      </c>
      <c r="G564" s="7">
        <v>7.7010264399999997</v>
      </c>
    </row>
    <row r="565" spans="1:7" ht="15" x14ac:dyDescent="0.35">
      <c r="A565" t="s">
        <v>43</v>
      </c>
      <c r="B565" s="4" t="s">
        <v>14</v>
      </c>
      <c r="C565" s="5">
        <v>2003</v>
      </c>
      <c r="D565" s="5">
        <v>93</v>
      </c>
      <c r="E565" s="6">
        <v>114.36700716215994</v>
      </c>
      <c r="F565" s="7">
        <v>138.07346159820901</v>
      </c>
      <c r="G565" s="7">
        <v>6.3132767699999999</v>
      </c>
    </row>
    <row r="566" spans="1:7" ht="15" x14ac:dyDescent="0.35">
      <c r="A566" t="s">
        <v>43</v>
      </c>
      <c r="B566" s="4" t="s">
        <v>14</v>
      </c>
      <c r="C566" s="5">
        <v>2002</v>
      </c>
      <c r="D566" s="5">
        <v>91</v>
      </c>
      <c r="E566" s="6">
        <v>124.13930155819287</v>
      </c>
      <c r="F566" s="7">
        <v>143.94411809226301</v>
      </c>
      <c r="G566" s="7">
        <v>6.47216082</v>
      </c>
    </row>
    <row r="567" spans="1:7" ht="15" x14ac:dyDescent="0.35">
      <c r="A567" t="s">
        <v>43</v>
      </c>
      <c r="B567" s="4" t="s">
        <v>14</v>
      </c>
      <c r="C567" s="5">
        <v>2001</v>
      </c>
      <c r="D567" s="5">
        <v>90</v>
      </c>
      <c r="E567" s="6">
        <v>135.60647578464634</v>
      </c>
      <c r="F567" s="7">
        <v>149.46208868312701</v>
      </c>
      <c r="G567" s="7">
        <v>6.40484381</v>
      </c>
    </row>
    <row r="568" spans="1:7" ht="15" x14ac:dyDescent="0.35">
      <c r="A568" t="s">
        <v>43</v>
      </c>
      <c r="B568" s="4" t="s">
        <v>14</v>
      </c>
      <c r="C568" s="5">
        <v>2000</v>
      </c>
      <c r="D568" s="5">
        <v>88</v>
      </c>
      <c r="E568" s="6">
        <v>138.00461722536627</v>
      </c>
      <c r="F568" s="7">
        <v>154.59999030243799</v>
      </c>
      <c r="G568" s="7">
        <v>6.1769719099999998</v>
      </c>
    </row>
    <row r="569" spans="1:7" ht="15" x14ac:dyDescent="0.35">
      <c r="A569" t="s">
        <v>44</v>
      </c>
      <c r="B569" s="4" t="s">
        <v>14</v>
      </c>
      <c r="C569" s="5">
        <v>2020</v>
      </c>
      <c r="D569" s="5">
        <v>93</v>
      </c>
      <c r="E569" s="6">
        <v>3126.3998587225915</v>
      </c>
      <c r="F569" s="7">
        <v>14.221198641191</v>
      </c>
      <c r="G569" s="7">
        <v>6.0197606099999996</v>
      </c>
    </row>
    <row r="570" spans="1:7" ht="15" x14ac:dyDescent="0.35">
      <c r="A570" t="s">
        <v>44</v>
      </c>
      <c r="B570" s="4" t="s">
        <v>14</v>
      </c>
      <c r="C570" s="5">
        <v>2019</v>
      </c>
      <c r="D570" s="5">
        <v>96</v>
      </c>
      <c r="E570" s="6">
        <v>3903.0503168362548</v>
      </c>
      <c r="F570" s="7">
        <v>14.987050258610299</v>
      </c>
      <c r="G570" s="7">
        <v>5.06559896</v>
      </c>
    </row>
    <row r="571" spans="1:7" ht="15" x14ac:dyDescent="0.35">
      <c r="A571" t="s">
        <v>44</v>
      </c>
      <c r="B571" s="4" t="s">
        <v>14</v>
      </c>
      <c r="C571" s="5">
        <v>2018</v>
      </c>
      <c r="D571" s="5">
        <v>99</v>
      </c>
      <c r="E571" s="6">
        <v>3860.4548075811017</v>
      </c>
      <c r="F571" s="7">
        <v>15.901566393347199</v>
      </c>
      <c r="G571" s="7">
        <v>5.1863093400000002</v>
      </c>
    </row>
    <row r="572" spans="1:7" ht="15" x14ac:dyDescent="0.35">
      <c r="A572" t="s">
        <v>44</v>
      </c>
      <c r="B572" s="4" t="s">
        <v>14</v>
      </c>
      <c r="C572" s="5">
        <v>2017</v>
      </c>
      <c r="D572" s="5">
        <v>97</v>
      </c>
      <c r="E572" s="6">
        <v>3534.3435747881731</v>
      </c>
      <c r="F572" s="7">
        <v>16.992712540998301</v>
      </c>
      <c r="G572" s="7">
        <v>5.2683692000000004</v>
      </c>
    </row>
    <row r="573" spans="1:7" ht="15" x14ac:dyDescent="0.35">
      <c r="A573" t="s">
        <v>44</v>
      </c>
      <c r="B573" s="4" t="s">
        <v>14</v>
      </c>
      <c r="C573" s="5">
        <v>2016</v>
      </c>
      <c r="D573" s="5">
        <v>96</v>
      </c>
      <c r="E573" s="6">
        <v>3312.6967445848677</v>
      </c>
      <c r="F573" s="7">
        <v>18.287673712454801</v>
      </c>
      <c r="G573" s="7">
        <v>4.8460664700000002</v>
      </c>
    </row>
    <row r="574" spans="1:7" ht="15" x14ac:dyDescent="0.35">
      <c r="A574" t="s">
        <v>44</v>
      </c>
      <c r="B574" s="4" t="s">
        <v>14</v>
      </c>
      <c r="C574" s="5">
        <v>2015</v>
      </c>
      <c r="D574" s="5">
        <v>97</v>
      </c>
      <c r="E574" s="6">
        <v>3169.0789008256347</v>
      </c>
      <c r="F574" s="7">
        <v>19.739280764980599</v>
      </c>
      <c r="G574" s="7">
        <v>4.8233413699999996</v>
      </c>
    </row>
    <row r="575" spans="1:7" ht="15" x14ac:dyDescent="0.35">
      <c r="A575" t="s">
        <v>44</v>
      </c>
      <c r="B575" s="4" t="s">
        <v>14</v>
      </c>
      <c r="C575" s="5">
        <v>2014</v>
      </c>
      <c r="D575" s="5">
        <v>99</v>
      </c>
      <c r="E575" s="6">
        <v>3739.2782789021885</v>
      </c>
      <c r="F575" s="7">
        <v>21.2611065008259</v>
      </c>
      <c r="G575" s="7">
        <v>5.3272223500000004</v>
      </c>
    </row>
    <row r="576" spans="1:7" ht="15" x14ac:dyDescent="0.35">
      <c r="A576" t="s">
        <v>44</v>
      </c>
      <c r="B576" s="4" t="s">
        <v>14</v>
      </c>
      <c r="C576" s="5">
        <v>2013</v>
      </c>
      <c r="D576" s="5">
        <v>93</v>
      </c>
      <c r="E576" s="6">
        <v>3757.6599532623341</v>
      </c>
      <c r="F576" s="7">
        <v>22.778608811274701</v>
      </c>
      <c r="G576" s="7">
        <v>5.2899422600000001</v>
      </c>
    </row>
    <row r="577" spans="1:7" ht="15" x14ac:dyDescent="0.35">
      <c r="A577" t="s">
        <v>44</v>
      </c>
      <c r="B577" s="4" t="s">
        <v>14</v>
      </c>
      <c r="C577" s="5">
        <v>2012</v>
      </c>
      <c r="D577" s="5">
        <v>98</v>
      </c>
      <c r="E577" s="6">
        <v>3583.4617251099739</v>
      </c>
      <c r="F577" s="7">
        <v>24.208874623931099</v>
      </c>
      <c r="G577" s="7">
        <v>5.1336545899999999</v>
      </c>
    </row>
    <row r="578" spans="1:7" ht="15" x14ac:dyDescent="0.35">
      <c r="A578" t="s">
        <v>44</v>
      </c>
      <c r="B578" s="4" t="s">
        <v>14</v>
      </c>
      <c r="C578" s="5">
        <v>2011</v>
      </c>
      <c r="D578" s="5">
        <v>99</v>
      </c>
      <c r="E578" s="6">
        <v>3880.0692052090549</v>
      </c>
      <c r="F578" s="7">
        <v>25.458515913509899</v>
      </c>
      <c r="G578" s="7">
        <v>4.3052744900000004</v>
      </c>
    </row>
    <row r="579" spans="1:7" ht="15" x14ac:dyDescent="0.35">
      <c r="A579" t="s">
        <v>44</v>
      </c>
      <c r="B579" s="4" t="s">
        <v>14</v>
      </c>
      <c r="C579" s="5">
        <v>2010</v>
      </c>
      <c r="D579" s="5">
        <v>99</v>
      </c>
      <c r="E579" s="6">
        <v>3500.977467766606</v>
      </c>
      <c r="F579" s="7">
        <v>26.4638891165765</v>
      </c>
      <c r="G579" s="7">
        <v>4.47555733</v>
      </c>
    </row>
    <row r="580" spans="1:7" ht="15" x14ac:dyDescent="0.35">
      <c r="A580" t="s">
        <v>44</v>
      </c>
      <c r="B580" s="4" t="s">
        <v>14</v>
      </c>
      <c r="C580" s="5">
        <v>2009</v>
      </c>
      <c r="D580" s="5">
        <v>99</v>
      </c>
      <c r="E580" s="6">
        <v>3592.3158789212694</v>
      </c>
      <c r="F580" s="7">
        <v>27.169189736500201</v>
      </c>
      <c r="G580" s="7">
        <v>3.88152432</v>
      </c>
    </row>
    <row r="581" spans="1:7" ht="15" x14ac:dyDescent="0.35">
      <c r="A581" t="s">
        <v>44</v>
      </c>
      <c r="B581" s="4" t="s">
        <v>14</v>
      </c>
      <c r="C581" s="5">
        <v>2008</v>
      </c>
      <c r="D581" s="5">
        <v>99</v>
      </c>
      <c r="E581" s="6">
        <v>3839.863635557314</v>
      </c>
      <c r="F581" s="7">
        <v>27.582190746187401</v>
      </c>
      <c r="G581" s="7">
        <v>3.58312893</v>
      </c>
    </row>
    <row r="582" spans="1:7" ht="15" x14ac:dyDescent="0.35">
      <c r="A582" t="s">
        <v>44</v>
      </c>
      <c r="B582" s="4" t="s">
        <v>14</v>
      </c>
      <c r="C582" s="5">
        <v>2007</v>
      </c>
      <c r="D582" s="5">
        <v>99</v>
      </c>
      <c r="E582" s="6">
        <v>3268.3056955596167</v>
      </c>
      <c r="F582" s="7">
        <v>27.770602262631801</v>
      </c>
      <c r="G582" s="7">
        <v>4.1890015600000003</v>
      </c>
    </row>
    <row r="583" spans="1:7" ht="15" x14ac:dyDescent="0.35">
      <c r="A583" t="s">
        <v>44</v>
      </c>
      <c r="B583" s="4" t="s">
        <v>14</v>
      </c>
      <c r="C583" s="5">
        <v>2006</v>
      </c>
      <c r="D583" s="5">
        <v>98</v>
      </c>
      <c r="E583" s="6">
        <v>2220.0981749387429</v>
      </c>
      <c r="F583" s="7">
        <v>27.8446625870533</v>
      </c>
      <c r="G583" s="7">
        <v>4.4897499099999996</v>
      </c>
    </row>
    <row r="584" spans="1:7" ht="15" x14ac:dyDescent="0.35">
      <c r="A584" t="s">
        <v>44</v>
      </c>
      <c r="B584" s="4" t="s">
        <v>14</v>
      </c>
      <c r="C584" s="5">
        <v>2005</v>
      </c>
      <c r="D584" s="5">
        <v>97</v>
      </c>
      <c r="E584" s="6">
        <v>1972.7849263690136</v>
      </c>
      <c r="F584" s="7">
        <v>28.038392625834099</v>
      </c>
      <c r="G584" s="7">
        <v>4.2736411099999998</v>
      </c>
    </row>
    <row r="585" spans="1:7" ht="15" x14ac:dyDescent="0.35">
      <c r="A585" t="s">
        <v>44</v>
      </c>
      <c r="B585" s="4" t="s">
        <v>14</v>
      </c>
      <c r="C585" s="5">
        <v>2004</v>
      </c>
      <c r="D585" s="5">
        <v>96</v>
      </c>
      <c r="E585" s="6">
        <v>1900.8884647365333</v>
      </c>
      <c r="F585" s="7">
        <v>28.601197090132501</v>
      </c>
      <c r="G585" s="7">
        <v>4.3771066699999999</v>
      </c>
    </row>
    <row r="586" spans="1:7" ht="15" x14ac:dyDescent="0.35">
      <c r="A586" t="s">
        <v>44</v>
      </c>
      <c r="B586" s="4" t="s">
        <v>14</v>
      </c>
      <c r="C586" s="5">
        <v>2003</v>
      </c>
      <c r="D586" s="5">
        <v>95</v>
      </c>
      <c r="E586" s="6">
        <v>1693.9785516307052</v>
      </c>
      <c r="F586" s="7">
        <v>29.722826488280202</v>
      </c>
      <c r="G586" s="7">
        <v>4.5000863100000004</v>
      </c>
    </row>
    <row r="587" spans="1:7" ht="15" x14ac:dyDescent="0.35">
      <c r="A587" t="s">
        <v>44</v>
      </c>
      <c r="B587" s="4" t="s">
        <v>14</v>
      </c>
      <c r="C587" s="5">
        <v>2002</v>
      </c>
      <c r="D587" s="5">
        <v>95</v>
      </c>
      <c r="E587" s="6">
        <v>1311.2145811795383</v>
      </c>
      <c r="F587" s="7">
        <v>31.618701815193099</v>
      </c>
      <c r="G587" s="7">
        <v>4.7555151000000002</v>
      </c>
    </row>
    <row r="588" spans="1:7" ht="15" x14ac:dyDescent="0.35">
      <c r="A588" t="s">
        <v>44</v>
      </c>
      <c r="B588" s="4" t="s">
        <v>14</v>
      </c>
      <c r="C588" s="5">
        <v>2001</v>
      </c>
      <c r="D588" s="5">
        <v>94</v>
      </c>
      <c r="E588" s="6">
        <v>1208.4576085771002</v>
      </c>
      <c r="F588" s="7">
        <v>34.4362300579063</v>
      </c>
      <c r="G588" s="7">
        <v>4.7524437900000001</v>
      </c>
    </row>
    <row r="589" spans="1:7" ht="15" x14ac:dyDescent="0.35">
      <c r="A589" t="s">
        <v>44</v>
      </c>
      <c r="B589" s="4" t="s">
        <v>14</v>
      </c>
      <c r="C589" s="5">
        <v>2000</v>
      </c>
      <c r="D589" s="5">
        <v>94</v>
      </c>
      <c r="E589" s="6">
        <v>1176.707257870492</v>
      </c>
      <c r="F589" s="7">
        <v>38.089504446234102</v>
      </c>
      <c r="G589" s="7">
        <v>4.4340119400000004</v>
      </c>
    </row>
    <row r="590" spans="1:7" ht="15" x14ac:dyDescent="0.35">
      <c r="A590" t="s">
        <v>45</v>
      </c>
      <c r="B590" s="4" t="s">
        <v>46</v>
      </c>
      <c r="C590" s="5">
        <v>2020</v>
      </c>
      <c r="D590" s="5">
        <v>92</v>
      </c>
      <c r="E590" s="6">
        <v>1577.9117399164461</v>
      </c>
      <c r="F590" s="7">
        <v>25.7905117749923</v>
      </c>
      <c r="G590" s="7">
        <v>7.5052700000000003</v>
      </c>
    </row>
    <row r="591" spans="1:7" ht="15" x14ac:dyDescent="0.35">
      <c r="A591" t="s">
        <v>45</v>
      </c>
      <c r="B591" s="4" t="s">
        <v>46</v>
      </c>
      <c r="C591" s="5">
        <v>2019</v>
      </c>
      <c r="D591" s="5">
        <v>93</v>
      </c>
      <c r="E591" s="6">
        <v>1671.3854000919046</v>
      </c>
      <c r="F591" s="7">
        <v>26.814137638822402</v>
      </c>
      <c r="G591" s="7">
        <v>6.89604807</v>
      </c>
    </row>
    <row r="592" spans="1:7" ht="15" x14ac:dyDescent="0.35">
      <c r="A592" t="s">
        <v>45</v>
      </c>
      <c r="B592" s="4" t="s">
        <v>46</v>
      </c>
      <c r="C592" s="5">
        <v>2018</v>
      </c>
      <c r="D592" s="5">
        <v>93</v>
      </c>
      <c r="E592" s="6">
        <v>1533.3159846607873</v>
      </c>
      <c r="F592" s="7">
        <v>27.833252509113201</v>
      </c>
      <c r="G592" s="7">
        <v>6.14389992</v>
      </c>
    </row>
    <row r="593" spans="1:7" ht="15" x14ac:dyDescent="0.35">
      <c r="A593" t="s">
        <v>45</v>
      </c>
      <c r="B593" s="4" t="s">
        <v>46</v>
      </c>
      <c r="C593" s="5">
        <v>2017</v>
      </c>
      <c r="D593" s="5">
        <v>93</v>
      </c>
      <c r="E593" s="6">
        <v>1400.899265229873</v>
      </c>
      <c r="F593" s="7">
        <v>28.943924574248999</v>
      </c>
      <c r="G593" s="7">
        <v>5.7227187199999996</v>
      </c>
    </row>
    <row r="594" spans="1:7" ht="15" x14ac:dyDescent="0.35">
      <c r="A594" t="s">
        <v>45</v>
      </c>
      <c r="B594" s="4" t="s">
        <v>46</v>
      </c>
      <c r="C594" s="5">
        <v>2016</v>
      </c>
      <c r="D594" s="5">
        <v>94</v>
      </c>
      <c r="E594" s="6">
        <v>1281.1059710541231</v>
      </c>
      <c r="F594" s="7">
        <v>30.259550028933699</v>
      </c>
      <c r="G594" s="7">
        <v>6.1164846400000004</v>
      </c>
    </row>
    <row r="595" spans="1:7" ht="15" x14ac:dyDescent="0.35">
      <c r="A595" t="s">
        <v>45</v>
      </c>
      <c r="B595" s="4" t="s">
        <v>46</v>
      </c>
      <c r="C595" s="5">
        <v>2015</v>
      </c>
      <c r="D595" s="5">
        <v>94</v>
      </c>
      <c r="E595" s="6">
        <v>1170.742815786431</v>
      </c>
      <c r="F595" s="7">
        <v>31.746083612340101</v>
      </c>
      <c r="G595" s="7">
        <v>6.1943159100000003</v>
      </c>
    </row>
    <row r="596" spans="1:7" ht="15" x14ac:dyDescent="0.35">
      <c r="A596" t="s">
        <v>45</v>
      </c>
      <c r="B596" s="4" t="s">
        <v>46</v>
      </c>
      <c r="C596" s="5">
        <v>2014</v>
      </c>
      <c r="D596" s="5">
        <v>94</v>
      </c>
      <c r="E596" s="6">
        <v>1098.074537505312</v>
      </c>
      <c r="F596" s="7">
        <v>33.379680790634502</v>
      </c>
      <c r="G596" s="7">
        <v>6.7015776599999999</v>
      </c>
    </row>
    <row r="597" spans="1:7" ht="15" x14ac:dyDescent="0.35">
      <c r="A597" t="s">
        <v>45</v>
      </c>
      <c r="B597" s="4" t="s">
        <v>46</v>
      </c>
      <c r="C597" s="5">
        <v>2013</v>
      </c>
      <c r="D597" s="5">
        <v>94</v>
      </c>
      <c r="E597" s="6">
        <v>1015.2208813426751</v>
      </c>
      <c r="F597" s="7">
        <v>35.341980697531604</v>
      </c>
      <c r="G597" s="7">
        <v>7.1038675299999996</v>
      </c>
    </row>
    <row r="598" spans="1:7" ht="15" x14ac:dyDescent="0.35">
      <c r="A598" t="s">
        <v>45</v>
      </c>
      <c r="B598" s="4" t="s">
        <v>46</v>
      </c>
      <c r="C598" s="5">
        <v>2012</v>
      </c>
      <c r="D598" s="5">
        <v>97</v>
      </c>
      <c r="E598" s="6">
        <v>950.4825446138351</v>
      </c>
      <c r="F598" s="7">
        <v>37.7549927692829</v>
      </c>
      <c r="G598" s="7">
        <v>7.2611541700000002</v>
      </c>
    </row>
    <row r="599" spans="1:7" ht="15" x14ac:dyDescent="0.35">
      <c r="A599" t="s">
        <v>45</v>
      </c>
      <c r="B599" s="4" t="s">
        <v>46</v>
      </c>
      <c r="C599" s="5">
        <v>2011</v>
      </c>
      <c r="D599" s="5">
        <v>95</v>
      </c>
      <c r="E599" s="6">
        <v>880.3103044289129</v>
      </c>
      <c r="F599" s="7">
        <v>40.634910522858704</v>
      </c>
      <c r="G599" s="7">
        <v>7.5035309799999999</v>
      </c>
    </row>
    <row r="600" spans="1:7" ht="15" x14ac:dyDescent="0.35">
      <c r="A600" t="s">
        <v>45</v>
      </c>
      <c r="B600" s="4" t="s">
        <v>46</v>
      </c>
      <c r="C600" s="5">
        <v>2010</v>
      </c>
      <c r="D600" s="5">
        <v>93</v>
      </c>
      <c r="E600" s="6">
        <v>782.69573859556363</v>
      </c>
      <c r="F600" s="7">
        <v>43.945946563363002</v>
      </c>
      <c r="G600" s="7">
        <v>6.9116997700000002</v>
      </c>
    </row>
    <row r="601" spans="1:7" ht="15" x14ac:dyDescent="0.35">
      <c r="A601" t="s">
        <v>45</v>
      </c>
      <c r="B601" s="4" t="s">
        <v>46</v>
      </c>
      <c r="C601" s="5">
        <v>2009</v>
      </c>
      <c r="D601" s="5">
        <v>99</v>
      </c>
      <c r="E601" s="6">
        <v>734.81511865210257</v>
      </c>
      <c r="F601" s="7">
        <v>47.548721506033303</v>
      </c>
      <c r="G601" s="7">
        <v>7.5833058400000004</v>
      </c>
    </row>
    <row r="602" spans="1:7" ht="15" x14ac:dyDescent="0.35">
      <c r="A602" t="s">
        <v>45</v>
      </c>
      <c r="B602" s="4" t="s">
        <v>46</v>
      </c>
      <c r="C602" s="5">
        <v>2008</v>
      </c>
      <c r="D602" s="5">
        <v>95</v>
      </c>
      <c r="E602" s="6">
        <v>742.39797232191722</v>
      </c>
      <c r="F602" s="7">
        <v>51.3521695962446</v>
      </c>
      <c r="G602" s="7">
        <v>6.6010942500000001</v>
      </c>
    </row>
    <row r="603" spans="1:7" ht="15" x14ac:dyDescent="0.35">
      <c r="A603" t="s">
        <v>45</v>
      </c>
      <c r="B603" s="4" t="s">
        <v>46</v>
      </c>
      <c r="C603" s="5">
        <v>2007</v>
      </c>
      <c r="D603" s="5">
        <v>87</v>
      </c>
      <c r="E603" s="6">
        <v>629.92107663840955</v>
      </c>
      <c r="F603" s="7">
        <v>55.331799201026001</v>
      </c>
      <c r="G603" s="7">
        <v>4.9087595899999998</v>
      </c>
    </row>
    <row r="604" spans="1:7" ht="15" x14ac:dyDescent="0.35">
      <c r="A604" t="s">
        <v>45</v>
      </c>
      <c r="B604" s="4" t="s">
        <v>46</v>
      </c>
      <c r="C604" s="5">
        <v>2006</v>
      </c>
      <c r="D604" s="5">
        <v>85</v>
      </c>
      <c r="E604" s="6">
        <v>539.74736539114178</v>
      </c>
      <c r="F604" s="7">
        <v>59.766427564926303</v>
      </c>
      <c r="G604" s="7">
        <v>6.1188931499999999</v>
      </c>
    </row>
    <row r="605" spans="1:7" ht="15" x14ac:dyDescent="0.35">
      <c r="A605" t="s">
        <v>45</v>
      </c>
      <c r="B605" s="4" t="s">
        <v>46</v>
      </c>
      <c r="C605" s="5">
        <v>2005</v>
      </c>
      <c r="D605" s="5">
        <v>85</v>
      </c>
      <c r="E605" s="6">
        <v>475.0693942550555</v>
      </c>
      <c r="F605" s="7">
        <v>64.781379486520905</v>
      </c>
      <c r="G605" s="7">
        <v>6.8455929800000002</v>
      </c>
    </row>
    <row r="606" spans="1:7" ht="15" x14ac:dyDescent="0.35">
      <c r="A606" t="s">
        <v>45</v>
      </c>
      <c r="B606" s="4" t="s">
        <v>46</v>
      </c>
      <c r="C606" s="5">
        <v>2004</v>
      </c>
      <c r="D606" s="5">
        <v>92</v>
      </c>
      <c r="E606" s="6">
        <v>410.08613291787253</v>
      </c>
      <c r="F606" s="7">
        <v>70.828835060638596</v>
      </c>
      <c r="G606" s="7">
        <v>7.0789427800000002</v>
      </c>
    </row>
    <row r="607" spans="1:7" ht="15" x14ac:dyDescent="0.35">
      <c r="A607" t="s">
        <v>45</v>
      </c>
      <c r="B607" s="4" t="s">
        <v>46</v>
      </c>
      <c r="C607" s="5">
        <v>2003</v>
      </c>
      <c r="D607" s="5">
        <v>74</v>
      </c>
      <c r="E607" s="6">
        <v>364.27530170149197</v>
      </c>
      <c r="F607" s="7">
        <v>78.234432106056701</v>
      </c>
      <c r="G607" s="7">
        <v>6.9370560599999997</v>
      </c>
    </row>
    <row r="608" spans="1:7" ht="15" x14ac:dyDescent="0.35">
      <c r="A608" t="s">
        <v>45</v>
      </c>
      <c r="B608" s="4" t="s">
        <v>46</v>
      </c>
      <c r="C608" s="5">
        <v>2002</v>
      </c>
      <c r="D608" s="5">
        <v>60</v>
      </c>
      <c r="E608" s="6">
        <v>341.0367657727561</v>
      </c>
      <c r="F608" s="7">
        <v>86.922762367995006</v>
      </c>
      <c r="G608" s="7">
        <v>7.2255697300000001</v>
      </c>
    </row>
    <row r="609" spans="1:7" ht="15" x14ac:dyDescent="0.35">
      <c r="A609" t="s">
        <v>45</v>
      </c>
      <c r="B609" s="4" t="s">
        <v>46</v>
      </c>
      <c r="C609" s="5">
        <v>2001</v>
      </c>
      <c r="D609" s="5">
        <v>65</v>
      </c>
      <c r="E609" s="6">
        <v>322.89986385966546</v>
      </c>
      <c r="F609" s="7">
        <v>96.863733643625395</v>
      </c>
      <c r="G609" s="7">
        <v>7.0052208900000004</v>
      </c>
    </row>
    <row r="610" spans="1:7" ht="15" x14ac:dyDescent="0.35">
      <c r="A610" t="s">
        <v>45</v>
      </c>
      <c r="B610" s="4" t="s">
        <v>46</v>
      </c>
      <c r="C610" s="5">
        <v>2000</v>
      </c>
      <c r="D610" s="5">
        <v>78</v>
      </c>
      <c r="E610" s="6">
        <v>301.51659852609231</v>
      </c>
      <c r="F610" s="7">
        <v>106.30131286737399</v>
      </c>
      <c r="G610" s="7">
        <v>6.5380473099999996</v>
      </c>
    </row>
    <row r="611" spans="1:7" ht="15" x14ac:dyDescent="0.35">
      <c r="A611" t="s">
        <v>47</v>
      </c>
      <c r="B611" s="4" t="s">
        <v>14</v>
      </c>
      <c r="C611" s="5">
        <v>2020</v>
      </c>
      <c r="D611" s="5">
        <v>77</v>
      </c>
      <c r="E611" s="6">
        <v>1539.1305451924457</v>
      </c>
      <c r="F611" s="7">
        <v>72.423184038477203</v>
      </c>
      <c r="G611" s="7">
        <v>3.7658259900000002</v>
      </c>
    </row>
    <row r="612" spans="1:7" ht="15" x14ac:dyDescent="0.35">
      <c r="A612" t="s">
        <v>47</v>
      </c>
      <c r="B612" s="4" t="s">
        <v>14</v>
      </c>
      <c r="C612" s="5">
        <v>2019</v>
      </c>
      <c r="D612" s="5">
        <v>75</v>
      </c>
      <c r="E612" s="6">
        <v>1538.687912495157</v>
      </c>
      <c r="F612" s="7">
        <v>75.094062258513702</v>
      </c>
      <c r="G612" s="7">
        <v>3.6515791399999999</v>
      </c>
    </row>
    <row r="613" spans="1:7" ht="15" x14ac:dyDescent="0.35">
      <c r="A613" t="s">
        <v>47</v>
      </c>
      <c r="B613" s="4" t="s">
        <v>14</v>
      </c>
      <c r="C613" s="5">
        <v>2018</v>
      </c>
      <c r="D613" s="5">
        <v>76</v>
      </c>
      <c r="E613" s="6">
        <v>1594.0601102377507</v>
      </c>
      <c r="F613" s="7">
        <v>77.706919062862795</v>
      </c>
      <c r="G613" s="7">
        <v>3.6197016199999998</v>
      </c>
    </row>
    <row r="614" spans="1:7" ht="15" x14ac:dyDescent="0.35">
      <c r="A614" t="s">
        <v>47</v>
      </c>
      <c r="B614" s="4" t="s">
        <v>14</v>
      </c>
      <c r="C614" s="5">
        <v>2017</v>
      </c>
      <c r="D614" s="5">
        <v>83</v>
      </c>
      <c r="E614" s="6">
        <v>1479.8622218711641</v>
      </c>
      <c r="F614" s="7">
        <v>80.802994334487096</v>
      </c>
      <c r="G614" s="7">
        <v>3.3975243599999998</v>
      </c>
    </row>
    <row r="615" spans="1:7" ht="15" x14ac:dyDescent="0.35">
      <c r="A615" t="s">
        <v>47</v>
      </c>
      <c r="B615" s="4" t="s">
        <v>14</v>
      </c>
      <c r="C615" s="5">
        <v>2016</v>
      </c>
      <c r="D615" s="5">
        <v>83</v>
      </c>
      <c r="E615" s="6">
        <v>1426.0654811321058</v>
      </c>
      <c r="F615" s="7">
        <v>84.334075617461195</v>
      </c>
      <c r="G615" s="7">
        <v>3.5937766999999998</v>
      </c>
    </row>
    <row r="616" spans="1:7" ht="15" x14ac:dyDescent="0.35">
      <c r="A616" t="s">
        <v>47</v>
      </c>
      <c r="B616" s="4" t="s">
        <v>14</v>
      </c>
      <c r="C616" s="5">
        <v>2015</v>
      </c>
      <c r="D616" s="5">
        <v>86</v>
      </c>
      <c r="E616" s="6">
        <v>1399.6753359199511</v>
      </c>
      <c r="F616" s="7">
        <v>88.120320212630205</v>
      </c>
      <c r="G616" s="7">
        <v>3.59505081</v>
      </c>
    </row>
    <row r="617" spans="1:7" ht="15" x14ac:dyDescent="0.35">
      <c r="A617" t="s">
        <v>47</v>
      </c>
      <c r="B617" s="4" t="s">
        <v>14</v>
      </c>
      <c r="C617" s="5">
        <v>2014</v>
      </c>
      <c r="D617" s="5">
        <v>90</v>
      </c>
      <c r="E617" s="6">
        <v>1631.7139850845033</v>
      </c>
      <c r="F617" s="7">
        <v>92.482416077895394</v>
      </c>
      <c r="G617" s="7">
        <v>3.78765464</v>
      </c>
    </row>
    <row r="618" spans="1:7" ht="15" x14ac:dyDescent="0.35">
      <c r="A618" t="s">
        <v>47</v>
      </c>
      <c r="B618" s="4" t="s">
        <v>14</v>
      </c>
      <c r="C618" s="5">
        <v>2013</v>
      </c>
      <c r="D618" s="5">
        <v>95</v>
      </c>
      <c r="E618" s="6">
        <v>1559.1390491924581</v>
      </c>
      <c r="F618" s="7">
        <v>96.884638733197505</v>
      </c>
      <c r="G618" s="7">
        <v>3.6311104300000001</v>
      </c>
    </row>
    <row r="619" spans="1:7" ht="15" x14ac:dyDescent="0.35">
      <c r="A619" t="s">
        <v>47</v>
      </c>
      <c r="B619" s="4" t="s">
        <v>14</v>
      </c>
      <c r="C619" s="5">
        <v>2012</v>
      </c>
      <c r="D619" s="5">
        <v>94</v>
      </c>
      <c r="E619" s="6">
        <v>1433.7239284002965</v>
      </c>
      <c r="F619" s="7">
        <v>101.504303086485</v>
      </c>
      <c r="G619" s="7">
        <v>3.9310236000000001</v>
      </c>
    </row>
    <row r="620" spans="1:7" ht="15" x14ac:dyDescent="0.35">
      <c r="A620" t="s">
        <v>47</v>
      </c>
      <c r="B620" s="4" t="s">
        <v>14</v>
      </c>
      <c r="C620" s="5">
        <v>2011</v>
      </c>
      <c r="D620" s="5">
        <v>90</v>
      </c>
      <c r="E620" s="6">
        <v>1497.9265847666529</v>
      </c>
      <c r="F620" s="7">
        <v>105.932554060366</v>
      </c>
      <c r="G620" s="7">
        <v>3.8528294600000002</v>
      </c>
    </row>
    <row r="621" spans="1:7" ht="15" x14ac:dyDescent="0.35">
      <c r="A621" t="s">
        <v>47</v>
      </c>
      <c r="B621" s="4" t="s">
        <v>14</v>
      </c>
      <c r="C621" s="5">
        <v>2010</v>
      </c>
      <c r="D621" s="5">
        <v>92</v>
      </c>
      <c r="E621" s="6">
        <v>1383.8138647615692</v>
      </c>
      <c r="F621" s="7">
        <v>110.160541246858</v>
      </c>
      <c r="G621" s="7">
        <v>3.5774216700000001</v>
      </c>
    </row>
    <row r="622" spans="1:7" ht="15" x14ac:dyDescent="0.35">
      <c r="A622" t="s">
        <v>47</v>
      </c>
      <c r="B622" s="4" t="s">
        <v>14</v>
      </c>
      <c r="C622" s="5">
        <v>2009</v>
      </c>
      <c r="D622" s="5">
        <v>88</v>
      </c>
      <c r="E622" s="6">
        <v>1445.860249051233</v>
      </c>
      <c r="F622" s="7">
        <v>114.513653274269</v>
      </c>
      <c r="G622" s="7">
        <v>3.49997187</v>
      </c>
    </row>
    <row r="623" spans="1:7" ht="15" x14ac:dyDescent="0.35">
      <c r="A623" t="s">
        <v>47</v>
      </c>
      <c r="B623" s="4" t="s">
        <v>14</v>
      </c>
      <c r="C623" s="5">
        <v>2008</v>
      </c>
      <c r="D623" s="5">
        <v>93</v>
      </c>
      <c r="E623" s="6">
        <v>1476.0090789890587</v>
      </c>
      <c r="F623" s="7">
        <v>117.765284762158</v>
      </c>
      <c r="G623" s="7">
        <v>3.6584367800000002</v>
      </c>
    </row>
    <row r="624" spans="1:7" ht="15" x14ac:dyDescent="0.35">
      <c r="A624" t="s">
        <v>47</v>
      </c>
      <c r="B624" s="4" t="s">
        <v>14</v>
      </c>
      <c r="C624" s="5">
        <v>2007</v>
      </c>
      <c r="D624" s="5">
        <v>90</v>
      </c>
      <c r="E624" s="6">
        <v>1311.0029644660888</v>
      </c>
      <c r="F624" s="7">
        <v>121.296152351103</v>
      </c>
      <c r="G624" s="7">
        <v>3.7085857400000002</v>
      </c>
    </row>
    <row r="625" spans="1:7" ht="15" x14ac:dyDescent="0.35">
      <c r="A625" t="s">
        <v>47</v>
      </c>
      <c r="B625" s="4" t="s">
        <v>14</v>
      </c>
      <c r="C625" s="5">
        <v>2006</v>
      </c>
      <c r="D625" s="5">
        <v>87</v>
      </c>
      <c r="E625" s="6">
        <v>1177.96860522717</v>
      </c>
      <c r="F625" s="7">
        <v>124.56888642012299</v>
      </c>
      <c r="G625" s="7">
        <v>3.7366280600000001</v>
      </c>
    </row>
    <row r="626" spans="1:7" ht="15" x14ac:dyDescent="0.35">
      <c r="A626" t="s">
        <v>47</v>
      </c>
      <c r="B626" s="4" t="s">
        <v>14</v>
      </c>
      <c r="C626" s="5">
        <v>2005</v>
      </c>
      <c r="D626" s="5">
        <v>85</v>
      </c>
      <c r="E626" s="6">
        <v>1129.357978970748</v>
      </c>
      <c r="F626" s="7">
        <v>127.943729901414</v>
      </c>
      <c r="G626" s="7">
        <v>3.77274442</v>
      </c>
    </row>
    <row r="627" spans="1:7" ht="15" x14ac:dyDescent="0.35">
      <c r="A627" t="s">
        <v>47</v>
      </c>
      <c r="B627" s="4" t="s">
        <v>14</v>
      </c>
      <c r="C627" s="5">
        <v>2004</v>
      </c>
      <c r="D627" s="5">
        <v>80</v>
      </c>
      <c r="E627" s="6">
        <v>1119.9808616474058</v>
      </c>
      <c r="F627" s="7">
        <v>131.13908842025299</v>
      </c>
      <c r="G627" s="7">
        <v>3.7279896699999999</v>
      </c>
    </row>
    <row r="628" spans="1:7" ht="15" x14ac:dyDescent="0.35">
      <c r="A628" t="s">
        <v>47</v>
      </c>
      <c r="B628" s="4" t="s">
        <v>14</v>
      </c>
      <c r="C628" s="5">
        <v>2003</v>
      </c>
      <c r="D628" s="5">
        <v>79</v>
      </c>
      <c r="E628" s="6">
        <v>976.51930351580017</v>
      </c>
      <c r="F628" s="7">
        <v>134.63964390314499</v>
      </c>
      <c r="G628" s="7">
        <v>3.9022800900000001</v>
      </c>
    </row>
    <row r="629" spans="1:7" ht="15" x14ac:dyDescent="0.35">
      <c r="A629" t="s">
        <v>47</v>
      </c>
      <c r="B629" s="4" t="s">
        <v>14</v>
      </c>
      <c r="C629" s="5">
        <v>2002</v>
      </c>
      <c r="D629" s="5">
        <v>75</v>
      </c>
      <c r="E629" s="6">
        <v>780.27055320222564</v>
      </c>
      <c r="F629" s="7">
        <v>138.15596335553099</v>
      </c>
      <c r="G629" s="7">
        <v>4.0266990700000003</v>
      </c>
    </row>
    <row r="630" spans="1:7" ht="15" x14ac:dyDescent="0.35">
      <c r="A630" t="s">
        <v>47</v>
      </c>
      <c r="B630" s="4" t="s">
        <v>14</v>
      </c>
      <c r="C630" s="5">
        <v>2001</v>
      </c>
      <c r="D630" s="5">
        <v>70</v>
      </c>
      <c r="E630" s="6">
        <v>706.98421752445802</v>
      </c>
      <c r="F630" s="7">
        <v>141.51108373341401</v>
      </c>
      <c r="G630" s="7">
        <v>3.8848674299999999</v>
      </c>
    </row>
    <row r="631" spans="1:7" ht="15" x14ac:dyDescent="0.35">
      <c r="A631" t="s">
        <v>47</v>
      </c>
      <c r="B631" s="4" t="s">
        <v>14</v>
      </c>
      <c r="C631" s="5">
        <v>2000</v>
      </c>
      <c r="D631" s="5">
        <v>66</v>
      </c>
      <c r="E631" s="6">
        <v>700.16323623489018</v>
      </c>
      <c r="F631" s="7">
        <v>144.44621743189001</v>
      </c>
      <c r="G631" s="7">
        <v>4.1123743099999999</v>
      </c>
    </row>
    <row r="632" spans="1:7" ht="15" x14ac:dyDescent="0.35">
      <c r="A632" t="s">
        <v>48</v>
      </c>
      <c r="B632" s="4" t="s">
        <v>16</v>
      </c>
      <c r="C632" s="5">
        <v>2020</v>
      </c>
      <c r="D632" s="5">
        <v>94</v>
      </c>
      <c r="E632" s="6">
        <v>43349.677855556991</v>
      </c>
      <c r="F632" s="7">
        <v>5.1144095996140804</v>
      </c>
      <c r="G632" s="7">
        <v>12.93967533</v>
      </c>
    </row>
    <row r="633" spans="1:7" ht="15" x14ac:dyDescent="0.35">
      <c r="A633" t="s">
        <v>48</v>
      </c>
      <c r="B633" s="4" t="s">
        <v>16</v>
      </c>
      <c r="C633" s="5">
        <v>2019</v>
      </c>
      <c r="D633" s="5">
        <v>94</v>
      </c>
      <c r="E633" s="6">
        <v>46374.152751719063</v>
      </c>
      <c r="F633" s="7">
        <v>5.17546064608743</v>
      </c>
      <c r="G633" s="7">
        <v>10.950219150000001</v>
      </c>
    </row>
    <row r="634" spans="1:7" ht="15" x14ac:dyDescent="0.35">
      <c r="A634" t="s">
        <v>48</v>
      </c>
      <c r="B634" s="4" t="s">
        <v>16</v>
      </c>
      <c r="C634" s="5">
        <v>2018</v>
      </c>
      <c r="D634" s="5">
        <v>94</v>
      </c>
      <c r="E634" s="6">
        <v>46548.638410829553</v>
      </c>
      <c r="F634" s="7">
        <v>5.22850301097189</v>
      </c>
      <c r="G634" s="7">
        <v>10.84608173</v>
      </c>
    </row>
    <row r="635" spans="1:7" ht="15" x14ac:dyDescent="0.35">
      <c r="A635" t="s">
        <v>48</v>
      </c>
      <c r="B635" s="4" t="s">
        <v>16</v>
      </c>
      <c r="C635" s="5">
        <v>2017</v>
      </c>
      <c r="D635" s="5">
        <v>94</v>
      </c>
      <c r="E635" s="6">
        <v>45129.429298092233</v>
      </c>
      <c r="F635" s="7">
        <v>5.2786911632485802</v>
      </c>
      <c r="G635" s="7">
        <v>10.86184978</v>
      </c>
    </row>
    <row r="636" spans="1:7" ht="15" x14ac:dyDescent="0.35">
      <c r="A636" t="s">
        <v>48</v>
      </c>
      <c r="B636" s="4" t="s">
        <v>16</v>
      </c>
      <c r="C636" s="5">
        <v>2016</v>
      </c>
      <c r="D636" s="5">
        <v>95</v>
      </c>
      <c r="E636" s="6">
        <v>42315.603705680587</v>
      </c>
      <c r="F636" s="7">
        <v>5.3295527642984499</v>
      </c>
      <c r="G636" s="7">
        <v>11.033184049999999</v>
      </c>
    </row>
    <row r="637" spans="1:7" ht="15" x14ac:dyDescent="0.35">
      <c r="A637" t="s">
        <v>48</v>
      </c>
      <c r="B637" s="4" t="s">
        <v>16</v>
      </c>
      <c r="C637" s="5">
        <v>2015</v>
      </c>
      <c r="D637" s="5">
        <v>95</v>
      </c>
      <c r="E637" s="6">
        <v>43596.135536554619</v>
      </c>
      <c r="F637" s="7">
        <v>5.3854391777485997</v>
      </c>
      <c r="G637" s="7">
        <v>10.743624690000001</v>
      </c>
    </row>
    <row r="638" spans="1:7" ht="15" x14ac:dyDescent="0.35">
      <c r="A638" t="s">
        <v>48</v>
      </c>
      <c r="B638" s="4" t="s">
        <v>16</v>
      </c>
      <c r="C638" s="5">
        <v>2014</v>
      </c>
      <c r="D638" s="5">
        <v>95</v>
      </c>
      <c r="E638" s="6">
        <v>50955.998323240412</v>
      </c>
      <c r="F638" s="7">
        <v>5.4458296067273402</v>
      </c>
      <c r="G638" s="7">
        <v>10.258067130000001</v>
      </c>
    </row>
    <row r="639" spans="1:7" ht="15" x14ac:dyDescent="0.35">
      <c r="A639" t="s">
        <v>48</v>
      </c>
      <c r="B639" s="4" t="s">
        <v>16</v>
      </c>
      <c r="C639" s="5">
        <v>2013</v>
      </c>
      <c r="D639" s="5">
        <v>95</v>
      </c>
      <c r="E639" s="6">
        <v>52635.174958043252</v>
      </c>
      <c r="F639" s="7">
        <v>5.5105282690042801</v>
      </c>
      <c r="G639" s="7">
        <v>10.414697650000001</v>
      </c>
    </row>
    <row r="640" spans="1:7" ht="15" x14ac:dyDescent="0.35">
      <c r="A640" t="s">
        <v>48</v>
      </c>
      <c r="B640" s="4" t="s">
        <v>16</v>
      </c>
      <c r="C640" s="5">
        <v>2012</v>
      </c>
      <c r="D640" s="5">
        <v>96</v>
      </c>
      <c r="E640" s="6">
        <v>52669.089963231643</v>
      </c>
      <c r="F640" s="7">
        <v>5.5799938782666896</v>
      </c>
      <c r="G640" s="7">
        <v>10.514728549999999</v>
      </c>
    </row>
    <row r="641" spans="1:7" ht="15" x14ac:dyDescent="0.35">
      <c r="A641" t="s">
        <v>48</v>
      </c>
      <c r="B641" s="4" t="s">
        <v>16</v>
      </c>
      <c r="C641" s="5">
        <v>2011</v>
      </c>
      <c r="D641" s="5">
        <v>96</v>
      </c>
      <c r="E641" s="6">
        <v>52223.696112356032</v>
      </c>
      <c r="F641" s="7">
        <v>5.65136473973475</v>
      </c>
      <c r="G641" s="7">
        <v>10.40782261</v>
      </c>
    </row>
    <row r="642" spans="1:7" ht="15" x14ac:dyDescent="0.35">
      <c r="A642" t="s">
        <v>48</v>
      </c>
      <c r="B642" s="4" t="s">
        <v>16</v>
      </c>
      <c r="C642" s="5">
        <v>2010</v>
      </c>
      <c r="D642" s="5">
        <v>96</v>
      </c>
      <c r="E642" s="6">
        <v>47562.083425305653</v>
      </c>
      <c r="F642" s="7">
        <v>5.7246934501581999</v>
      </c>
      <c r="G642" s="7">
        <v>10.70161057</v>
      </c>
    </row>
    <row r="643" spans="1:7" ht="15" x14ac:dyDescent="0.35">
      <c r="A643" t="s">
        <v>48</v>
      </c>
      <c r="B643" s="4" t="s">
        <v>16</v>
      </c>
      <c r="C643" s="5">
        <v>2009</v>
      </c>
      <c r="D643" s="5">
        <v>96</v>
      </c>
      <c r="E643" s="6">
        <v>40876.310154029488</v>
      </c>
      <c r="F643" s="7">
        <v>5.80232861048919</v>
      </c>
      <c r="G643" s="7">
        <v>10.71909046</v>
      </c>
    </row>
    <row r="644" spans="1:7" ht="15" x14ac:dyDescent="0.35">
      <c r="A644" t="s">
        <v>48</v>
      </c>
      <c r="B644" s="4" t="s">
        <v>16</v>
      </c>
      <c r="C644" s="5">
        <v>2008</v>
      </c>
      <c r="D644" s="5">
        <v>96</v>
      </c>
      <c r="E644" s="6">
        <v>46710.505575901334</v>
      </c>
      <c r="F644" s="7">
        <v>5.8817945803966696</v>
      </c>
      <c r="G644" s="7">
        <v>9.6075496699999992</v>
      </c>
    </row>
    <row r="645" spans="1:7" ht="15" x14ac:dyDescent="0.35">
      <c r="A645" t="s">
        <v>48</v>
      </c>
      <c r="B645" s="4" t="s">
        <v>16</v>
      </c>
      <c r="C645" s="5">
        <v>2007</v>
      </c>
      <c r="D645" s="5">
        <v>96</v>
      </c>
      <c r="E645" s="6">
        <v>44659.895140803361</v>
      </c>
      <c r="F645" s="7">
        <v>5.96199473480885</v>
      </c>
      <c r="G645" s="7">
        <v>9.4454011900000001</v>
      </c>
    </row>
    <row r="646" spans="1:7" ht="15" x14ac:dyDescent="0.35">
      <c r="A646" t="s">
        <v>48</v>
      </c>
      <c r="B646" s="4" t="s">
        <v>16</v>
      </c>
      <c r="C646" s="5">
        <v>2006</v>
      </c>
      <c r="D646" s="5">
        <v>96</v>
      </c>
      <c r="E646" s="6">
        <v>40504.060725320283</v>
      </c>
      <c r="F646" s="7">
        <v>6.0342157576527704</v>
      </c>
      <c r="G646" s="7">
        <v>9.3421020499999994</v>
      </c>
    </row>
    <row r="647" spans="1:7" ht="15" x14ac:dyDescent="0.35">
      <c r="A647" t="s">
        <v>48</v>
      </c>
      <c r="B647" s="4" t="s">
        <v>16</v>
      </c>
      <c r="C647" s="5">
        <v>2005</v>
      </c>
      <c r="D647" s="5">
        <v>96</v>
      </c>
      <c r="E647" s="6">
        <v>36382.507916453651</v>
      </c>
      <c r="F647" s="7">
        <v>6.0952711122302796</v>
      </c>
      <c r="G647" s="7">
        <v>9.0354061100000003</v>
      </c>
    </row>
    <row r="648" spans="1:7" ht="15" x14ac:dyDescent="0.35">
      <c r="A648" t="s">
        <v>48</v>
      </c>
      <c r="B648" s="4" t="s">
        <v>16</v>
      </c>
      <c r="C648" s="5">
        <v>2004</v>
      </c>
      <c r="D648" s="5">
        <v>96</v>
      </c>
      <c r="E648" s="6">
        <v>32143.681407856151</v>
      </c>
      <c r="F648" s="7">
        <v>6.1381720283985501</v>
      </c>
      <c r="G648" s="7">
        <v>9.0662813199999999</v>
      </c>
    </row>
    <row r="649" spans="1:7" ht="15" x14ac:dyDescent="0.35">
      <c r="A649" t="s">
        <v>48</v>
      </c>
      <c r="B649" s="4" t="s">
        <v>16</v>
      </c>
      <c r="C649" s="5">
        <v>2003</v>
      </c>
      <c r="D649" s="5">
        <v>95</v>
      </c>
      <c r="E649" s="6">
        <v>28300.463096379102</v>
      </c>
      <c r="F649" s="7">
        <v>6.1653123530061897</v>
      </c>
      <c r="G649" s="7">
        <v>9.0109014500000004</v>
      </c>
    </row>
    <row r="650" spans="1:7" ht="15" x14ac:dyDescent="0.35">
      <c r="A650" t="s">
        <v>48</v>
      </c>
      <c r="B650" s="4" t="s">
        <v>16</v>
      </c>
      <c r="C650" s="5">
        <v>2002</v>
      </c>
      <c r="D650" s="5">
        <v>95</v>
      </c>
      <c r="E650" s="6">
        <v>24255.338581832191</v>
      </c>
      <c r="F650" s="7">
        <v>6.1807588955447503</v>
      </c>
      <c r="G650" s="7">
        <v>8.8567047100000007</v>
      </c>
    </row>
    <row r="651" spans="1:7" ht="15" x14ac:dyDescent="0.35">
      <c r="A651" t="s">
        <v>48</v>
      </c>
      <c r="B651" s="4" t="s">
        <v>16</v>
      </c>
      <c r="C651" s="5">
        <v>2001</v>
      </c>
      <c r="D651" s="5">
        <v>95</v>
      </c>
      <c r="E651" s="6">
        <v>23822.060117896377</v>
      </c>
      <c r="F651" s="7">
        <v>6.19810115450744</v>
      </c>
      <c r="G651" s="7">
        <v>8.6248235700000002</v>
      </c>
    </row>
    <row r="652" spans="1:7" ht="15" x14ac:dyDescent="0.35">
      <c r="A652" t="s">
        <v>48</v>
      </c>
      <c r="B652" s="4" t="s">
        <v>16</v>
      </c>
      <c r="C652" s="5">
        <v>2000</v>
      </c>
      <c r="D652" s="5">
        <v>95</v>
      </c>
      <c r="E652" s="6">
        <v>24271.002056382138</v>
      </c>
      <c r="F652" s="7">
        <v>6.2304554909817904</v>
      </c>
      <c r="G652" s="7">
        <v>8.2481441499999999</v>
      </c>
    </row>
    <row r="653" spans="1:7" ht="15" x14ac:dyDescent="0.35">
      <c r="A653" t="s">
        <v>49</v>
      </c>
      <c r="B653" s="4" t="s">
        <v>18</v>
      </c>
      <c r="C653" s="5">
        <v>2020</v>
      </c>
      <c r="D653" s="5">
        <v>98</v>
      </c>
      <c r="E653" s="6">
        <v>13173.784794172267</v>
      </c>
      <c r="F653" s="7">
        <v>6.8531722797944097</v>
      </c>
      <c r="G653" s="7">
        <v>9.7530050300000006</v>
      </c>
    </row>
    <row r="654" spans="1:7" ht="15" x14ac:dyDescent="0.35">
      <c r="A654" t="s">
        <v>49</v>
      </c>
      <c r="B654" s="4" t="s">
        <v>18</v>
      </c>
      <c r="C654" s="5">
        <v>2019</v>
      </c>
      <c r="D654" s="5">
        <v>99</v>
      </c>
      <c r="E654" s="6">
        <v>14632.690307692654</v>
      </c>
      <c r="F654" s="7">
        <v>7.1457701522380104</v>
      </c>
      <c r="G654" s="7">
        <v>9.3327226599999999</v>
      </c>
    </row>
    <row r="655" spans="1:7" ht="15" x14ac:dyDescent="0.35">
      <c r="A655" t="s">
        <v>49</v>
      </c>
      <c r="B655" s="4" t="s">
        <v>18</v>
      </c>
      <c r="C655" s="5">
        <v>2018</v>
      </c>
      <c r="D655" s="5">
        <v>99</v>
      </c>
      <c r="E655" s="6">
        <v>15820.03335711549</v>
      </c>
      <c r="F655" s="7">
        <v>7.39980224110883</v>
      </c>
      <c r="G655" s="7">
        <v>9.1585035300000008</v>
      </c>
    </row>
    <row r="656" spans="1:7" ht="15" x14ac:dyDescent="0.35">
      <c r="A656" t="s">
        <v>49</v>
      </c>
      <c r="B656" s="4" t="s">
        <v>18</v>
      </c>
      <c r="C656" s="5">
        <v>2017</v>
      </c>
      <c r="D656" s="5">
        <v>98</v>
      </c>
      <c r="E656" s="6">
        <v>15034.058425228688</v>
      </c>
      <c r="F656" s="7">
        <v>7.6091985076733799</v>
      </c>
      <c r="G656" s="7">
        <v>9.0685415299999992</v>
      </c>
    </row>
    <row r="657" spans="1:7" ht="15" x14ac:dyDescent="0.35">
      <c r="A657" t="s">
        <v>49</v>
      </c>
      <c r="B657" s="4" t="s">
        <v>18</v>
      </c>
      <c r="C657" s="5">
        <v>2016</v>
      </c>
      <c r="D657" s="5">
        <v>99</v>
      </c>
      <c r="E657" s="6">
        <v>13788.240015760101</v>
      </c>
      <c r="F657" s="7">
        <v>7.7936184256215801</v>
      </c>
      <c r="G657" s="7">
        <v>8.5186672199999993</v>
      </c>
    </row>
    <row r="658" spans="1:7" ht="15" x14ac:dyDescent="0.35">
      <c r="A658" t="s">
        <v>49</v>
      </c>
      <c r="B658" s="4" t="s">
        <v>18</v>
      </c>
      <c r="C658" s="5">
        <v>2015</v>
      </c>
      <c r="D658" s="5">
        <v>97</v>
      </c>
      <c r="E658" s="6">
        <v>13567.357217433244</v>
      </c>
      <c r="F658" s="7">
        <v>7.95922989637846</v>
      </c>
      <c r="G658" s="7">
        <v>8.3026914600000001</v>
      </c>
    </row>
    <row r="659" spans="1:7" ht="15" x14ac:dyDescent="0.35">
      <c r="A659" t="s">
        <v>49</v>
      </c>
      <c r="B659" s="4" t="s">
        <v>18</v>
      </c>
      <c r="C659" s="5">
        <v>2014</v>
      </c>
      <c r="D659" s="5">
        <v>99</v>
      </c>
      <c r="E659" s="6">
        <v>14675.150873002822</v>
      </c>
      <c r="F659" s="7">
        <v>8.1072154879256395</v>
      </c>
      <c r="G659" s="7">
        <v>7.8072986599999998</v>
      </c>
    </row>
    <row r="660" spans="1:7" ht="15" x14ac:dyDescent="0.35">
      <c r="A660" t="s">
        <v>49</v>
      </c>
      <c r="B660" s="4" t="s">
        <v>18</v>
      </c>
      <c r="C660" s="5">
        <v>2013</v>
      </c>
      <c r="D660" s="5">
        <v>92</v>
      </c>
      <c r="E660" s="6">
        <v>15842.159156860007</v>
      </c>
      <c r="F660" s="7">
        <v>8.2502744712406901</v>
      </c>
      <c r="G660" s="7">
        <v>7.4447832099999998</v>
      </c>
    </row>
    <row r="661" spans="1:7" ht="15" x14ac:dyDescent="0.35">
      <c r="A661" t="s">
        <v>49</v>
      </c>
      <c r="B661" s="4" t="s">
        <v>18</v>
      </c>
      <c r="C661" s="5">
        <v>2012</v>
      </c>
      <c r="D661" s="5">
        <v>90</v>
      </c>
      <c r="E661" s="6">
        <v>15397.780459815154</v>
      </c>
      <c r="F661" s="7">
        <v>8.3926246059785896</v>
      </c>
      <c r="G661" s="7">
        <v>7.0209202800000003</v>
      </c>
    </row>
    <row r="662" spans="1:7" ht="15" x14ac:dyDescent="0.35">
      <c r="A662" t="s">
        <v>49</v>
      </c>
      <c r="B662" s="4" t="s">
        <v>18</v>
      </c>
      <c r="C662" s="5">
        <v>2011</v>
      </c>
      <c r="D662" s="5">
        <v>94</v>
      </c>
      <c r="E662" s="6">
        <v>14637.756166625351</v>
      </c>
      <c r="F662" s="7">
        <v>8.5441556694806593</v>
      </c>
      <c r="G662" s="7">
        <v>6.7717885999999998</v>
      </c>
    </row>
    <row r="663" spans="1:7" ht="15" x14ac:dyDescent="0.35">
      <c r="A663" t="s">
        <v>49</v>
      </c>
      <c r="B663" s="4" t="s">
        <v>18</v>
      </c>
      <c r="C663" s="5">
        <v>2010</v>
      </c>
      <c r="D663" s="5">
        <v>93</v>
      </c>
      <c r="E663" s="6">
        <v>12764.593117867114</v>
      </c>
      <c r="F663" s="7">
        <v>8.7004068217797208</v>
      </c>
      <c r="G663" s="7">
        <v>6.7748937600000003</v>
      </c>
    </row>
    <row r="664" spans="1:7" ht="15" x14ac:dyDescent="0.35">
      <c r="A664" t="s">
        <v>49</v>
      </c>
      <c r="B664" s="4" t="s">
        <v>18</v>
      </c>
      <c r="C664" s="5">
        <v>2009</v>
      </c>
      <c r="D664" s="5">
        <v>94</v>
      </c>
      <c r="E664" s="6">
        <v>10204.55885376164</v>
      </c>
      <c r="F664" s="7">
        <v>8.8246040269319099</v>
      </c>
      <c r="G664" s="7">
        <v>7.2091846500000001</v>
      </c>
    </row>
    <row r="665" spans="1:7" ht="15" x14ac:dyDescent="0.35">
      <c r="A665" t="s">
        <v>49</v>
      </c>
      <c r="B665" s="4" t="s">
        <v>18</v>
      </c>
      <c r="C665" s="5">
        <v>2008</v>
      </c>
      <c r="D665" s="5">
        <v>96</v>
      </c>
      <c r="E665" s="6">
        <v>10797.047370511658</v>
      </c>
      <c r="F665" s="7">
        <v>8.8829328961092404</v>
      </c>
      <c r="G665" s="7">
        <v>6.7404794700000004</v>
      </c>
    </row>
    <row r="666" spans="1:7" ht="15" x14ac:dyDescent="0.35">
      <c r="A666" t="s">
        <v>49</v>
      </c>
      <c r="B666" s="4" t="s">
        <v>18</v>
      </c>
      <c r="C666" s="5">
        <v>2007</v>
      </c>
      <c r="D666" s="5">
        <v>98</v>
      </c>
      <c r="E666" s="6">
        <v>10456.832383906371</v>
      </c>
      <c r="F666" s="7">
        <v>8.9067187704687392</v>
      </c>
      <c r="G666" s="7">
        <v>6.1753754599999997</v>
      </c>
    </row>
    <row r="667" spans="1:7" ht="15" x14ac:dyDescent="0.35">
      <c r="A667" t="s">
        <v>49</v>
      </c>
      <c r="B667" s="4" t="s">
        <v>18</v>
      </c>
      <c r="C667" s="5">
        <v>2006</v>
      </c>
      <c r="D667" s="5">
        <v>95</v>
      </c>
      <c r="E667" s="6">
        <v>9418.2749236421314</v>
      </c>
      <c r="F667" s="7">
        <v>8.9631617376664394</v>
      </c>
      <c r="G667" s="7">
        <v>6.0351672199999999</v>
      </c>
    </row>
    <row r="668" spans="1:7" ht="15" x14ac:dyDescent="0.35">
      <c r="A668" t="s">
        <v>49</v>
      </c>
      <c r="B668" s="4" t="s">
        <v>18</v>
      </c>
      <c r="C668" s="5">
        <v>2005</v>
      </c>
      <c r="D668" s="5">
        <v>92</v>
      </c>
      <c r="E668" s="6">
        <v>7560.5436712389228</v>
      </c>
      <c r="F668" s="7">
        <v>9.0973241675877006</v>
      </c>
      <c r="G668" s="7">
        <v>6.5887155499999999</v>
      </c>
    </row>
    <row r="669" spans="1:7" ht="15" x14ac:dyDescent="0.35">
      <c r="A669" t="s">
        <v>49</v>
      </c>
      <c r="B669" s="4" t="s">
        <v>18</v>
      </c>
      <c r="C669" s="5">
        <v>2004</v>
      </c>
      <c r="D669" s="5">
        <v>94</v>
      </c>
      <c r="E669" s="6">
        <v>6185.3037846109601</v>
      </c>
      <c r="F669" s="7">
        <v>9.2863987872373208</v>
      </c>
      <c r="G669" s="7">
        <v>6.9011497500000001</v>
      </c>
    </row>
    <row r="670" spans="1:7" ht="15" x14ac:dyDescent="0.35">
      <c r="A670" t="s">
        <v>49</v>
      </c>
      <c r="B670" s="4" t="s">
        <v>18</v>
      </c>
      <c r="C670" s="5">
        <v>2003</v>
      </c>
      <c r="D670" s="5">
        <v>98</v>
      </c>
      <c r="E670" s="6">
        <v>4823.2574209741715</v>
      </c>
      <c r="F670" s="7">
        <v>9.5079640380234096</v>
      </c>
      <c r="G670" s="7">
        <v>7.3333039299999996</v>
      </c>
    </row>
    <row r="671" spans="1:7" ht="15" x14ac:dyDescent="0.35">
      <c r="A671" t="s">
        <v>49</v>
      </c>
      <c r="B671" s="4" t="s">
        <v>18</v>
      </c>
      <c r="C671" s="5">
        <v>2002</v>
      </c>
      <c r="D671" s="5">
        <v>98</v>
      </c>
      <c r="E671" s="6">
        <v>4477.1878532593146</v>
      </c>
      <c r="F671" s="7">
        <v>9.8087388853704809</v>
      </c>
      <c r="G671" s="7">
        <v>7.2660236400000002</v>
      </c>
    </row>
    <row r="672" spans="1:7" ht="15" x14ac:dyDescent="0.35">
      <c r="A672" t="s">
        <v>49</v>
      </c>
      <c r="B672" s="4" t="s">
        <v>18</v>
      </c>
      <c r="C672" s="5">
        <v>2001</v>
      </c>
      <c r="D672" s="5">
        <v>99</v>
      </c>
      <c r="E672" s="6">
        <v>4610.5926946489762</v>
      </c>
      <c r="F672" s="7">
        <v>10.2642756782771</v>
      </c>
      <c r="G672" s="7">
        <v>7.1510415099999998</v>
      </c>
    </row>
    <row r="673" spans="1:7" ht="15" x14ac:dyDescent="0.35">
      <c r="A673" t="s">
        <v>49</v>
      </c>
      <c r="B673" s="4" t="s">
        <v>18</v>
      </c>
      <c r="C673" s="5">
        <v>2000</v>
      </c>
      <c r="D673" s="5">
        <v>98</v>
      </c>
      <c r="E673" s="6">
        <v>5102.9687606670377</v>
      </c>
      <c r="F673" s="7">
        <v>10.893211780278</v>
      </c>
      <c r="G673" s="7">
        <v>7.0351767499999998</v>
      </c>
    </row>
    <row r="674" spans="1:7" ht="15" x14ac:dyDescent="0.35">
      <c r="A674" t="s">
        <v>50</v>
      </c>
      <c r="B674" s="4" t="s">
        <v>46</v>
      </c>
      <c r="C674" s="5">
        <v>2020</v>
      </c>
      <c r="D674" s="5">
        <v>99</v>
      </c>
      <c r="E674" s="6">
        <v>10408.719554107458</v>
      </c>
      <c r="F674" s="7">
        <v>7.4388138251410103</v>
      </c>
      <c r="G674" s="7">
        <v>5.5935969400000003</v>
      </c>
    </row>
    <row r="675" spans="1:7" ht="15" x14ac:dyDescent="0.35">
      <c r="A675" t="s">
        <v>50</v>
      </c>
      <c r="B675" s="4" t="s">
        <v>46</v>
      </c>
      <c r="C675" s="5">
        <v>2019</v>
      </c>
      <c r="D675" s="5">
        <v>99</v>
      </c>
      <c r="E675" s="6">
        <v>10143.8602205959</v>
      </c>
      <c r="F675" s="7">
        <v>7.9790744462508796</v>
      </c>
      <c r="G675" s="7">
        <v>5.3502779</v>
      </c>
    </row>
    <row r="676" spans="1:7" ht="15" x14ac:dyDescent="0.35">
      <c r="A676" t="s">
        <v>50</v>
      </c>
      <c r="B676" s="4" t="s">
        <v>46</v>
      </c>
      <c r="C676" s="5">
        <v>2018</v>
      </c>
      <c r="D676" s="5">
        <v>99</v>
      </c>
      <c r="E676" s="6">
        <v>9905.4063830775904</v>
      </c>
      <c r="F676" s="7">
        <v>8.5775886313544891</v>
      </c>
      <c r="G676" s="7">
        <v>5.1679048500000002</v>
      </c>
    </row>
    <row r="677" spans="1:7" ht="15" x14ac:dyDescent="0.35">
      <c r="A677" t="s">
        <v>50</v>
      </c>
      <c r="B677" s="4" t="s">
        <v>46</v>
      </c>
      <c r="C677" s="5">
        <v>2017</v>
      </c>
      <c r="D677" s="5">
        <v>99</v>
      </c>
      <c r="E677" s="6">
        <v>8817.0456082916226</v>
      </c>
      <c r="F677" s="7">
        <v>9.2208073266202604</v>
      </c>
      <c r="G677" s="7">
        <v>5.06592178</v>
      </c>
    </row>
    <row r="678" spans="1:7" ht="15" x14ac:dyDescent="0.35">
      <c r="A678" t="s">
        <v>50</v>
      </c>
      <c r="B678" s="4" t="s">
        <v>46</v>
      </c>
      <c r="C678" s="5">
        <v>2016</v>
      </c>
      <c r="D678" s="5">
        <v>99</v>
      </c>
      <c r="E678" s="6">
        <v>8094.3901673081082</v>
      </c>
      <c r="F678" s="7">
        <v>9.9334749923987307</v>
      </c>
      <c r="G678" s="7">
        <v>4.9795560800000001</v>
      </c>
    </row>
    <row r="679" spans="1:7" ht="15" x14ac:dyDescent="0.35">
      <c r="A679" t="s">
        <v>50</v>
      </c>
      <c r="B679" s="4" t="s">
        <v>46</v>
      </c>
      <c r="C679" s="5">
        <v>2015</v>
      </c>
      <c r="D679" s="5">
        <v>99</v>
      </c>
      <c r="E679" s="6">
        <v>8016.4455949116218</v>
      </c>
      <c r="F679" s="7">
        <v>10.713092358157001</v>
      </c>
      <c r="G679" s="7">
        <v>4.9382796300000003</v>
      </c>
    </row>
    <row r="680" spans="1:7" ht="15" x14ac:dyDescent="0.35">
      <c r="A680" t="s">
        <v>50</v>
      </c>
      <c r="B680" s="4" t="s">
        <v>46</v>
      </c>
      <c r="C680" s="5">
        <v>2014</v>
      </c>
      <c r="D680" s="5">
        <v>99</v>
      </c>
      <c r="E680" s="6">
        <v>7636.0743401587006</v>
      </c>
      <c r="F680" s="7">
        <v>11.558432393956499</v>
      </c>
      <c r="G680" s="7">
        <v>4.7779059400000001</v>
      </c>
    </row>
    <row r="681" spans="1:7" ht="15" x14ac:dyDescent="0.35">
      <c r="A681" t="s">
        <v>50</v>
      </c>
      <c r="B681" s="4" t="s">
        <v>46</v>
      </c>
      <c r="C681" s="5">
        <v>2013</v>
      </c>
      <c r="D681" s="5">
        <v>99</v>
      </c>
      <c r="E681" s="6">
        <v>7020.386074240645</v>
      </c>
      <c r="F681" s="7">
        <v>12.4795295887004</v>
      </c>
      <c r="G681" s="7">
        <v>4.7149066900000003</v>
      </c>
    </row>
    <row r="682" spans="1:7" ht="15" x14ac:dyDescent="0.35">
      <c r="A682" t="s">
        <v>50</v>
      </c>
      <c r="B682" s="4" t="s">
        <v>46</v>
      </c>
      <c r="C682" s="5">
        <v>2012</v>
      </c>
      <c r="D682" s="5">
        <v>99</v>
      </c>
      <c r="E682" s="6">
        <v>6300.5821795290431</v>
      </c>
      <c r="F682" s="7">
        <v>13.48380092272</v>
      </c>
      <c r="G682" s="7">
        <v>4.5658478699999998</v>
      </c>
    </row>
    <row r="683" spans="1:7" ht="15" x14ac:dyDescent="0.35">
      <c r="A683" t="s">
        <v>50</v>
      </c>
      <c r="B683" s="4" t="s">
        <v>46</v>
      </c>
      <c r="C683" s="5">
        <v>2011</v>
      </c>
      <c r="D683" s="5">
        <v>99</v>
      </c>
      <c r="E683" s="6">
        <v>5614.386022310302</v>
      </c>
      <c r="F683" s="7">
        <v>14.5700931009532</v>
      </c>
      <c r="G683" s="7">
        <v>4.3427438699999996</v>
      </c>
    </row>
    <row r="684" spans="1:7" ht="15" x14ac:dyDescent="0.35">
      <c r="A684" t="s">
        <v>50</v>
      </c>
      <c r="B684" s="4" t="s">
        <v>46</v>
      </c>
      <c r="C684" s="5">
        <v>2010</v>
      </c>
      <c r="D684" s="5">
        <v>99</v>
      </c>
      <c r="E684" s="6">
        <v>4550.4739436113132</v>
      </c>
      <c r="F684" s="7">
        <v>15.755193301402199</v>
      </c>
      <c r="G684" s="7">
        <v>4.2306833299999997</v>
      </c>
    </row>
    <row r="685" spans="1:7" ht="15" x14ac:dyDescent="0.35">
      <c r="A685" t="s">
        <v>50</v>
      </c>
      <c r="B685" s="4" t="s">
        <v>46</v>
      </c>
      <c r="C685" s="5">
        <v>2009</v>
      </c>
      <c r="D685" s="5">
        <v>99</v>
      </c>
      <c r="E685" s="6">
        <v>3832.2274569643837</v>
      </c>
      <c r="F685" s="7">
        <v>17.0500338564452</v>
      </c>
      <c r="G685" s="7">
        <v>4.3495845800000001</v>
      </c>
    </row>
    <row r="686" spans="1:7" ht="15" x14ac:dyDescent="0.35">
      <c r="A686" t="s">
        <v>50</v>
      </c>
      <c r="B686" s="4" t="s">
        <v>46</v>
      </c>
      <c r="C686" s="5">
        <v>2008</v>
      </c>
      <c r="D686" s="5">
        <v>99</v>
      </c>
      <c r="E686" s="6">
        <v>3468.3270630859079</v>
      </c>
      <c r="F686" s="7">
        <v>18.4901441239763</v>
      </c>
      <c r="G686" s="7">
        <v>3.9000020000000002</v>
      </c>
    </row>
    <row r="687" spans="1:7" ht="15" x14ac:dyDescent="0.35">
      <c r="A687" t="s">
        <v>50</v>
      </c>
      <c r="B687" s="4" t="s">
        <v>46</v>
      </c>
      <c r="C687" s="5">
        <v>2007</v>
      </c>
      <c r="D687" s="5">
        <v>99</v>
      </c>
      <c r="E687" s="6">
        <v>2693.9587316227794</v>
      </c>
      <c r="F687" s="7">
        <v>20.113084179111599</v>
      </c>
      <c r="G687" s="7">
        <v>3.67491412</v>
      </c>
    </row>
    <row r="688" spans="1:7" ht="15" x14ac:dyDescent="0.35">
      <c r="A688" t="s">
        <v>50</v>
      </c>
      <c r="B688" s="4" t="s">
        <v>46</v>
      </c>
      <c r="C688" s="5">
        <v>2006</v>
      </c>
      <c r="D688" s="5">
        <v>99</v>
      </c>
      <c r="E688" s="6">
        <v>2099.2194300785955</v>
      </c>
      <c r="F688" s="7">
        <v>21.9545270702354</v>
      </c>
      <c r="G688" s="7">
        <v>3.9474220299999998</v>
      </c>
    </row>
    <row r="689" spans="1:7" ht="15" x14ac:dyDescent="0.35">
      <c r="A689" t="s">
        <v>50</v>
      </c>
      <c r="B689" s="4" t="s">
        <v>46</v>
      </c>
      <c r="C689" s="5">
        <v>2005</v>
      </c>
      <c r="D689" s="5">
        <v>95</v>
      </c>
      <c r="E689" s="6">
        <v>1753.4141916241654</v>
      </c>
      <c r="F689" s="7">
        <v>24.020711027211</v>
      </c>
      <c r="G689" s="7">
        <v>4.1760501899999998</v>
      </c>
    </row>
    <row r="690" spans="1:7" ht="15" x14ac:dyDescent="0.35">
      <c r="A690" t="s">
        <v>50</v>
      </c>
      <c r="B690" s="4" t="s">
        <v>46</v>
      </c>
      <c r="C690" s="5">
        <v>2004</v>
      </c>
      <c r="D690" s="5">
        <v>95</v>
      </c>
      <c r="E690" s="6">
        <v>1508.6679156357768</v>
      </c>
      <c r="F690" s="7">
        <v>26.335995400626899</v>
      </c>
      <c r="G690" s="7">
        <v>4.2934746700000002</v>
      </c>
    </row>
    <row r="691" spans="1:7" ht="15" x14ac:dyDescent="0.35">
      <c r="A691" t="s">
        <v>50</v>
      </c>
      <c r="B691" s="4" t="s">
        <v>46</v>
      </c>
      <c r="C691" s="5">
        <v>2003</v>
      </c>
      <c r="D691" s="5">
        <v>95</v>
      </c>
      <c r="E691" s="6">
        <v>1288.637491362118</v>
      </c>
      <c r="F691" s="7">
        <v>28.855084433548399</v>
      </c>
      <c r="G691" s="7">
        <v>4.4176278099999999</v>
      </c>
    </row>
    <row r="692" spans="1:7" ht="15" x14ac:dyDescent="0.35">
      <c r="A692" t="s">
        <v>50</v>
      </c>
      <c r="B692" s="4" t="s">
        <v>46</v>
      </c>
      <c r="C692" s="5">
        <v>2002</v>
      </c>
      <c r="D692" s="5">
        <v>95</v>
      </c>
      <c r="E692" s="6">
        <v>1148.5142571259839</v>
      </c>
      <c r="F692" s="7">
        <v>31.4764205920651</v>
      </c>
      <c r="G692" s="7">
        <v>4.38285255</v>
      </c>
    </row>
    <row r="693" spans="1:7" ht="15" x14ac:dyDescent="0.35">
      <c r="A693" t="s">
        <v>50</v>
      </c>
      <c r="B693" s="4" t="s">
        <v>46</v>
      </c>
      <c r="C693" s="5">
        <v>2001</v>
      </c>
      <c r="D693" s="5">
        <v>95</v>
      </c>
      <c r="E693" s="6">
        <v>1053.1123144658854</v>
      </c>
      <c r="F693" s="7">
        <v>34.105024789538199</v>
      </c>
      <c r="G693" s="7">
        <v>4.2533006699999998</v>
      </c>
    </row>
    <row r="694" spans="1:7" ht="15" x14ac:dyDescent="0.35">
      <c r="A694" t="s">
        <v>50</v>
      </c>
      <c r="B694" s="4" t="s">
        <v>46</v>
      </c>
      <c r="C694" s="5">
        <v>2000</v>
      </c>
      <c r="D694" s="5">
        <v>94</v>
      </c>
      <c r="E694" s="6">
        <v>959.36043134043825</v>
      </c>
      <c r="F694" s="7">
        <v>36.680395053757998</v>
      </c>
      <c r="G694" s="7">
        <v>4.5082812299999997</v>
      </c>
    </row>
    <row r="695" spans="1:7" ht="15" x14ac:dyDescent="0.35">
      <c r="A695" t="s">
        <v>51</v>
      </c>
      <c r="B695" s="4" t="s">
        <v>18</v>
      </c>
      <c r="C695" s="5">
        <v>2020</v>
      </c>
      <c r="D695" s="5">
        <v>92</v>
      </c>
      <c r="E695" s="6">
        <v>5304.2891288664141</v>
      </c>
      <c r="F695" s="7">
        <v>13.2513544836753</v>
      </c>
      <c r="G695" s="7">
        <v>8.9929418600000002</v>
      </c>
    </row>
    <row r="696" spans="1:7" ht="15" x14ac:dyDescent="0.35">
      <c r="A696" t="s">
        <v>51</v>
      </c>
      <c r="B696" s="4" t="s">
        <v>18</v>
      </c>
      <c r="C696" s="5">
        <v>2019</v>
      </c>
      <c r="D696" s="5">
        <v>95</v>
      </c>
      <c r="E696" s="6">
        <v>6436.509215295273</v>
      </c>
      <c r="F696" s="7">
        <v>13.719638432162199</v>
      </c>
      <c r="G696" s="7">
        <v>8.1165637999999998</v>
      </c>
    </row>
    <row r="697" spans="1:7" ht="15" x14ac:dyDescent="0.35">
      <c r="A697" t="s">
        <v>51</v>
      </c>
      <c r="B697" s="4" t="s">
        <v>18</v>
      </c>
      <c r="C697" s="5">
        <v>2018</v>
      </c>
      <c r="D697" s="5">
        <v>92</v>
      </c>
      <c r="E697" s="6">
        <v>6782.037920331949</v>
      </c>
      <c r="F697" s="7">
        <v>14.1407384392335</v>
      </c>
      <c r="G697" s="7">
        <v>7.6254138899999999</v>
      </c>
    </row>
    <row r="698" spans="1:7" ht="15" x14ac:dyDescent="0.35">
      <c r="A698" t="s">
        <v>51</v>
      </c>
      <c r="B698" s="4" t="s">
        <v>18</v>
      </c>
      <c r="C698" s="5">
        <v>2017</v>
      </c>
      <c r="D698" s="5">
        <v>94</v>
      </c>
      <c r="E698" s="6">
        <v>6449.9709872607636</v>
      </c>
      <c r="F698" s="7">
        <v>14.6162427837686</v>
      </c>
      <c r="G698" s="7">
        <v>7.6786432299999996</v>
      </c>
    </row>
    <row r="699" spans="1:7" ht="15" x14ac:dyDescent="0.35">
      <c r="A699" t="s">
        <v>51</v>
      </c>
      <c r="B699" s="4" t="s">
        <v>18</v>
      </c>
      <c r="C699" s="5">
        <v>2016</v>
      </c>
      <c r="D699" s="5">
        <v>93</v>
      </c>
      <c r="E699" s="6">
        <v>5936.2610216682997</v>
      </c>
      <c r="F699" s="7">
        <v>15.085139758979601</v>
      </c>
      <c r="G699" s="7">
        <v>7.5311703699999999</v>
      </c>
    </row>
    <row r="700" spans="1:7" ht="15" x14ac:dyDescent="0.35">
      <c r="A700" t="s">
        <v>51</v>
      </c>
      <c r="B700" s="4" t="s">
        <v>18</v>
      </c>
      <c r="C700" s="5">
        <v>2015</v>
      </c>
      <c r="D700" s="5">
        <v>93</v>
      </c>
      <c r="E700" s="6">
        <v>6228.6516218608904</v>
      </c>
      <c r="F700" s="7">
        <v>15.596245387006</v>
      </c>
      <c r="G700" s="7">
        <v>7.5233850499999999</v>
      </c>
    </row>
    <row r="701" spans="1:7" ht="15" x14ac:dyDescent="0.35">
      <c r="A701" t="s">
        <v>51</v>
      </c>
      <c r="B701" s="4" t="s">
        <v>18</v>
      </c>
      <c r="C701" s="5">
        <v>2014</v>
      </c>
      <c r="D701" s="5">
        <v>91</v>
      </c>
      <c r="E701" s="6">
        <v>8167.4728415627751</v>
      </c>
      <c r="F701" s="7">
        <v>16.119354701720301</v>
      </c>
      <c r="G701" s="7">
        <v>7.1855320899999997</v>
      </c>
    </row>
    <row r="702" spans="1:7" ht="15" x14ac:dyDescent="0.35">
      <c r="A702" t="s">
        <v>51</v>
      </c>
      <c r="B702" s="4" t="s">
        <v>18</v>
      </c>
      <c r="C702" s="5">
        <v>2013</v>
      </c>
      <c r="D702" s="5">
        <v>97</v>
      </c>
      <c r="E702" s="6">
        <v>8263.6419294221196</v>
      </c>
      <c r="F702" s="7">
        <v>16.660603026002299</v>
      </c>
      <c r="G702" s="7">
        <v>7.0172405199999996</v>
      </c>
    </row>
    <row r="703" spans="1:7" ht="15" x14ac:dyDescent="0.35">
      <c r="A703" t="s">
        <v>51</v>
      </c>
      <c r="B703" s="4" t="s">
        <v>18</v>
      </c>
      <c r="C703" s="5">
        <v>2012</v>
      </c>
      <c r="D703" s="5">
        <v>91</v>
      </c>
      <c r="E703" s="6">
        <v>8096.8015097751322</v>
      </c>
      <c r="F703" s="7">
        <v>17.230414089198401</v>
      </c>
      <c r="G703" s="7">
        <v>6.7459964799999996</v>
      </c>
    </row>
    <row r="704" spans="1:7" ht="15" x14ac:dyDescent="0.35">
      <c r="A704" t="s">
        <v>51</v>
      </c>
      <c r="B704" s="4" t="s">
        <v>18</v>
      </c>
      <c r="C704" s="5">
        <v>2011</v>
      </c>
      <c r="D704" s="5">
        <v>95</v>
      </c>
      <c r="E704" s="6">
        <v>7392.9435995630793</v>
      </c>
      <c r="F704" s="7">
        <v>17.8004772123568</v>
      </c>
      <c r="G704" s="7">
        <v>6.7807683900000004</v>
      </c>
    </row>
    <row r="705" spans="1:7" ht="15" x14ac:dyDescent="0.35">
      <c r="A705" t="s">
        <v>51</v>
      </c>
      <c r="B705" s="4" t="s">
        <v>18</v>
      </c>
      <c r="C705" s="5">
        <v>2010</v>
      </c>
      <c r="D705" s="5">
        <v>96</v>
      </c>
      <c r="E705" s="6">
        <v>6392.758025640318</v>
      </c>
      <c r="F705" s="7">
        <v>18.384361724159699</v>
      </c>
      <c r="G705" s="7">
        <v>7.0713009800000002</v>
      </c>
    </row>
    <row r="706" spans="1:7" ht="15" x14ac:dyDescent="0.35">
      <c r="A706" t="s">
        <v>51</v>
      </c>
      <c r="B706" s="4" t="s">
        <v>18</v>
      </c>
      <c r="C706" s="5">
        <v>2009</v>
      </c>
      <c r="D706" s="5">
        <v>97</v>
      </c>
      <c r="E706" s="6">
        <v>5245.9515838711231</v>
      </c>
      <c r="F706" s="7">
        <v>19.003877238209601</v>
      </c>
      <c r="G706" s="7">
        <v>7.3113465299999998</v>
      </c>
    </row>
    <row r="707" spans="1:7" ht="15" x14ac:dyDescent="0.35">
      <c r="A707" t="s">
        <v>51</v>
      </c>
      <c r="B707" s="4" t="s">
        <v>18</v>
      </c>
      <c r="C707" s="5">
        <v>2008</v>
      </c>
      <c r="D707" s="5">
        <v>97</v>
      </c>
      <c r="E707" s="6">
        <v>5534.6894468819901</v>
      </c>
      <c r="F707" s="7">
        <v>19.618161138239401</v>
      </c>
      <c r="G707" s="7">
        <v>6.8419270499999998</v>
      </c>
    </row>
    <row r="708" spans="1:7" ht="15" x14ac:dyDescent="0.35">
      <c r="A708" t="s">
        <v>51</v>
      </c>
      <c r="B708" s="4" t="s">
        <v>18</v>
      </c>
      <c r="C708" s="5">
        <v>2007</v>
      </c>
      <c r="D708" s="5">
        <v>97</v>
      </c>
      <c r="E708" s="6">
        <v>4762.0830684174316</v>
      </c>
      <c r="F708" s="7">
        <v>20.2360337171575</v>
      </c>
      <c r="G708" s="7">
        <v>6.4910283099999999</v>
      </c>
    </row>
    <row r="709" spans="1:7" ht="15" x14ac:dyDescent="0.35">
      <c r="A709" t="s">
        <v>51</v>
      </c>
      <c r="B709" s="4" t="s">
        <v>18</v>
      </c>
      <c r="C709" s="5">
        <v>2006</v>
      </c>
      <c r="D709" s="5">
        <v>98</v>
      </c>
      <c r="E709" s="6">
        <v>3782.6034956894373</v>
      </c>
      <c r="F709" s="7">
        <v>20.8724716373824</v>
      </c>
      <c r="G709" s="7">
        <v>6.3355150199999999</v>
      </c>
    </row>
    <row r="710" spans="1:7" ht="15" x14ac:dyDescent="0.35">
      <c r="A710" t="s">
        <v>51</v>
      </c>
      <c r="B710" s="4" t="s">
        <v>18</v>
      </c>
      <c r="C710" s="5">
        <v>2005</v>
      </c>
      <c r="D710" s="5">
        <v>97</v>
      </c>
      <c r="E710" s="6">
        <v>3448.5383230858947</v>
      </c>
      <c r="F710" s="7">
        <v>21.516743951837501</v>
      </c>
      <c r="G710" s="7">
        <v>6.0670986200000003</v>
      </c>
    </row>
    <row r="711" spans="1:7" ht="15" x14ac:dyDescent="0.35">
      <c r="A711" t="s">
        <v>51</v>
      </c>
      <c r="B711" s="4" t="s">
        <v>18</v>
      </c>
      <c r="C711" s="5">
        <v>2004</v>
      </c>
      <c r="D711" s="5">
        <v>90</v>
      </c>
      <c r="E711" s="6">
        <v>2811.4594505165278</v>
      </c>
      <c r="F711" s="7">
        <v>22.171921534168501</v>
      </c>
      <c r="G711" s="7">
        <v>5.7989277799999996</v>
      </c>
    </row>
    <row r="712" spans="1:7" ht="15" x14ac:dyDescent="0.35">
      <c r="A712" t="s">
        <v>51</v>
      </c>
      <c r="B712" s="4" t="s">
        <v>18</v>
      </c>
      <c r="C712" s="5">
        <v>2003</v>
      </c>
      <c r="D712" s="5">
        <v>94</v>
      </c>
      <c r="E712" s="6">
        <v>2305.1705069771392</v>
      </c>
      <c r="F712" s="7">
        <v>22.843688542686099</v>
      </c>
      <c r="G712" s="7">
        <v>5.7750587500000004</v>
      </c>
    </row>
    <row r="713" spans="1:7" ht="15" x14ac:dyDescent="0.35">
      <c r="A713" t="s">
        <v>51</v>
      </c>
      <c r="B713" s="4" t="s">
        <v>18</v>
      </c>
      <c r="C713" s="5">
        <v>2002</v>
      </c>
      <c r="D713" s="5">
        <v>93</v>
      </c>
      <c r="E713" s="6">
        <v>2421.1621037421019</v>
      </c>
      <c r="F713" s="7">
        <v>23.5512432293276</v>
      </c>
      <c r="G713" s="7">
        <v>5.7329568899999996</v>
      </c>
    </row>
    <row r="714" spans="1:7" ht="15" x14ac:dyDescent="0.35">
      <c r="A714" t="s">
        <v>51</v>
      </c>
      <c r="B714" s="4" t="s">
        <v>18</v>
      </c>
      <c r="C714" s="5">
        <v>2001</v>
      </c>
      <c r="D714" s="5">
        <v>82</v>
      </c>
      <c r="E714" s="6">
        <v>2465.0070116287388</v>
      </c>
      <c r="F714" s="7">
        <v>24.2920974036413</v>
      </c>
      <c r="G714" s="7">
        <v>5.94238234</v>
      </c>
    </row>
    <row r="715" spans="1:7" ht="15" x14ac:dyDescent="0.35">
      <c r="A715" t="s">
        <v>51</v>
      </c>
      <c r="B715" s="4" t="s">
        <v>18</v>
      </c>
      <c r="C715" s="5">
        <v>2000</v>
      </c>
      <c r="D715" s="5">
        <v>91</v>
      </c>
      <c r="E715" s="6">
        <v>2546.8502135980862</v>
      </c>
      <c r="F715" s="7">
        <v>25.066358891920199</v>
      </c>
      <c r="G715" s="7">
        <v>5.6352934799999996</v>
      </c>
    </row>
    <row r="716" spans="1:7" ht="15" x14ac:dyDescent="0.35">
      <c r="A716" t="s">
        <v>52</v>
      </c>
      <c r="B716" s="4" t="s">
        <v>14</v>
      </c>
      <c r="C716" s="5">
        <v>2020</v>
      </c>
      <c r="D716" s="5">
        <v>96</v>
      </c>
      <c r="E716" s="6">
        <v>1519.586779816336</v>
      </c>
      <c r="F716" s="7">
        <v>51.340139468926999</v>
      </c>
      <c r="G716" s="7">
        <v>5.3462276500000003</v>
      </c>
    </row>
    <row r="717" spans="1:7" ht="15" x14ac:dyDescent="0.35">
      <c r="A717" t="s">
        <v>52</v>
      </c>
      <c r="B717" s="4" t="s">
        <v>14</v>
      </c>
      <c r="C717" s="5">
        <v>2019</v>
      </c>
      <c r="D717" s="5">
        <v>96</v>
      </c>
      <c r="E717" s="6">
        <v>1510.7973226285167</v>
      </c>
      <c r="F717" s="7">
        <v>53.072936155743903</v>
      </c>
      <c r="G717" s="7">
        <v>5.1804447199999997</v>
      </c>
    </row>
    <row r="718" spans="1:7" ht="15" x14ac:dyDescent="0.35">
      <c r="A718" t="s">
        <v>52</v>
      </c>
      <c r="B718" s="4" t="s">
        <v>14</v>
      </c>
      <c r="C718" s="5">
        <v>2018</v>
      </c>
      <c r="D718" s="5">
        <v>96</v>
      </c>
      <c r="E718" s="6">
        <v>1531.3378108575916</v>
      </c>
      <c r="F718" s="7">
        <v>54.902582358105299</v>
      </c>
      <c r="G718" s="7">
        <v>4.9031858399999999</v>
      </c>
    </row>
    <row r="719" spans="1:7" ht="15" x14ac:dyDescent="0.35">
      <c r="A719" t="s">
        <v>52</v>
      </c>
      <c r="B719" s="4" t="s">
        <v>14</v>
      </c>
      <c r="C719" s="5">
        <v>2017</v>
      </c>
      <c r="D719" s="5">
        <v>96</v>
      </c>
      <c r="E719" s="6">
        <v>1414.5866893042216</v>
      </c>
      <c r="F719" s="7">
        <v>56.914245199042199</v>
      </c>
      <c r="G719" s="7">
        <v>5.2680745099999999</v>
      </c>
    </row>
    <row r="720" spans="1:7" ht="15" x14ac:dyDescent="0.35">
      <c r="A720" t="s">
        <v>52</v>
      </c>
      <c r="B720" s="4" t="s">
        <v>14</v>
      </c>
      <c r="C720" s="5">
        <v>2016</v>
      </c>
      <c r="D720" s="5">
        <v>96</v>
      </c>
      <c r="E720" s="6">
        <v>1357.266228888268</v>
      </c>
      <c r="F720" s="7">
        <v>59.009861472412503</v>
      </c>
      <c r="G720" s="7">
        <v>4.6526355700000002</v>
      </c>
    </row>
    <row r="721" spans="1:7" ht="15" x14ac:dyDescent="0.35">
      <c r="A721" t="s">
        <v>52</v>
      </c>
      <c r="B721" s="4" t="s">
        <v>14</v>
      </c>
      <c r="C721" s="5">
        <v>2015</v>
      </c>
      <c r="D721" s="5">
        <v>96</v>
      </c>
      <c r="E721" s="6">
        <v>1322.9367745998829</v>
      </c>
      <c r="F721" s="7">
        <v>61.248937392678002</v>
      </c>
      <c r="G721" s="7">
        <v>4.6008992199999996</v>
      </c>
    </row>
    <row r="722" spans="1:7" ht="15" x14ac:dyDescent="0.35">
      <c r="A722" t="s">
        <v>52</v>
      </c>
      <c r="B722" s="4" t="s">
        <v>14</v>
      </c>
      <c r="C722" s="5">
        <v>2014</v>
      </c>
      <c r="D722" s="5">
        <v>93</v>
      </c>
      <c r="E722" s="6">
        <v>1608.6878750217154</v>
      </c>
      <c r="F722" s="7">
        <v>63.520281693118697</v>
      </c>
      <c r="G722" s="7">
        <v>5.2384972599999999</v>
      </c>
    </row>
    <row r="723" spans="1:7" ht="15" x14ac:dyDescent="0.35">
      <c r="A723" t="s">
        <v>52</v>
      </c>
      <c r="B723" s="4" t="s">
        <v>14</v>
      </c>
      <c r="C723" s="5">
        <v>2013</v>
      </c>
      <c r="D723" s="5">
        <v>90</v>
      </c>
      <c r="E723" s="6">
        <v>1595.9898185586032</v>
      </c>
      <c r="F723" s="7">
        <v>65.757916118630902</v>
      </c>
      <c r="G723" s="7">
        <v>5.1029934900000002</v>
      </c>
    </row>
    <row r="724" spans="1:7" ht="15" x14ac:dyDescent="0.35">
      <c r="A724" t="s">
        <v>52</v>
      </c>
      <c r="B724" s="4" t="s">
        <v>14</v>
      </c>
      <c r="C724" s="5">
        <v>2012</v>
      </c>
      <c r="D724" s="5">
        <v>91</v>
      </c>
      <c r="E724" s="6">
        <v>1483.95155852994</v>
      </c>
      <c r="F724" s="7">
        <v>67.9840322398925</v>
      </c>
      <c r="G724" s="7">
        <v>5.1735463099999999</v>
      </c>
    </row>
    <row r="725" spans="1:7" ht="15" x14ac:dyDescent="0.35">
      <c r="A725" t="s">
        <v>52</v>
      </c>
      <c r="B725" s="4" t="s">
        <v>14</v>
      </c>
      <c r="C725" s="5">
        <v>2011</v>
      </c>
      <c r="D725" s="5">
        <v>92</v>
      </c>
      <c r="E725" s="6">
        <v>1526.8326381774782</v>
      </c>
      <c r="F725" s="7">
        <v>70.281011724817404</v>
      </c>
      <c r="G725" s="7">
        <v>5.3021183000000001</v>
      </c>
    </row>
    <row r="726" spans="1:7" ht="15" x14ac:dyDescent="0.35">
      <c r="A726" t="s">
        <v>52</v>
      </c>
      <c r="B726" s="4" t="s">
        <v>14</v>
      </c>
      <c r="C726" s="5">
        <v>2010</v>
      </c>
      <c r="D726" s="5">
        <v>81</v>
      </c>
      <c r="E726" s="6">
        <v>1384.0632838160234</v>
      </c>
      <c r="F726" s="7">
        <v>72.681792338531096</v>
      </c>
      <c r="G726" s="7">
        <v>4.99181557</v>
      </c>
    </row>
    <row r="727" spans="1:7" ht="15" x14ac:dyDescent="0.35">
      <c r="A727" t="s">
        <v>52</v>
      </c>
      <c r="B727" s="4" t="s">
        <v>14</v>
      </c>
      <c r="C727" s="5">
        <v>2009</v>
      </c>
      <c r="D727" s="5">
        <v>89</v>
      </c>
      <c r="E727" s="6">
        <v>1409.1066734949638</v>
      </c>
      <c r="F727" s="7">
        <v>75.121647052839194</v>
      </c>
      <c r="G727" s="7">
        <v>4.9269437800000002</v>
      </c>
    </row>
    <row r="728" spans="1:7" ht="15" x14ac:dyDescent="0.35">
      <c r="A728" t="s">
        <v>52</v>
      </c>
      <c r="B728" s="4" t="s">
        <v>14</v>
      </c>
      <c r="C728" s="5">
        <v>2008</v>
      </c>
      <c r="D728" s="5">
        <v>85</v>
      </c>
      <c r="E728" s="6">
        <v>1454.6509091165788</v>
      </c>
      <c r="F728" s="7">
        <v>77.528133719801005</v>
      </c>
      <c r="G728" s="7">
        <v>5.0689749700000002</v>
      </c>
    </row>
    <row r="729" spans="1:7" ht="15" x14ac:dyDescent="0.35">
      <c r="A729" t="s">
        <v>52</v>
      </c>
      <c r="B729" s="4" t="s">
        <v>14</v>
      </c>
      <c r="C729" s="5">
        <v>2007</v>
      </c>
      <c r="D729" s="5">
        <v>79</v>
      </c>
      <c r="E729" s="6">
        <v>1289.7948500214345</v>
      </c>
      <c r="F729" s="7">
        <v>79.932018367829002</v>
      </c>
      <c r="G729" s="7">
        <v>5.4175386400000001</v>
      </c>
    </row>
    <row r="730" spans="1:7" ht="15" x14ac:dyDescent="0.35">
      <c r="A730" t="s">
        <v>52</v>
      </c>
      <c r="B730" s="4" t="s">
        <v>14</v>
      </c>
      <c r="C730" s="5">
        <v>2006</v>
      </c>
      <c r="D730" s="5">
        <v>78</v>
      </c>
      <c r="E730" s="6">
        <v>1155.0856746669617</v>
      </c>
      <c r="F730" s="7">
        <v>82.358205031332304</v>
      </c>
      <c r="G730" s="7">
        <v>5.7707409900000002</v>
      </c>
    </row>
    <row r="731" spans="1:7" ht="15" x14ac:dyDescent="0.35">
      <c r="A731" t="s">
        <v>52</v>
      </c>
      <c r="B731" s="4" t="s">
        <v>14</v>
      </c>
      <c r="C731" s="5">
        <v>2005</v>
      </c>
      <c r="D731" s="5">
        <v>77</v>
      </c>
      <c r="E731" s="6">
        <v>1103.1954167212093</v>
      </c>
      <c r="F731" s="7">
        <v>84.746393039633006</v>
      </c>
      <c r="G731" s="7">
        <v>6.1252131500000004</v>
      </c>
    </row>
    <row r="732" spans="1:7" ht="15" x14ac:dyDescent="0.35">
      <c r="A732" t="s">
        <v>52</v>
      </c>
      <c r="B732" s="4" t="s">
        <v>14</v>
      </c>
      <c r="C732" s="5">
        <v>2004</v>
      </c>
      <c r="D732" s="5">
        <v>85</v>
      </c>
      <c r="E732" s="6">
        <v>1090.4271686947254</v>
      </c>
      <c r="F732" s="7">
        <v>87.247113001975094</v>
      </c>
      <c r="G732" s="7">
        <v>6.5802774399999997</v>
      </c>
    </row>
    <row r="733" spans="1:7" ht="15" x14ac:dyDescent="0.35">
      <c r="A733" t="s">
        <v>52</v>
      </c>
      <c r="B733" s="4" t="s">
        <v>14</v>
      </c>
      <c r="C733" s="5">
        <v>2003</v>
      </c>
      <c r="D733" s="5">
        <v>82</v>
      </c>
      <c r="E733" s="6">
        <v>959.22898762223554</v>
      </c>
      <c r="F733" s="7">
        <v>89.684862060258993</v>
      </c>
      <c r="G733" s="7">
        <v>6.6539235100000003</v>
      </c>
    </row>
    <row r="734" spans="1:7" ht="15" x14ac:dyDescent="0.35">
      <c r="A734" t="s">
        <v>52</v>
      </c>
      <c r="B734" s="4" t="s">
        <v>14</v>
      </c>
      <c r="C734" s="5">
        <v>2002</v>
      </c>
      <c r="D734" s="5">
        <v>96</v>
      </c>
      <c r="E734" s="6">
        <v>761.94788818181382</v>
      </c>
      <c r="F734" s="7">
        <v>92.0926836887962</v>
      </c>
      <c r="G734" s="7">
        <v>6.6811485299999998</v>
      </c>
    </row>
    <row r="735" spans="1:7" ht="15" x14ac:dyDescent="0.35">
      <c r="A735" t="s">
        <v>52</v>
      </c>
      <c r="B735" s="4" t="s">
        <v>14</v>
      </c>
      <c r="C735" s="5">
        <v>2001</v>
      </c>
      <c r="D735" s="5">
        <v>85</v>
      </c>
      <c r="E735" s="6">
        <v>691.04197801069529</v>
      </c>
      <c r="F735" s="7">
        <v>94.288616722719894</v>
      </c>
      <c r="G735" s="7">
        <v>6.6532292399999999</v>
      </c>
    </row>
    <row r="736" spans="1:7" ht="15" x14ac:dyDescent="0.35">
      <c r="A736" t="s">
        <v>52</v>
      </c>
      <c r="B736" s="4" t="s">
        <v>14</v>
      </c>
      <c r="C736" s="5">
        <v>2000</v>
      </c>
      <c r="D736" s="5">
        <v>85</v>
      </c>
      <c r="E736" s="6">
        <v>654.18043075023047</v>
      </c>
      <c r="F736" s="7">
        <v>96.374968342548897</v>
      </c>
      <c r="G736" s="7">
        <v>7.5153694199999999</v>
      </c>
    </row>
    <row r="737" spans="1:7" ht="15" x14ac:dyDescent="0.35">
      <c r="A737" t="s">
        <v>53</v>
      </c>
      <c r="B737" s="4" t="s">
        <v>14</v>
      </c>
      <c r="C737" s="5">
        <v>2020</v>
      </c>
      <c r="D737" s="5">
        <v>77</v>
      </c>
      <c r="E737" s="6">
        <v>2011.2694790098988</v>
      </c>
      <c r="F737" s="7">
        <v>44.522813801659098</v>
      </c>
      <c r="G737" s="7">
        <v>4.4676222799999996</v>
      </c>
    </row>
    <row r="738" spans="1:7" ht="15" x14ac:dyDescent="0.35">
      <c r="A738" t="s">
        <v>53</v>
      </c>
      <c r="B738" s="4" t="s">
        <v>14</v>
      </c>
      <c r="C738" s="5">
        <v>2019</v>
      </c>
      <c r="D738" s="5">
        <v>82</v>
      </c>
      <c r="E738" s="6">
        <v>2508.9447830009021</v>
      </c>
      <c r="F738" s="7">
        <v>52.449440481093603</v>
      </c>
      <c r="G738" s="7">
        <v>2.56553078</v>
      </c>
    </row>
    <row r="739" spans="1:7" ht="15" x14ac:dyDescent="0.35">
      <c r="A739" t="s">
        <v>53</v>
      </c>
      <c r="B739" s="4" t="s">
        <v>14</v>
      </c>
      <c r="C739" s="5">
        <v>2018</v>
      </c>
      <c r="D739" s="5">
        <v>79</v>
      </c>
      <c r="E739" s="6">
        <v>2715.2431047716132</v>
      </c>
      <c r="F739" s="7">
        <v>47.661067726985003</v>
      </c>
      <c r="G739" s="7">
        <v>1.9014323900000001</v>
      </c>
    </row>
    <row r="740" spans="1:7" ht="15" x14ac:dyDescent="0.35">
      <c r="A740" t="s">
        <v>53</v>
      </c>
      <c r="B740" s="4" t="s">
        <v>14</v>
      </c>
      <c r="C740" s="5">
        <v>2017</v>
      </c>
      <c r="D740" s="5">
        <v>75</v>
      </c>
      <c r="E740" s="6">
        <v>2227.7201385607391</v>
      </c>
      <c r="F740" s="7">
        <v>49.326692187097898</v>
      </c>
      <c r="G740" s="7">
        <v>2.5181293500000002</v>
      </c>
    </row>
    <row r="741" spans="1:7" ht="15" x14ac:dyDescent="0.35">
      <c r="A741" t="s">
        <v>53</v>
      </c>
      <c r="B741" s="4" t="s">
        <v>14</v>
      </c>
      <c r="C741" s="5">
        <v>2016</v>
      </c>
      <c r="D741" s="5">
        <v>76</v>
      </c>
      <c r="E741" s="6">
        <v>2107.5030239722028</v>
      </c>
      <c r="F741" s="7">
        <v>50.954755354880596</v>
      </c>
      <c r="G741" s="7">
        <v>2.7906732600000002</v>
      </c>
    </row>
    <row r="742" spans="1:7" ht="15" x14ac:dyDescent="0.35">
      <c r="A742" t="s">
        <v>53</v>
      </c>
      <c r="B742" s="4" t="s">
        <v>14</v>
      </c>
      <c r="C742" s="5">
        <v>2015</v>
      </c>
      <c r="D742" s="5">
        <v>85</v>
      </c>
      <c r="E742" s="6">
        <v>2455.3479100978352</v>
      </c>
      <c r="F742" s="7">
        <v>52.780245843579102</v>
      </c>
      <c r="G742" s="7">
        <v>2.4566848299999999</v>
      </c>
    </row>
    <row r="743" spans="1:7" ht="15" x14ac:dyDescent="0.35">
      <c r="A743" t="s">
        <v>53</v>
      </c>
      <c r="B743" s="4" t="s">
        <v>14</v>
      </c>
      <c r="C743" s="5">
        <v>2014</v>
      </c>
      <c r="D743" s="5">
        <v>95</v>
      </c>
      <c r="E743" s="6">
        <v>3623.8074598175604</v>
      </c>
      <c r="F743" s="7">
        <v>54.624720021915103</v>
      </c>
      <c r="G743" s="7">
        <v>1.9731173500000001</v>
      </c>
    </row>
    <row r="744" spans="1:7" ht="15" x14ac:dyDescent="0.35">
      <c r="A744" t="s">
        <v>53</v>
      </c>
      <c r="B744" s="4" t="s">
        <v>14</v>
      </c>
      <c r="C744" s="5">
        <v>2013</v>
      </c>
      <c r="D744" s="5">
        <v>90</v>
      </c>
      <c r="E744" s="6">
        <v>3719.6510360643006</v>
      </c>
      <c r="F744" s="7">
        <v>56.391570599109897</v>
      </c>
      <c r="G744" s="7">
        <v>1.9434715499999999</v>
      </c>
    </row>
    <row r="745" spans="1:7" ht="15" x14ac:dyDescent="0.35">
      <c r="A745" t="s">
        <v>53</v>
      </c>
      <c r="B745" s="4" t="s">
        <v>14</v>
      </c>
      <c r="C745" s="5">
        <v>2012</v>
      </c>
      <c r="D745" s="5">
        <v>90</v>
      </c>
      <c r="E745" s="6">
        <v>3753.8609280810247</v>
      </c>
      <c r="F745" s="7">
        <v>58.211584309561097</v>
      </c>
      <c r="G745" s="7">
        <v>1.9097106500000001</v>
      </c>
    </row>
    <row r="746" spans="1:7" ht="15" x14ac:dyDescent="0.35">
      <c r="A746" t="s">
        <v>53</v>
      </c>
      <c r="B746" s="4" t="s">
        <v>14</v>
      </c>
      <c r="C746" s="5">
        <v>2011</v>
      </c>
      <c r="D746" s="5">
        <v>90</v>
      </c>
      <c r="E746" s="6">
        <v>3415.0623741663853</v>
      </c>
      <c r="F746" s="7">
        <v>60.080760898181801</v>
      </c>
      <c r="G746" s="7">
        <v>1.75237322</v>
      </c>
    </row>
    <row r="747" spans="1:7" ht="15" x14ac:dyDescent="0.35">
      <c r="A747" t="s">
        <v>53</v>
      </c>
      <c r="B747" s="4" t="s">
        <v>14</v>
      </c>
      <c r="C747" s="5">
        <v>2010</v>
      </c>
      <c r="D747" s="5">
        <v>90</v>
      </c>
      <c r="E747" s="6">
        <v>2962.76248130765</v>
      </c>
      <c r="F747" s="7">
        <v>62.379941104887898</v>
      </c>
      <c r="G747" s="7">
        <v>1.85172856</v>
      </c>
    </row>
    <row r="748" spans="1:7" ht="15" x14ac:dyDescent="0.35">
      <c r="A748" t="s">
        <v>53</v>
      </c>
      <c r="B748" s="4" t="s">
        <v>14</v>
      </c>
      <c r="C748" s="5">
        <v>2009</v>
      </c>
      <c r="D748" s="5">
        <v>92</v>
      </c>
      <c r="E748" s="6">
        <v>2283.9498723942847</v>
      </c>
      <c r="F748" s="7">
        <v>65.380229513587096</v>
      </c>
      <c r="G748" s="7">
        <v>2.1422224000000001</v>
      </c>
    </row>
    <row r="749" spans="1:7" ht="15" x14ac:dyDescent="0.35">
      <c r="A749" t="s">
        <v>53</v>
      </c>
      <c r="B749" s="4" t="s">
        <v>14</v>
      </c>
      <c r="C749" s="5">
        <v>2008</v>
      </c>
      <c r="D749" s="5">
        <v>93</v>
      </c>
      <c r="E749" s="6">
        <v>2848.6531631791008</v>
      </c>
      <c r="F749" s="7">
        <v>69.291784029465902</v>
      </c>
      <c r="G749" s="7">
        <v>2.2392713999999998</v>
      </c>
    </row>
    <row r="750" spans="1:7" ht="15" x14ac:dyDescent="0.35">
      <c r="A750" t="s">
        <v>53</v>
      </c>
      <c r="B750" s="4" t="s">
        <v>14</v>
      </c>
      <c r="C750" s="5">
        <v>2007</v>
      </c>
      <c r="D750" s="5">
        <v>80</v>
      </c>
      <c r="E750" s="6">
        <v>2219.9123067626283</v>
      </c>
      <c r="F750" s="7">
        <v>74.178965550696702</v>
      </c>
      <c r="G750" s="7">
        <v>1.90200174</v>
      </c>
    </row>
    <row r="751" spans="1:7" ht="15" x14ac:dyDescent="0.35">
      <c r="A751" t="s">
        <v>53</v>
      </c>
      <c r="B751" s="4" t="s">
        <v>14</v>
      </c>
      <c r="C751" s="5">
        <v>2006</v>
      </c>
      <c r="D751" s="5">
        <v>81</v>
      </c>
      <c r="E751" s="6">
        <v>2116.8689431934149</v>
      </c>
      <c r="F751" s="7">
        <v>79.996656821333502</v>
      </c>
      <c r="G751" s="7">
        <v>1.7086131600000001</v>
      </c>
    </row>
    <row r="752" spans="1:7" ht="15" x14ac:dyDescent="0.35">
      <c r="A752" t="s">
        <v>53</v>
      </c>
      <c r="B752" s="4" t="s">
        <v>14</v>
      </c>
      <c r="C752" s="5">
        <v>2005</v>
      </c>
      <c r="D752" s="5">
        <v>73</v>
      </c>
      <c r="E752" s="6">
        <v>1810.5889423645947</v>
      </c>
      <c r="F752" s="7">
        <v>86.463108379705503</v>
      </c>
      <c r="G752" s="7">
        <v>1.7177410099999999</v>
      </c>
    </row>
    <row r="753" spans="1:7" ht="15" x14ac:dyDescent="0.35">
      <c r="A753" t="s">
        <v>53</v>
      </c>
      <c r="B753" s="4" t="s">
        <v>14</v>
      </c>
      <c r="C753" s="5">
        <v>2004</v>
      </c>
      <c r="D753" s="5">
        <v>67</v>
      </c>
      <c r="E753" s="6">
        <v>1314.4112806073501</v>
      </c>
      <c r="F753" s="7">
        <v>93.377115244121995</v>
      </c>
      <c r="G753" s="7">
        <v>1.9215236899999999</v>
      </c>
    </row>
    <row r="754" spans="1:7" ht="15" x14ac:dyDescent="0.35">
      <c r="A754" t="s">
        <v>53</v>
      </c>
      <c r="B754" s="4" t="s">
        <v>14</v>
      </c>
      <c r="C754" s="5">
        <v>2003</v>
      </c>
      <c r="D754" s="5">
        <v>62</v>
      </c>
      <c r="E754" s="6">
        <v>1023.0884961906597</v>
      </c>
      <c r="F754" s="7">
        <v>99.978830511442297</v>
      </c>
      <c r="G754" s="7">
        <v>1.9185240299999999</v>
      </c>
    </row>
    <row r="755" spans="1:7" ht="15" x14ac:dyDescent="0.35">
      <c r="A755" t="s">
        <v>53</v>
      </c>
      <c r="B755" s="4" t="s">
        <v>14</v>
      </c>
      <c r="C755" s="5">
        <v>2002</v>
      </c>
      <c r="D755" s="5">
        <v>50</v>
      </c>
      <c r="E755" s="6">
        <v>910.86971076642567</v>
      </c>
      <c r="F755" s="7">
        <v>105.83435612854601</v>
      </c>
      <c r="G755" s="7">
        <v>1.7016782800000001</v>
      </c>
    </row>
    <row r="756" spans="1:7" ht="15" x14ac:dyDescent="0.35">
      <c r="A756" t="s">
        <v>53</v>
      </c>
      <c r="B756" s="4" t="s">
        <v>14</v>
      </c>
      <c r="C756" s="5">
        <v>2001</v>
      </c>
      <c r="D756" s="5">
        <v>44</v>
      </c>
      <c r="E756" s="6">
        <v>859.44001247598737</v>
      </c>
      <c r="F756" s="7">
        <v>110.52904418524</v>
      </c>
      <c r="G756" s="7">
        <v>2.1852998700000001</v>
      </c>
    </row>
    <row r="757" spans="1:7" ht="15" x14ac:dyDescent="0.35">
      <c r="A757" t="s">
        <v>53</v>
      </c>
      <c r="B757" s="4" t="s">
        <v>14</v>
      </c>
      <c r="C757" s="5">
        <v>2000</v>
      </c>
      <c r="D757" s="5">
        <v>45</v>
      </c>
      <c r="E757" s="6">
        <v>1029.9606888189367</v>
      </c>
      <c r="F757" s="7">
        <v>113.513586297027</v>
      </c>
      <c r="G757" s="7">
        <v>1.50500846</v>
      </c>
    </row>
    <row r="758" spans="1:7" ht="15" x14ac:dyDescent="0.35">
      <c r="A758" t="s">
        <v>54</v>
      </c>
      <c r="B758" s="4" t="s">
        <v>16</v>
      </c>
      <c r="C758" s="5">
        <v>2020</v>
      </c>
      <c r="D758" s="5">
        <v>99</v>
      </c>
      <c r="E758" s="6">
        <v>12179.256673519512</v>
      </c>
      <c r="F758" s="7">
        <v>7.92472109994962</v>
      </c>
      <c r="G758" s="7">
        <v>7.8553709999999999</v>
      </c>
    </row>
    <row r="759" spans="1:7" ht="15" x14ac:dyDescent="0.35">
      <c r="A759" t="s">
        <v>54</v>
      </c>
      <c r="B759" s="4" t="s">
        <v>16</v>
      </c>
      <c r="C759" s="5">
        <v>2019</v>
      </c>
      <c r="D759" s="5">
        <v>96</v>
      </c>
      <c r="E759" s="6">
        <v>12669.341154935053</v>
      </c>
      <c r="F759" s="7">
        <v>8.1997280358704607</v>
      </c>
      <c r="G759" s="7">
        <v>7.2212490999999996</v>
      </c>
    </row>
    <row r="760" spans="1:7" ht="15" x14ac:dyDescent="0.35">
      <c r="A760" t="s">
        <v>54</v>
      </c>
      <c r="B760" s="4" t="s">
        <v>16</v>
      </c>
      <c r="C760" s="5">
        <v>2018</v>
      </c>
      <c r="D760" s="5">
        <v>95</v>
      </c>
      <c r="E760" s="6">
        <v>12383.149952276284</v>
      </c>
      <c r="F760" s="7">
        <v>8.4399518881118407</v>
      </c>
      <c r="G760" s="7">
        <v>7.2858772299999996</v>
      </c>
    </row>
    <row r="761" spans="1:7" ht="15" x14ac:dyDescent="0.35">
      <c r="A761" t="s">
        <v>54</v>
      </c>
      <c r="B761" s="4" t="s">
        <v>16</v>
      </c>
      <c r="C761" s="5">
        <v>2017</v>
      </c>
      <c r="D761" s="5">
        <v>99</v>
      </c>
      <c r="E761" s="6">
        <v>12118.133624817414</v>
      </c>
      <c r="F761" s="7">
        <v>8.6602627516786104</v>
      </c>
      <c r="G761" s="7">
        <v>7.0452299099999998</v>
      </c>
    </row>
    <row r="762" spans="1:7" ht="15" x14ac:dyDescent="0.35">
      <c r="A762" t="s">
        <v>54</v>
      </c>
      <c r="B762" s="4" t="s">
        <v>16</v>
      </c>
      <c r="C762" s="5">
        <v>2016</v>
      </c>
      <c r="D762" s="5">
        <v>99</v>
      </c>
      <c r="E762" s="6">
        <v>11899.813983374785</v>
      </c>
      <c r="F762" s="7">
        <v>8.8667450896491893</v>
      </c>
      <c r="G762" s="7">
        <v>7.3172435800000004</v>
      </c>
    </row>
    <row r="763" spans="1:7" ht="15" x14ac:dyDescent="0.35">
      <c r="A763" t="s">
        <v>54</v>
      </c>
      <c r="B763" s="4" t="s">
        <v>16</v>
      </c>
      <c r="C763" s="5">
        <v>2015</v>
      </c>
      <c r="D763" s="5">
        <v>93</v>
      </c>
      <c r="E763" s="6">
        <v>11529.955173019154</v>
      </c>
      <c r="F763" s="7">
        <v>9.0799168114345807</v>
      </c>
      <c r="G763" s="7">
        <v>7.5919618599999996</v>
      </c>
    </row>
    <row r="764" spans="1:7" ht="15" x14ac:dyDescent="0.35">
      <c r="A764" t="s">
        <v>54</v>
      </c>
      <c r="B764" s="4" t="s">
        <v>16</v>
      </c>
      <c r="C764" s="5">
        <v>2014</v>
      </c>
      <c r="D764" s="5">
        <v>91</v>
      </c>
      <c r="E764" s="6">
        <v>10737.67888115291</v>
      </c>
      <c r="F764" s="7">
        <v>9.3190292792185492</v>
      </c>
      <c r="G764" s="7">
        <v>7.6637616199999998</v>
      </c>
    </row>
    <row r="765" spans="1:7" ht="15" x14ac:dyDescent="0.35">
      <c r="A765" t="s">
        <v>54</v>
      </c>
      <c r="B765" s="4" t="s">
        <v>16</v>
      </c>
      <c r="C765" s="5">
        <v>2013</v>
      </c>
      <c r="D765" s="5">
        <v>98</v>
      </c>
      <c r="E765" s="6">
        <v>10633.266550462269</v>
      </c>
      <c r="F765" s="7">
        <v>9.6040043598598892</v>
      </c>
      <c r="G765" s="7">
        <v>7.68229294</v>
      </c>
    </row>
    <row r="766" spans="1:7" ht="15" x14ac:dyDescent="0.35">
      <c r="A766" t="s">
        <v>54</v>
      </c>
      <c r="B766" s="4" t="s">
        <v>16</v>
      </c>
      <c r="C766" s="5">
        <v>2012</v>
      </c>
      <c r="D766" s="5">
        <v>92</v>
      </c>
      <c r="E766" s="6">
        <v>9971.651655765847</v>
      </c>
      <c r="F766" s="7">
        <v>9.9168481586237007</v>
      </c>
      <c r="G766" s="7">
        <v>7.78642273</v>
      </c>
    </row>
    <row r="767" spans="1:7" ht="15" x14ac:dyDescent="0.35">
      <c r="A767" t="s">
        <v>54</v>
      </c>
      <c r="B767" s="4" t="s">
        <v>16</v>
      </c>
      <c r="C767" s="5">
        <v>2011</v>
      </c>
      <c r="D767" s="5">
        <v>87</v>
      </c>
      <c r="E767" s="6">
        <v>9137.4551007756017</v>
      </c>
      <c r="F767" s="7">
        <v>10.2221599637443</v>
      </c>
      <c r="G767" s="7">
        <v>8.1219768499999994</v>
      </c>
    </row>
    <row r="768" spans="1:7" ht="15" x14ac:dyDescent="0.35">
      <c r="A768" t="s">
        <v>54</v>
      </c>
      <c r="B768" s="4" t="s">
        <v>16</v>
      </c>
      <c r="C768" s="5">
        <v>2010</v>
      </c>
      <c r="D768" s="5">
        <v>96</v>
      </c>
      <c r="E768" s="6">
        <v>8147.2439849337543</v>
      </c>
      <c r="F768" s="7">
        <v>10.4990883361213</v>
      </c>
      <c r="G768" s="7">
        <v>8.0293769800000003</v>
      </c>
    </row>
    <row r="769" spans="1:7" ht="15" x14ac:dyDescent="0.35">
      <c r="A769" t="s">
        <v>54</v>
      </c>
      <c r="B769" s="4" t="s">
        <v>16</v>
      </c>
      <c r="C769" s="5">
        <v>2009</v>
      </c>
      <c r="D769" s="5">
        <v>91</v>
      </c>
      <c r="E769" s="6">
        <v>6737.8607505314958</v>
      </c>
      <c r="F769" s="7">
        <v>10.734398371251</v>
      </c>
      <c r="G769" s="7">
        <v>7.86019135</v>
      </c>
    </row>
    <row r="770" spans="1:7" ht="15" x14ac:dyDescent="0.35">
      <c r="A770" t="s">
        <v>54</v>
      </c>
      <c r="B770" s="4" t="s">
        <v>16</v>
      </c>
      <c r="C770" s="5">
        <v>2008</v>
      </c>
      <c r="D770" s="5">
        <v>90</v>
      </c>
      <c r="E770" s="6">
        <v>6841.9114600078974</v>
      </c>
      <c r="F770" s="7">
        <v>10.920266897152599</v>
      </c>
      <c r="G770" s="7">
        <v>7.4685478200000004</v>
      </c>
    </row>
    <row r="771" spans="1:7" ht="15" x14ac:dyDescent="0.35">
      <c r="A771" t="s">
        <v>54</v>
      </c>
      <c r="B771" s="4" t="s">
        <v>16</v>
      </c>
      <c r="C771" s="5">
        <v>2007</v>
      </c>
      <c r="D771" s="5">
        <v>90</v>
      </c>
      <c r="E771" s="6">
        <v>6055.0867788720279</v>
      </c>
      <c r="F771" s="7">
        <v>11.069584629145201</v>
      </c>
      <c r="G771" s="7">
        <v>6.9964261099999998</v>
      </c>
    </row>
    <row r="772" spans="1:7" ht="15" x14ac:dyDescent="0.35">
      <c r="A772" t="s">
        <v>54</v>
      </c>
      <c r="B772" s="4" t="s">
        <v>16</v>
      </c>
      <c r="C772" s="5">
        <v>2006</v>
      </c>
      <c r="D772" s="5">
        <v>89</v>
      </c>
      <c r="E772" s="6">
        <v>5188.3617922489975</v>
      </c>
      <c r="F772" s="7">
        <v>11.2016794035102</v>
      </c>
      <c r="G772" s="7">
        <v>6.9353084599999999</v>
      </c>
    </row>
    <row r="773" spans="1:7" ht="15" x14ac:dyDescent="0.35">
      <c r="A773" t="s">
        <v>54</v>
      </c>
      <c r="B773" s="4" t="s">
        <v>16</v>
      </c>
      <c r="C773" s="5">
        <v>2005</v>
      </c>
      <c r="D773" s="5">
        <v>97</v>
      </c>
      <c r="E773" s="6">
        <v>4643.4585699258741</v>
      </c>
      <c r="F773" s="7">
        <v>11.3385987499043</v>
      </c>
      <c r="G773" s="7">
        <v>6.6642970999999998</v>
      </c>
    </row>
    <row r="774" spans="1:7" ht="15" x14ac:dyDescent="0.35">
      <c r="A774" t="s">
        <v>54</v>
      </c>
      <c r="B774" s="4" t="s">
        <v>16</v>
      </c>
      <c r="C774" s="5">
        <v>2004</v>
      </c>
      <c r="D774" s="5">
        <v>96</v>
      </c>
      <c r="E774" s="6">
        <v>4376.0804284726055</v>
      </c>
      <c r="F774" s="7">
        <v>11.522153459184</v>
      </c>
      <c r="G774" s="7">
        <v>6.6300606699999998</v>
      </c>
    </row>
    <row r="775" spans="1:7" ht="15" x14ac:dyDescent="0.35">
      <c r="A775" t="s">
        <v>54</v>
      </c>
      <c r="B775" s="4" t="s">
        <v>16</v>
      </c>
      <c r="C775" s="5">
        <v>2003</v>
      </c>
      <c r="D775" s="5">
        <v>90</v>
      </c>
      <c r="E775" s="6">
        <v>4123.5064871039021</v>
      </c>
      <c r="F775" s="7">
        <v>11.784849356068101</v>
      </c>
      <c r="G775" s="7">
        <v>6.9691925000000001</v>
      </c>
    </row>
    <row r="776" spans="1:7" ht="15" x14ac:dyDescent="0.35">
      <c r="A776" t="s">
        <v>54</v>
      </c>
      <c r="B776" s="4" t="s">
        <v>16</v>
      </c>
      <c r="C776" s="5">
        <v>2002</v>
      </c>
      <c r="D776" s="5">
        <v>98</v>
      </c>
      <c r="E776" s="6">
        <v>4021.4253613022802</v>
      </c>
      <c r="F776" s="7">
        <v>12.143048078930301</v>
      </c>
      <c r="G776" s="7">
        <v>6.8690881700000004</v>
      </c>
    </row>
    <row r="777" spans="1:7" ht="15" x14ac:dyDescent="0.35">
      <c r="A777" t="s">
        <v>54</v>
      </c>
      <c r="B777" s="4" t="s">
        <v>16</v>
      </c>
      <c r="C777" s="5">
        <v>2001</v>
      </c>
      <c r="D777" s="5">
        <v>91</v>
      </c>
      <c r="E777" s="6">
        <v>3941.5986434920305</v>
      </c>
      <c r="F777" s="7">
        <v>12.590679959399701</v>
      </c>
      <c r="G777" s="7">
        <v>6.4740991599999997</v>
      </c>
    </row>
    <row r="778" spans="1:7" ht="15" x14ac:dyDescent="0.35">
      <c r="A778" t="s">
        <v>54</v>
      </c>
      <c r="B778" s="4" t="s">
        <v>16</v>
      </c>
      <c r="C778" s="5">
        <v>2000</v>
      </c>
      <c r="D778" s="5">
        <v>90</v>
      </c>
      <c r="E778" s="6">
        <v>3773.0337931967938</v>
      </c>
      <c r="F778" s="7">
        <v>13.1089944611878</v>
      </c>
      <c r="G778" s="7">
        <v>6.5649867100000003</v>
      </c>
    </row>
    <row r="779" spans="1:7" ht="15" x14ac:dyDescent="0.35">
      <c r="A779" t="s">
        <v>55</v>
      </c>
      <c r="B779" s="4" t="s">
        <v>14</v>
      </c>
      <c r="C779" s="5">
        <v>2020</v>
      </c>
      <c r="D779" s="5">
        <v>84</v>
      </c>
      <c r="E779" s="6">
        <v>2349.0698820041771</v>
      </c>
      <c r="F779" s="7">
        <v>77.282238615266493</v>
      </c>
      <c r="G779" s="7">
        <v>3.7224577499999998</v>
      </c>
    </row>
    <row r="780" spans="1:7" ht="15" x14ac:dyDescent="0.35">
      <c r="A780" t="s">
        <v>55</v>
      </c>
      <c r="B780" s="4" t="s">
        <v>14</v>
      </c>
      <c r="C780" s="5">
        <v>2019</v>
      </c>
      <c r="D780" s="5">
        <v>92</v>
      </c>
      <c r="E780" s="6">
        <v>2290.7873789492673</v>
      </c>
      <c r="F780" s="7">
        <v>79.743156760063002</v>
      </c>
      <c r="G780" s="7">
        <v>3.2896040700000002</v>
      </c>
    </row>
    <row r="781" spans="1:7" ht="15" x14ac:dyDescent="0.35">
      <c r="A781" t="s">
        <v>55</v>
      </c>
      <c r="B781" s="4" t="s">
        <v>14</v>
      </c>
      <c r="C781" s="5">
        <v>2018</v>
      </c>
      <c r="D781" s="5">
        <v>95</v>
      </c>
      <c r="E781" s="6">
        <v>2295.5403346288695</v>
      </c>
      <c r="F781" s="7">
        <v>82.779871093292201</v>
      </c>
      <c r="G781" s="7">
        <v>3.1189114999999998</v>
      </c>
    </row>
    <row r="782" spans="1:7" ht="15" x14ac:dyDescent="0.35">
      <c r="A782" t="s">
        <v>55</v>
      </c>
      <c r="B782" s="4" t="s">
        <v>14</v>
      </c>
      <c r="C782" s="5">
        <v>2017</v>
      </c>
      <c r="D782" s="5">
        <v>93</v>
      </c>
      <c r="E782" s="6">
        <v>2113.3415252859127</v>
      </c>
      <c r="F782" s="7">
        <v>85.558998914176897</v>
      </c>
      <c r="G782" s="7">
        <v>3.3050983</v>
      </c>
    </row>
    <row r="783" spans="1:7" ht="15" x14ac:dyDescent="0.35">
      <c r="A783" t="s">
        <v>55</v>
      </c>
      <c r="B783" s="4" t="s">
        <v>14</v>
      </c>
      <c r="C783" s="5">
        <v>2016</v>
      </c>
      <c r="D783" s="5">
        <v>98</v>
      </c>
      <c r="E783" s="6">
        <v>1999.1953715938332</v>
      </c>
      <c r="F783" s="7">
        <v>88.032853251282802</v>
      </c>
      <c r="G783" s="7">
        <v>3.3517224799999998</v>
      </c>
    </row>
    <row r="784" spans="1:7" ht="15" x14ac:dyDescent="0.35">
      <c r="A784" t="s">
        <v>55</v>
      </c>
      <c r="B784" s="4" t="s">
        <v>14</v>
      </c>
      <c r="C784" s="5">
        <v>2015</v>
      </c>
      <c r="D784" s="5">
        <v>96</v>
      </c>
      <c r="E784" s="6">
        <v>1941.5818977211713</v>
      </c>
      <c r="F784" s="7">
        <v>90.468025493657606</v>
      </c>
      <c r="G784" s="7">
        <v>3.2199089500000002</v>
      </c>
    </row>
    <row r="785" spans="1:7" ht="15" x14ac:dyDescent="0.35">
      <c r="A785" t="s">
        <v>55</v>
      </c>
      <c r="B785" s="4" t="s">
        <v>14</v>
      </c>
      <c r="C785" s="5">
        <v>2014</v>
      </c>
      <c r="D785" s="5">
        <v>92</v>
      </c>
      <c r="E785" s="6">
        <v>2124.0194300846229</v>
      </c>
      <c r="F785" s="7">
        <v>93.516199333685506</v>
      </c>
      <c r="G785" s="7">
        <v>3.7310481100000001</v>
      </c>
    </row>
    <row r="786" spans="1:7" ht="15" x14ac:dyDescent="0.35">
      <c r="A786" t="s">
        <v>55</v>
      </c>
      <c r="B786" s="4" t="s">
        <v>14</v>
      </c>
      <c r="C786" s="5">
        <v>2013</v>
      </c>
      <c r="D786" s="5">
        <v>83</v>
      </c>
      <c r="E786" s="6">
        <v>1903.0542293409751</v>
      </c>
      <c r="F786" s="7">
        <v>96.8895875572926</v>
      </c>
      <c r="G786" s="7">
        <v>3.7177677199999999</v>
      </c>
    </row>
    <row r="787" spans="1:7" ht="15" x14ac:dyDescent="0.35">
      <c r="A787" t="s">
        <v>55</v>
      </c>
      <c r="B787" s="4" t="s">
        <v>14</v>
      </c>
      <c r="C787" s="5">
        <v>2012</v>
      </c>
      <c r="D787" s="5">
        <v>93</v>
      </c>
      <c r="E787" s="6">
        <v>1649.3016148365036</v>
      </c>
      <c r="F787" s="7">
        <v>100.13538218412</v>
      </c>
      <c r="G787" s="7">
        <v>4.42740679</v>
      </c>
    </row>
    <row r="788" spans="1:7" ht="15" x14ac:dyDescent="0.35">
      <c r="A788" t="s">
        <v>55</v>
      </c>
      <c r="B788" s="4" t="s">
        <v>14</v>
      </c>
      <c r="C788" s="5">
        <v>2011</v>
      </c>
      <c r="D788" s="5">
        <v>74</v>
      </c>
      <c r="E788" s="6">
        <v>1701.7046408105975</v>
      </c>
      <c r="F788" s="7">
        <v>103.180978970038</v>
      </c>
      <c r="G788" s="7">
        <v>4.39704227</v>
      </c>
    </row>
    <row r="789" spans="1:7" ht="15" x14ac:dyDescent="0.35">
      <c r="A789" t="s">
        <v>55</v>
      </c>
      <c r="B789" s="4" t="s">
        <v>14</v>
      </c>
      <c r="C789" s="5">
        <v>2010</v>
      </c>
      <c r="D789" s="5">
        <v>87</v>
      </c>
      <c r="E789" s="6">
        <v>1654.1779587620767</v>
      </c>
      <c r="F789" s="7">
        <v>106.428717324985</v>
      </c>
      <c r="G789" s="7">
        <v>4.4158091500000003</v>
      </c>
    </row>
    <row r="790" spans="1:7" ht="15" x14ac:dyDescent="0.35">
      <c r="A790" t="s">
        <v>55</v>
      </c>
      <c r="B790" s="4" t="s">
        <v>14</v>
      </c>
      <c r="C790" s="5">
        <v>2009</v>
      </c>
      <c r="D790" s="5">
        <v>95</v>
      </c>
      <c r="E790" s="6">
        <v>1638.8046842644294</v>
      </c>
      <c r="F790" s="7">
        <v>110.15059905856801</v>
      </c>
      <c r="G790" s="7">
        <v>4.4697022400000002</v>
      </c>
    </row>
    <row r="791" spans="1:7" ht="15" x14ac:dyDescent="0.35">
      <c r="A791" t="s">
        <v>55</v>
      </c>
      <c r="B791" s="4" t="s">
        <v>14</v>
      </c>
      <c r="C791" s="5">
        <v>2008</v>
      </c>
      <c r="D791" s="5">
        <v>89</v>
      </c>
      <c r="E791" s="6">
        <v>1683.3375045376754</v>
      </c>
      <c r="F791" s="7">
        <v>114.38220362216001</v>
      </c>
      <c r="G791" s="7">
        <v>4.5687327399999997</v>
      </c>
    </row>
    <row r="792" spans="1:7" ht="15" x14ac:dyDescent="0.35">
      <c r="A792" t="s">
        <v>55</v>
      </c>
      <c r="B792" s="4" t="s">
        <v>14</v>
      </c>
      <c r="C792" s="5">
        <v>2007</v>
      </c>
      <c r="D792" s="5">
        <v>93</v>
      </c>
      <c r="E792" s="6">
        <v>1451.2325307409976</v>
      </c>
      <c r="F792" s="7">
        <v>118.302161364802</v>
      </c>
      <c r="G792" s="7">
        <v>4.5525340999999999</v>
      </c>
    </row>
    <row r="793" spans="1:7" ht="15" x14ac:dyDescent="0.35">
      <c r="A793" t="s">
        <v>55</v>
      </c>
      <c r="B793" s="4" t="s">
        <v>14</v>
      </c>
      <c r="C793" s="5">
        <v>2006</v>
      </c>
      <c r="D793" s="5">
        <v>95</v>
      </c>
      <c r="E793" s="6">
        <v>1303.5649667426705</v>
      </c>
      <c r="F793" s="7">
        <v>122.093369903666</v>
      </c>
      <c r="G793" s="7">
        <v>4.7633042300000001</v>
      </c>
    </row>
    <row r="794" spans="1:7" ht="15" x14ac:dyDescent="0.35">
      <c r="A794" t="s">
        <v>55</v>
      </c>
      <c r="B794" s="4" t="s">
        <v>14</v>
      </c>
      <c r="C794" s="5">
        <v>2005</v>
      </c>
      <c r="D794" s="5">
        <v>83</v>
      </c>
      <c r="E794" s="6">
        <v>1267.0873112998836</v>
      </c>
      <c r="F794" s="7">
        <v>125.68167202412801</v>
      </c>
      <c r="G794" s="7">
        <v>5.0064311000000004</v>
      </c>
    </row>
    <row r="795" spans="1:7" ht="15" x14ac:dyDescent="0.35">
      <c r="A795" t="s">
        <v>55</v>
      </c>
      <c r="B795" s="4" t="s">
        <v>14</v>
      </c>
      <c r="C795" s="5">
        <v>2004</v>
      </c>
      <c r="D795" s="5">
        <v>73</v>
      </c>
      <c r="E795" s="6">
        <v>1267.7648229510519</v>
      </c>
      <c r="F795" s="7">
        <v>129.44485668827701</v>
      </c>
      <c r="G795" s="7">
        <v>5.4752101900000003</v>
      </c>
    </row>
    <row r="796" spans="1:7" ht="15" x14ac:dyDescent="0.35">
      <c r="A796" t="s">
        <v>55</v>
      </c>
      <c r="B796" s="4" t="s">
        <v>14</v>
      </c>
      <c r="C796" s="5">
        <v>2003</v>
      </c>
      <c r="D796" s="5">
        <v>71</v>
      </c>
      <c r="E796" s="6">
        <v>1173.0638817834949</v>
      </c>
      <c r="F796" s="7">
        <v>132.99567892753899</v>
      </c>
      <c r="G796" s="7">
        <v>5.4797687499999999</v>
      </c>
    </row>
    <row r="797" spans="1:7" ht="15" x14ac:dyDescent="0.35">
      <c r="A797" t="s">
        <v>55</v>
      </c>
      <c r="B797" s="4" t="s">
        <v>14</v>
      </c>
      <c r="C797" s="5">
        <v>2002</v>
      </c>
      <c r="D797" s="5">
        <v>76</v>
      </c>
      <c r="E797" s="6">
        <v>1020.9504915042322</v>
      </c>
      <c r="F797" s="7">
        <v>136.434046132943</v>
      </c>
      <c r="G797" s="7">
        <v>5.9039092100000001</v>
      </c>
    </row>
    <row r="798" spans="1:7" ht="15" x14ac:dyDescent="0.35">
      <c r="A798" t="s">
        <v>55</v>
      </c>
      <c r="B798" s="4" t="s">
        <v>14</v>
      </c>
      <c r="C798" s="5">
        <v>2001</v>
      </c>
      <c r="D798" s="5">
        <v>81</v>
      </c>
      <c r="E798" s="6">
        <v>974.77998497187957</v>
      </c>
      <c r="F798" s="7">
        <v>139.795951236436</v>
      </c>
      <c r="G798" s="7">
        <v>6.0177273800000002</v>
      </c>
    </row>
    <row r="799" spans="1:7" ht="15" x14ac:dyDescent="0.35">
      <c r="A799" t="s">
        <v>55</v>
      </c>
      <c r="B799" s="4" t="s">
        <v>14</v>
      </c>
      <c r="C799" s="5">
        <v>2000</v>
      </c>
      <c r="D799" s="5">
        <v>85</v>
      </c>
      <c r="E799" s="6">
        <v>986.77735283956724</v>
      </c>
      <c r="F799" s="7">
        <v>142.937257947456</v>
      </c>
      <c r="G799" s="7">
        <v>6.1268425000000004</v>
      </c>
    </row>
    <row r="800" spans="1:7" ht="15" x14ac:dyDescent="0.35">
      <c r="A800" t="s">
        <v>56</v>
      </c>
      <c r="B800" s="4" t="s">
        <v>31</v>
      </c>
      <c r="C800" s="5">
        <v>2020</v>
      </c>
      <c r="D800" s="5">
        <v>98</v>
      </c>
      <c r="E800" s="6">
        <v>14269.908854933165</v>
      </c>
      <c r="F800" s="7">
        <v>4.6796818594919101</v>
      </c>
      <c r="G800" s="7">
        <v>7.76502275</v>
      </c>
    </row>
    <row r="801" spans="1:7" ht="15" x14ac:dyDescent="0.35">
      <c r="A801" t="s">
        <v>56</v>
      </c>
      <c r="B801" s="4" t="s">
        <v>31</v>
      </c>
      <c r="C801" s="5">
        <v>2019</v>
      </c>
      <c r="D801" s="5">
        <v>98</v>
      </c>
      <c r="E801" s="6">
        <v>15120.902902682412</v>
      </c>
      <c r="F801" s="7">
        <v>4.7194629600814704</v>
      </c>
      <c r="G801" s="7">
        <v>6.8110899900000001</v>
      </c>
    </row>
    <row r="802" spans="1:7" ht="15" x14ac:dyDescent="0.35">
      <c r="A802" t="s">
        <v>56</v>
      </c>
      <c r="B802" s="4" t="s">
        <v>31</v>
      </c>
      <c r="C802" s="5">
        <v>2018</v>
      </c>
      <c r="D802" s="5">
        <v>98</v>
      </c>
      <c r="E802" s="6">
        <v>15040.036918279127</v>
      </c>
      <c r="F802" s="7">
        <v>4.7625881546686903</v>
      </c>
      <c r="G802" s="7">
        <v>6.7578003200000003</v>
      </c>
    </row>
    <row r="803" spans="1:7" ht="15" x14ac:dyDescent="0.35">
      <c r="A803" t="s">
        <v>56</v>
      </c>
      <c r="B803" s="4" t="s">
        <v>31</v>
      </c>
      <c r="C803" s="5">
        <v>2017</v>
      </c>
      <c r="D803" s="5">
        <v>98</v>
      </c>
      <c r="E803" s="6">
        <v>13592.254524061731</v>
      </c>
      <c r="F803" s="7">
        <v>4.80957026123302</v>
      </c>
      <c r="G803" s="7">
        <v>6.67034649</v>
      </c>
    </row>
    <row r="804" spans="1:7" ht="15" x14ac:dyDescent="0.35">
      <c r="A804" t="s">
        <v>56</v>
      </c>
      <c r="B804" s="4" t="s">
        <v>31</v>
      </c>
      <c r="C804" s="5">
        <v>2016</v>
      </c>
      <c r="D804" s="5">
        <v>98</v>
      </c>
      <c r="E804" s="6">
        <v>12579.922703148095</v>
      </c>
      <c r="F804" s="7">
        <v>4.8608724528712397</v>
      </c>
      <c r="G804" s="7">
        <v>6.7385569199999997</v>
      </c>
    </row>
    <row r="805" spans="1:7" ht="15" x14ac:dyDescent="0.35">
      <c r="A805" t="s">
        <v>56</v>
      </c>
      <c r="B805" s="4" t="s">
        <v>31</v>
      </c>
      <c r="C805" s="5">
        <v>2015</v>
      </c>
      <c r="D805" s="5">
        <v>98</v>
      </c>
      <c r="E805" s="6">
        <v>12098.512025463075</v>
      </c>
      <c r="F805" s="7">
        <v>4.91871976382079</v>
      </c>
      <c r="G805" s="7">
        <v>6.7006784799999997</v>
      </c>
    </row>
    <row r="806" spans="1:7" ht="15" x14ac:dyDescent="0.35">
      <c r="A806" t="s">
        <v>56</v>
      </c>
      <c r="B806" s="4" t="s">
        <v>31</v>
      </c>
      <c r="C806" s="5">
        <v>2014</v>
      </c>
      <c r="D806" s="5">
        <v>98</v>
      </c>
      <c r="E806" s="6">
        <v>14001.160343895752</v>
      </c>
      <c r="F806" s="7">
        <v>4.9840046619670604</v>
      </c>
      <c r="G806" s="7">
        <v>6.6207923900000001</v>
      </c>
    </row>
    <row r="807" spans="1:7" ht="15" x14ac:dyDescent="0.35">
      <c r="A807" t="s">
        <v>56</v>
      </c>
      <c r="B807" s="4" t="s">
        <v>31</v>
      </c>
      <c r="C807" s="5">
        <v>2013</v>
      </c>
      <c r="D807" s="5">
        <v>98</v>
      </c>
      <c r="E807" s="6">
        <v>13979.185560295606</v>
      </c>
      <c r="F807" s="7">
        <v>5.0662194139020702</v>
      </c>
      <c r="G807" s="7">
        <v>6.4410371800000004</v>
      </c>
    </row>
    <row r="808" spans="1:7" ht="15" x14ac:dyDescent="0.35">
      <c r="A808" t="s">
        <v>56</v>
      </c>
      <c r="B808" s="4" t="s">
        <v>31</v>
      </c>
      <c r="C808" s="5">
        <v>2012</v>
      </c>
      <c r="D808" s="5">
        <v>98</v>
      </c>
      <c r="E808" s="6">
        <v>13439.664555518946</v>
      </c>
      <c r="F808" s="7">
        <v>5.17225374176732</v>
      </c>
      <c r="G808" s="7">
        <v>7.7005767799999996</v>
      </c>
    </row>
    <row r="809" spans="1:7" ht="15" x14ac:dyDescent="0.35">
      <c r="A809" t="s">
        <v>56</v>
      </c>
      <c r="B809" s="4" t="s">
        <v>31</v>
      </c>
      <c r="C809" s="5">
        <v>2011</v>
      </c>
      <c r="D809" s="5">
        <v>97</v>
      </c>
      <c r="E809" s="6">
        <v>14655.874388197342</v>
      </c>
      <c r="F809" s="7">
        <v>5.3058432046418398</v>
      </c>
      <c r="G809" s="7">
        <v>7.6907782600000001</v>
      </c>
    </row>
    <row r="810" spans="1:7" ht="15" x14ac:dyDescent="0.35">
      <c r="A810" t="s">
        <v>56</v>
      </c>
      <c r="B810" s="4" t="s">
        <v>31</v>
      </c>
      <c r="C810" s="5">
        <v>2010</v>
      </c>
      <c r="D810" s="5">
        <v>97</v>
      </c>
      <c r="E810" s="6">
        <v>13693.500029269126</v>
      </c>
      <c r="F810" s="7">
        <v>5.4728842330492897</v>
      </c>
      <c r="G810" s="7">
        <v>8.0207385999999996</v>
      </c>
    </row>
    <row r="811" spans="1:7" ht="15" x14ac:dyDescent="0.35">
      <c r="A811" t="s">
        <v>56</v>
      </c>
      <c r="B811" s="4" t="s">
        <v>31</v>
      </c>
      <c r="C811" s="5">
        <v>2009</v>
      </c>
      <c r="D811" s="5">
        <v>97</v>
      </c>
      <c r="E811" s="6">
        <v>14421.171475853611</v>
      </c>
      <c r="F811" s="7">
        <v>5.6699778406750099</v>
      </c>
      <c r="G811" s="7">
        <v>8.1131153099999995</v>
      </c>
    </row>
    <row r="812" spans="1:7" ht="15" x14ac:dyDescent="0.35">
      <c r="A812" t="s">
        <v>56</v>
      </c>
      <c r="B812" s="4" t="s">
        <v>31</v>
      </c>
      <c r="C812" s="5">
        <v>2008</v>
      </c>
      <c r="D812" s="5">
        <v>97</v>
      </c>
      <c r="E812" s="6">
        <v>15898.799896087619</v>
      </c>
      <c r="F812" s="7">
        <v>5.8954961144160496</v>
      </c>
      <c r="G812" s="7">
        <v>7.6723194100000001</v>
      </c>
    </row>
    <row r="813" spans="1:7" ht="15" x14ac:dyDescent="0.35">
      <c r="A813" t="s">
        <v>56</v>
      </c>
      <c r="B813" s="4" t="s">
        <v>31</v>
      </c>
      <c r="C813" s="5">
        <v>2007</v>
      </c>
      <c r="D813" s="5">
        <v>96</v>
      </c>
      <c r="E813" s="6">
        <v>13762.456263033375</v>
      </c>
      <c r="F813" s="7">
        <v>6.1473836851829597</v>
      </c>
      <c r="G813" s="7">
        <v>7.4171376200000001</v>
      </c>
    </row>
    <row r="814" spans="1:7" ht="15" x14ac:dyDescent="0.35">
      <c r="A814" t="s">
        <v>56</v>
      </c>
      <c r="B814" s="4" t="s">
        <v>31</v>
      </c>
      <c r="C814" s="5">
        <v>2006</v>
      </c>
      <c r="D814" s="5">
        <v>96</v>
      </c>
      <c r="E814" s="6">
        <v>11505.399839937978</v>
      </c>
      <c r="F814" s="7">
        <v>6.4211776414293</v>
      </c>
      <c r="G814" s="7">
        <v>6.9190087299999998</v>
      </c>
    </row>
    <row r="815" spans="1:7" ht="15" x14ac:dyDescent="0.35">
      <c r="A815" t="s">
        <v>56</v>
      </c>
      <c r="B815" s="4" t="s">
        <v>31</v>
      </c>
      <c r="C815" s="5">
        <v>2005</v>
      </c>
      <c r="D815" s="5">
        <v>96</v>
      </c>
      <c r="E815" s="6">
        <v>10446.361488922239</v>
      </c>
      <c r="F815" s="7">
        <v>6.7152406974001604</v>
      </c>
      <c r="G815" s="7">
        <v>6.8469729399999997</v>
      </c>
    </row>
    <row r="816" spans="1:7" ht="15" x14ac:dyDescent="0.35">
      <c r="A816" t="s">
        <v>56</v>
      </c>
      <c r="B816" s="4" t="s">
        <v>31</v>
      </c>
      <c r="C816" s="5">
        <v>2004</v>
      </c>
      <c r="D816" s="5">
        <v>96</v>
      </c>
      <c r="E816" s="6">
        <v>9723.3810238563237</v>
      </c>
      <c r="F816" s="7">
        <v>7.0263863639171298</v>
      </c>
      <c r="G816" s="7">
        <v>6.5123367300000004</v>
      </c>
    </row>
    <row r="817" spans="1:7" ht="15" x14ac:dyDescent="0.35">
      <c r="A817" t="s">
        <v>56</v>
      </c>
      <c r="B817" s="4" t="s">
        <v>31</v>
      </c>
      <c r="C817" s="5">
        <v>2003</v>
      </c>
      <c r="D817" s="5">
        <v>98</v>
      </c>
      <c r="E817" s="6">
        <v>8192.3226334351093</v>
      </c>
      <c r="F817" s="7">
        <v>7.34695388635427</v>
      </c>
      <c r="G817" s="7">
        <v>6.3025979999999997</v>
      </c>
    </row>
    <row r="818" spans="1:7" ht="15" x14ac:dyDescent="0.35">
      <c r="A818" t="s">
        <v>56</v>
      </c>
      <c r="B818" s="4" t="s">
        <v>31</v>
      </c>
      <c r="C818" s="5">
        <v>2002</v>
      </c>
      <c r="D818" s="5">
        <v>99</v>
      </c>
      <c r="E818" s="6">
        <v>6219.4732132588415</v>
      </c>
      <c r="F818" s="7">
        <v>7.6680519510559497</v>
      </c>
      <c r="G818" s="7">
        <v>6.1453743000000003</v>
      </c>
    </row>
    <row r="819" spans="1:7" ht="15" x14ac:dyDescent="0.35">
      <c r="A819" t="s">
        <v>56</v>
      </c>
      <c r="B819" s="4" t="s">
        <v>31</v>
      </c>
      <c r="C819" s="5">
        <v>2001</v>
      </c>
      <c r="D819" s="5">
        <v>94</v>
      </c>
      <c r="E819" s="6">
        <v>5364.0102414342209</v>
      </c>
      <c r="F819" s="7">
        <v>7.9859836501037096</v>
      </c>
      <c r="G819" s="7">
        <v>7.16696358</v>
      </c>
    </row>
    <row r="820" spans="1:7" ht="15" x14ac:dyDescent="0.35">
      <c r="A820" t="s">
        <v>56</v>
      </c>
      <c r="B820" s="4" t="s">
        <v>31</v>
      </c>
      <c r="C820" s="5">
        <v>2000</v>
      </c>
      <c r="D820" s="5">
        <v>95</v>
      </c>
      <c r="E820" s="6">
        <v>4952.3777529893059</v>
      </c>
      <c r="F820" s="7">
        <v>8.3004180407796895</v>
      </c>
      <c r="G820" s="7">
        <v>7.6417398499999996</v>
      </c>
    </row>
    <row r="821" spans="1:7" ht="15" x14ac:dyDescent="0.35">
      <c r="A821" t="s">
        <v>57</v>
      </c>
      <c r="B821" s="4" t="s">
        <v>16</v>
      </c>
      <c r="C821" s="5">
        <v>2020</v>
      </c>
      <c r="D821" s="5">
        <v>99</v>
      </c>
      <c r="E821" s="6">
        <v>9499.5725042824797</v>
      </c>
      <c r="F821" s="7">
        <v>5.11499563604605</v>
      </c>
      <c r="G821" s="7">
        <v>12.486447330000001</v>
      </c>
    </row>
    <row r="822" spans="1:7" ht="15" x14ac:dyDescent="0.35">
      <c r="A822" t="s">
        <v>57</v>
      </c>
      <c r="B822" s="4" t="s">
        <v>16</v>
      </c>
      <c r="C822" s="5">
        <v>2019</v>
      </c>
      <c r="D822" s="5">
        <v>99</v>
      </c>
      <c r="E822" s="6">
        <v>9139.3805100551872</v>
      </c>
      <c r="F822" s="7">
        <v>5.21838757435843</v>
      </c>
      <c r="G822" s="7">
        <v>11.084968569999999</v>
      </c>
    </row>
    <row r="823" spans="1:7" ht="15" x14ac:dyDescent="0.35">
      <c r="A823" t="s">
        <v>57</v>
      </c>
      <c r="B823" s="4" t="s">
        <v>16</v>
      </c>
      <c r="C823" s="5">
        <v>2018</v>
      </c>
      <c r="D823" s="5">
        <v>99</v>
      </c>
      <c r="E823" s="6">
        <v>8831.9104087202741</v>
      </c>
      <c r="F823" s="7">
        <v>5.3247838697988401</v>
      </c>
      <c r="G823" s="7">
        <v>11.018428800000001</v>
      </c>
    </row>
    <row r="824" spans="1:7" ht="15" x14ac:dyDescent="0.35">
      <c r="A824" t="s">
        <v>57</v>
      </c>
      <c r="B824" s="4" t="s">
        <v>16</v>
      </c>
      <c r="C824" s="5">
        <v>2017</v>
      </c>
      <c r="D824" s="5">
        <v>99</v>
      </c>
      <c r="E824" s="6">
        <v>8543.3300673132799</v>
      </c>
      <c r="F824" s="7">
        <v>5.4301847490392898</v>
      </c>
      <c r="G824" s="7">
        <v>11.471973419999999</v>
      </c>
    </row>
    <row r="825" spans="1:7" ht="15" x14ac:dyDescent="0.35">
      <c r="A825" t="s">
        <v>57</v>
      </c>
      <c r="B825" s="4" t="s">
        <v>16</v>
      </c>
      <c r="C825" s="5">
        <v>2016</v>
      </c>
      <c r="D825" s="5">
        <v>99</v>
      </c>
      <c r="E825" s="6">
        <v>8055.9258678001761</v>
      </c>
      <c r="F825" s="7">
        <v>5.5372591633780104</v>
      </c>
      <c r="G825" s="7">
        <v>12.2177515</v>
      </c>
    </row>
    <row r="826" spans="1:7" ht="15" x14ac:dyDescent="0.35">
      <c r="A826" t="s">
        <v>57</v>
      </c>
      <c r="B826" s="4" t="s">
        <v>16</v>
      </c>
      <c r="C826" s="5">
        <v>2015</v>
      </c>
      <c r="D826" s="5">
        <v>99</v>
      </c>
      <c r="E826" s="6">
        <v>7683.7402536566924</v>
      </c>
      <c r="F826" s="7">
        <v>5.6514615178293504</v>
      </c>
      <c r="G826" s="7">
        <v>12.81401348</v>
      </c>
    </row>
    <row r="827" spans="1:7" ht="15" x14ac:dyDescent="0.35">
      <c r="A827" t="s">
        <v>57</v>
      </c>
      <c r="B827" s="4" t="s">
        <v>16</v>
      </c>
      <c r="C827" s="5">
        <v>2014</v>
      </c>
      <c r="D827" s="5">
        <v>99</v>
      </c>
      <c r="E827" s="6">
        <v>7117.5357345632638</v>
      </c>
      <c r="F827" s="7">
        <v>5.7762131431383796</v>
      </c>
      <c r="G827" s="7">
        <v>12.1412344</v>
      </c>
    </row>
    <row r="828" spans="1:7" ht="15" x14ac:dyDescent="0.35">
      <c r="A828" t="s">
        <v>57</v>
      </c>
      <c r="B828" s="4" t="s">
        <v>16</v>
      </c>
      <c r="C828" s="5">
        <v>2013</v>
      </c>
      <c r="D828" s="5">
        <v>99</v>
      </c>
      <c r="E828" s="6">
        <v>6814.2438435486783</v>
      </c>
      <c r="F828" s="7">
        <v>5.9078389374317899</v>
      </c>
      <c r="G828" s="7">
        <v>10.43099499</v>
      </c>
    </row>
    <row r="829" spans="1:7" ht="15" x14ac:dyDescent="0.35">
      <c r="A829" t="s">
        <v>57</v>
      </c>
      <c r="B829" s="4" t="s">
        <v>16</v>
      </c>
      <c r="C829" s="5">
        <v>2012</v>
      </c>
      <c r="D829" s="5">
        <v>99</v>
      </c>
      <c r="E829" s="6">
        <v>6467.3379142280373</v>
      </c>
      <c r="F829" s="7">
        <v>6.0498726558360101</v>
      </c>
      <c r="G829" s="7">
        <v>9.2994098699999999</v>
      </c>
    </row>
    <row r="830" spans="1:7" ht="15" x14ac:dyDescent="0.35">
      <c r="A830" t="s">
        <v>57</v>
      </c>
      <c r="B830" s="4" t="s">
        <v>16</v>
      </c>
      <c r="C830" s="5">
        <v>2011</v>
      </c>
      <c r="D830" s="5">
        <v>99</v>
      </c>
      <c r="E830" s="6">
        <v>6106.0067919258036</v>
      </c>
      <c r="F830" s="7">
        <v>6.2009892899069996</v>
      </c>
      <c r="G830" s="7">
        <v>11.312986370000001</v>
      </c>
    </row>
    <row r="831" spans="1:7" ht="15" x14ac:dyDescent="0.35">
      <c r="A831" t="s">
        <v>57</v>
      </c>
      <c r="B831" s="4" t="s">
        <v>16</v>
      </c>
      <c r="C831" s="5">
        <v>2010</v>
      </c>
      <c r="D831" s="5">
        <v>96</v>
      </c>
      <c r="E831" s="6">
        <v>5275.5326010512244</v>
      </c>
      <c r="F831" s="7">
        <v>6.3645440350223197</v>
      </c>
      <c r="G831" s="7">
        <v>10.688082700000001</v>
      </c>
    </row>
    <row r="832" spans="1:7" ht="15" x14ac:dyDescent="0.35">
      <c r="A832" t="s">
        <v>57</v>
      </c>
      <c r="B832" s="4" t="s">
        <v>16</v>
      </c>
      <c r="C832" s="5">
        <v>2009</v>
      </c>
      <c r="D832" s="5">
        <v>98</v>
      </c>
      <c r="E832" s="6">
        <v>5094.4375618658632</v>
      </c>
      <c r="F832" s="7">
        <v>6.5422477325388897</v>
      </c>
      <c r="G832" s="7">
        <v>12.29053974</v>
      </c>
    </row>
    <row r="833" spans="1:7" ht="15" x14ac:dyDescent="0.35">
      <c r="A833" t="s">
        <v>57</v>
      </c>
      <c r="B833" s="4" t="s">
        <v>16</v>
      </c>
      <c r="C833" s="5">
        <v>2008</v>
      </c>
      <c r="D833" s="5">
        <v>96</v>
      </c>
      <c r="E833" s="6">
        <v>4992.824494458363</v>
      </c>
      <c r="F833" s="7">
        <v>6.7275328260709397</v>
      </c>
      <c r="G833" s="7">
        <v>11.31422806</v>
      </c>
    </row>
    <row r="834" spans="1:7" ht="15" x14ac:dyDescent="0.35">
      <c r="A834" t="s">
        <v>57</v>
      </c>
      <c r="B834" s="4" t="s">
        <v>16</v>
      </c>
      <c r="C834" s="5">
        <v>2007</v>
      </c>
      <c r="D834" s="5">
        <v>97</v>
      </c>
      <c r="E834" s="6">
        <v>4814.8548756851214</v>
      </c>
      <c r="F834" s="7">
        <v>6.9353573965132398</v>
      </c>
      <c r="G834" s="7">
        <v>10.967492099999999</v>
      </c>
    </row>
    <row r="835" spans="1:7" ht="15" x14ac:dyDescent="0.35">
      <c r="A835" t="s">
        <v>57</v>
      </c>
      <c r="B835" s="4" t="s">
        <v>16</v>
      </c>
      <c r="C835" s="5">
        <v>2006</v>
      </c>
      <c r="D835" s="5">
        <v>98</v>
      </c>
      <c r="E835" s="6">
        <v>4336.8733299936084</v>
      </c>
      <c r="F835" s="7">
        <v>7.1522058177461902</v>
      </c>
      <c r="G835" s="7">
        <v>8.2719059000000001</v>
      </c>
    </row>
    <row r="836" spans="1:7" ht="15" x14ac:dyDescent="0.35">
      <c r="A836" t="s">
        <v>57</v>
      </c>
      <c r="B836" s="4" t="s">
        <v>16</v>
      </c>
      <c r="C836" s="5">
        <v>2005</v>
      </c>
      <c r="D836" s="5">
        <v>99</v>
      </c>
      <c r="E836" s="6">
        <v>3791.8730060890366</v>
      </c>
      <c r="F836" s="7">
        <v>7.3842279318658202</v>
      </c>
      <c r="G836" s="7">
        <v>8.7552547500000006</v>
      </c>
    </row>
    <row r="837" spans="1:7" ht="15" x14ac:dyDescent="0.35">
      <c r="A837" t="s">
        <v>57</v>
      </c>
      <c r="B837" s="4" t="s">
        <v>16</v>
      </c>
      <c r="C837" s="5">
        <v>2004</v>
      </c>
      <c r="D837" s="5">
        <v>89</v>
      </c>
      <c r="E837" s="6">
        <v>3403.29616311163</v>
      </c>
      <c r="F837" s="7">
        <v>7.6360970561794899</v>
      </c>
      <c r="G837" s="7">
        <v>6.8317871099999996</v>
      </c>
    </row>
    <row r="838" spans="1:7" ht="15" x14ac:dyDescent="0.35">
      <c r="A838" t="s">
        <v>57</v>
      </c>
      <c r="B838" s="4" t="s">
        <v>16</v>
      </c>
      <c r="C838" s="5">
        <v>2003</v>
      </c>
      <c r="D838" s="5">
        <v>90</v>
      </c>
      <c r="E838" s="6">
        <v>3205.688397679945</v>
      </c>
      <c r="F838" s="7">
        <v>7.9032355502862499</v>
      </c>
      <c r="G838" s="7">
        <v>7.1029543899999998</v>
      </c>
    </row>
    <row r="839" spans="1:7" ht="15" x14ac:dyDescent="0.35">
      <c r="A839" t="s">
        <v>57</v>
      </c>
      <c r="B839" s="4" t="s">
        <v>16</v>
      </c>
      <c r="C839" s="5">
        <v>2002</v>
      </c>
      <c r="D839" s="5">
        <v>99</v>
      </c>
      <c r="E839" s="6">
        <v>3007.1930736932177</v>
      </c>
      <c r="F839" s="7">
        <v>8.1835476268414702</v>
      </c>
      <c r="G839" s="7">
        <v>7.11481619</v>
      </c>
    </row>
    <row r="840" spans="1:7" ht="15" x14ac:dyDescent="0.35">
      <c r="A840" t="s">
        <v>57</v>
      </c>
      <c r="B840" s="4" t="s">
        <v>16</v>
      </c>
      <c r="C840" s="5">
        <v>2001</v>
      </c>
      <c r="D840" s="5">
        <v>99</v>
      </c>
      <c r="E840" s="6">
        <v>2844.244436749846</v>
      </c>
      <c r="F840" s="7">
        <v>8.4875351622922803</v>
      </c>
      <c r="G840" s="7">
        <v>6.9820981</v>
      </c>
    </row>
    <row r="841" spans="1:7" ht="15" x14ac:dyDescent="0.35">
      <c r="A841" t="s">
        <v>57</v>
      </c>
      <c r="B841" s="4" t="s">
        <v>16</v>
      </c>
      <c r="C841" s="5">
        <v>2000</v>
      </c>
      <c r="D841" s="5">
        <v>98</v>
      </c>
      <c r="E841" s="6">
        <v>2752.2037826931914</v>
      </c>
      <c r="F841" s="7">
        <v>8.8115897841822495</v>
      </c>
      <c r="G841" s="7">
        <v>6.5818982100000003</v>
      </c>
    </row>
    <row r="842" spans="1:7" ht="15" x14ac:dyDescent="0.35">
      <c r="A842" t="s">
        <v>58</v>
      </c>
      <c r="B842" s="4" t="s">
        <v>31</v>
      </c>
      <c r="C842" s="5">
        <v>2020</v>
      </c>
      <c r="D842" s="5">
        <v>98</v>
      </c>
      <c r="E842" s="6">
        <v>28281.42578125</v>
      </c>
      <c r="F842" s="7">
        <v>2.80472024620116</v>
      </c>
      <c r="G842" s="7">
        <v>8.0934781999999998</v>
      </c>
    </row>
    <row r="843" spans="1:7" ht="15" x14ac:dyDescent="0.35">
      <c r="A843" t="s">
        <v>58</v>
      </c>
      <c r="B843" s="4" t="s">
        <v>31</v>
      </c>
      <c r="C843" s="5">
        <v>2019</v>
      </c>
      <c r="D843" s="5">
        <v>98</v>
      </c>
      <c r="E843" s="6">
        <v>29420</v>
      </c>
      <c r="F843" s="7">
        <v>2.7980969755319198</v>
      </c>
      <c r="G843" s="7">
        <v>6.9494304700000002</v>
      </c>
    </row>
    <row r="844" spans="1:7" ht="15" x14ac:dyDescent="0.35">
      <c r="A844" t="s">
        <v>58</v>
      </c>
      <c r="B844" s="4" t="s">
        <v>31</v>
      </c>
      <c r="C844" s="5">
        <v>2018</v>
      </c>
      <c r="D844" s="5">
        <v>99</v>
      </c>
      <c r="E844" s="6">
        <v>29335.046875</v>
      </c>
      <c r="F844" s="7">
        <v>2.7610854308930999</v>
      </c>
      <c r="G844" s="7">
        <v>6.8457379300000003</v>
      </c>
    </row>
    <row r="845" spans="1:7" ht="15" x14ac:dyDescent="0.35">
      <c r="A845" t="s">
        <v>58</v>
      </c>
      <c r="B845" s="4" t="s">
        <v>31</v>
      </c>
      <c r="C845" s="5">
        <v>2017</v>
      </c>
      <c r="D845" s="5">
        <v>98</v>
      </c>
      <c r="E845" s="6">
        <v>26608.6953125</v>
      </c>
      <c r="F845" s="7">
        <v>2.7401450255784701</v>
      </c>
      <c r="G845" s="7">
        <v>6.6438727399999999</v>
      </c>
    </row>
    <row r="846" spans="1:7" ht="15" x14ac:dyDescent="0.35">
      <c r="A846" t="s">
        <v>58</v>
      </c>
      <c r="B846" s="4" t="s">
        <v>31</v>
      </c>
      <c r="C846" s="5">
        <v>2016</v>
      </c>
      <c r="D846" s="5">
        <v>98</v>
      </c>
      <c r="E846" s="6">
        <v>24605.349609375</v>
      </c>
      <c r="F846" s="7">
        <v>2.7489308882691001</v>
      </c>
      <c r="G846" s="7">
        <v>6.6822438200000001</v>
      </c>
    </row>
    <row r="847" spans="1:7" ht="15" x14ac:dyDescent="0.35">
      <c r="A847" t="s">
        <v>58</v>
      </c>
      <c r="B847" s="4" t="s">
        <v>31</v>
      </c>
      <c r="C847" s="5">
        <v>2015</v>
      </c>
      <c r="D847" s="5">
        <v>98</v>
      </c>
      <c r="E847" s="6">
        <v>23408.44140625</v>
      </c>
      <c r="F847" s="7">
        <v>2.7872129903391198</v>
      </c>
      <c r="G847" s="7">
        <v>6.8166909200000001</v>
      </c>
    </row>
    <row r="848" spans="1:7" ht="15" x14ac:dyDescent="0.35">
      <c r="A848" t="s">
        <v>58</v>
      </c>
      <c r="B848" s="4" t="s">
        <v>31</v>
      </c>
      <c r="C848" s="5">
        <v>2014</v>
      </c>
      <c r="D848" s="5">
        <v>99</v>
      </c>
      <c r="E848" s="6">
        <v>27162.322265625</v>
      </c>
      <c r="F848" s="7">
        <v>2.8704075177347601</v>
      </c>
      <c r="G848" s="7">
        <v>6.9522895800000004</v>
      </c>
    </row>
    <row r="849" spans="1:7" ht="15" x14ac:dyDescent="0.35">
      <c r="A849" t="s">
        <v>58</v>
      </c>
      <c r="B849" s="4" t="s">
        <v>31</v>
      </c>
      <c r="C849" s="5">
        <v>2013</v>
      </c>
      <c r="D849" s="5">
        <v>99</v>
      </c>
      <c r="E849" s="6">
        <v>27727.53515625</v>
      </c>
      <c r="F849" s="7">
        <v>2.9901178461551199</v>
      </c>
      <c r="G849" s="7">
        <v>6.9451847100000004</v>
      </c>
    </row>
    <row r="850" spans="1:7" ht="15" x14ac:dyDescent="0.35">
      <c r="A850" t="s">
        <v>58</v>
      </c>
      <c r="B850" s="4" t="s">
        <v>31</v>
      </c>
      <c r="C850" s="5">
        <v>2012</v>
      </c>
      <c r="D850" s="5">
        <v>99</v>
      </c>
      <c r="E850" s="6">
        <v>28910.74609375</v>
      </c>
      <c r="F850" s="7">
        <v>3.1340255376859298</v>
      </c>
      <c r="G850" s="7">
        <v>6.55474567</v>
      </c>
    </row>
    <row r="851" spans="1:7" ht="15" x14ac:dyDescent="0.35">
      <c r="A851" t="s">
        <v>58</v>
      </c>
      <c r="B851" s="4" t="s">
        <v>31</v>
      </c>
      <c r="C851" s="5">
        <v>2011</v>
      </c>
      <c r="D851" s="5">
        <v>99</v>
      </c>
      <c r="E851" s="6">
        <v>32395.75390625</v>
      </c>
      <c r="F851" s="7">
        <v>3.2921617057305399</v>
      </c>
      <c r="G851" s="7">
        <v>6.4492855100000002</v>
      </c>
    </row>
    <row r="852" spans="1:7" ht="15" x14ac:dyDescent="0.35">
      <c r="A852" t="s">
        <v>58</v>
      </c>
      <c r="B852" s="4" t="s">
        <v>31</v>
      </c>
      <c r="C852" s="5">
        <v>2010</v>
      </c>
      <c r="D852" s="5">
        <v>99</v>
      </c>
      <c r="E852" s="6">
        <v>31023.267578125</v>
      </c>
      <c r="F852" s="7">
        <v>3.4566377466111602</v>
      </c>
      <c r="G852" s="7">
        <v>6.5176711100000002</v>
      </c>
    </row>
    <row r="853" spans="1:7" ht="15" x14ac:dyDescent="0.35">
      <c r="A853" t="s">
        <v>58</v>
      </c>
      <c r="B853" s="4" t="s">
        <v>31</v>
      </c>
      <c r="C853" s="5">
        <v>2009</v>
      </c>
      <c r="D853" s="5">
        <v>99</v>
      </c>
      <c r="E853" s="6">
        <v>32109.2421875</v>
      </c>
      <c r="F853" s="7">
        <v>3.6259308165223798</v>
      </c>
      <c r="G853" s="7">
        <v>6.4653153400000001</v>
      </c>
    </row>
    <row r="854" spans="1:7" ht="15" x14ac:dyDescent="0.35">
      <c r="A854" t="s">
        <v>58</v>
      </c>
      <c r="B854" s="4" t="s">
        <v>31</v>
      </c>
      <c r="C854" s="5">
        <v>2008</v>
      </c>
      <c r="D854" s="5">
        <v>98</v>
      </c>
      <c r="E854" s="6">
        <v>35397.36328125</v>
      </c>
      <c r="F854" s="7">
        <v>3.81015991286952</v>
      </c>
      <c r="G854" s="7">
        <v>6.01427698</v>
      </c>
    </row>
    <row r="855" spans="1:7" ht="15" x14ac:dyDescent="0.35">
      <c r="A855" t="s">
        <v>58</v>
      </c>
      <c r="B855" s="4" t="s">
        <v>31</v>
      </c>
      <c r="C855" s="5">
        <v>2007</v>
      </c>
      <c r="D855" s="5">
        <v>98</v>
      </c>
      <c r="E855" s="6">
        <v>31244.92578125</v>
      </c>
      <c r="F855" s="7">
        <v>4.0282832557009298</v>
      </c>
      <c r="G855" s="7">
        <v>5.3574485799999998</v>
      </c>
    </row>
    <row r="856" spans="1:7" ht="15" x14ac:dyDescent="0.35">
      <c r="A856" t="s">
        <v>58</v>
      </c>
      <c r="B856" s="4" t="s">
        <v>31</v>
      </c>
      <c r="C856" s="5">
        <v>2006</v>
      </c>
      <c r="D856" s="5">
        <v>98</v>
      </c>
      <c r="E856" s="6">
        <v>26729.32421875</v>
      </c>
      <c r="F856" s="7">
        <v>4.2954610671681701</v>
      </c>
      <c r="G856" s="7">
        <v>5.4635748900000003</v>
      </c>
    </row>
    <row r="857" spans="1:7" ht="15" x14ac:dyDescent="0.35">
      <c r="A857" t="s">
        <v>58</v>
      </c>
      <c r="B857" s="4" t="s">
        <v>31</v>
      </c>
      <c r="C857" s="5">
        <v>2005</v>
      </c>
      <c r="D857" s="5">
        <v>98</v>
      </c>
      <c r="E857" s="6">
        <v>24959.259765625</v>
      </c>
      <c r="F857" s="7">
        <v>4.6031433703142799</v>
      </c>
      <c r="G857" s="7">
        <v>5.4358096099999997</v>
      </c>
    </row>
    <row r="858" spans="1:7" ht="15" x14ac:dyDescent="0.35">
      <c r="A858" t="s">
        <v>58</v>
      </c>
      <c r="B858" s="4" t="s">
        <v>31</v>
      </c>
      <c r="C858" s="5">
        <v>2004</v>
      </c>
      <c r="D858" s="5">
        <v>98</v>
      </c>
      <c r="E858" s="6">
        <v>23792.62109375</v>
      </c>
      <c r="F858" s="7">
        <v>4.9551072827270302</v>
      </c>
      <c r="G858" s="7">
        <v>5.4055814700000004</v>
      </c>
    </row>
    <row r="859" spans="1:7" ht="15" x14ac:dyDescent="0.35">
      <c r="A859" t="s">
        <v>58</v>
      </c>
      <c r="B859" s="4" t="s">
        <v>31</v>
      </c>
      <c r="C859" s="5">
        <v>2003</v>
      </c>
      <c r="D859" s="5">
        <v>98</v>
      </c>
      <c r="E859" s="6">
        <v>20252.23828125</v>
      </c>
      <c r="F859" s="7">
        <v>5.3322216947873304</v>
      </c>
      <c r="G859" s="7">
        <v>5.6356878300000002</v>
      </c>
    </row>
    <row r="860" spans="1:7" ht="15" x14ac:dyDescent="0.35">
      <c r="A860" t="s">
        <v>58</v>
      </c>
      <c r="B860" s="4" t="s">
        <v>31</v>
      </c>
      <c r="C860" s="5">
        <v>2002</v>
      </c>
      <c r="D860" s="5">
        <v>98</v>
      </c>
      <c r="E860" s="6">
        <v>16093.21484375</v>
      </c>
      <c r="F860" s="7">
        <v>5.7171309971987201</v>
      </c>
      <c r="G860" s="7">
        <v>5.6156597100000001</v>
      </c>
    </row>
    <row r="861" spans="1:7" ht="15" x14ac:dyDescent="0.35">
      <c r="A861" t="s">
        <v>58</v>
      </c>
      <c r="B861" s="4" t="s">
        <v>31</v>
      </c>
      <c r="C861" s="5">
        <v>2001</v>
      </c>
      <c r="D861" s="5">
        <v>98</v>
      </c>
      <c r="E861" s="6">
        <v>14821.447265625</v>
      </c>
      <c r="F861" s="7">
        <v>6.1113930158004299</v>
      </c>
      <c r="G861" s="7">
        <v>5.3394045800000001</v>
      </c>
    </row>
    <row r="862" spans="1:7" ht="15" x14ac:dyDescent="0.35">
      <c r="A862" t="s">
        <v>58</v>
      </c>
      <c r="B862" s="4" t="s">
        <v>31</v>
      </c>
      <c r="C862" s="5">
        <v>2000</v>
      </c>
      <c r="D862" s="5">
        <v>98</v>
      </c>
      <c r="E862" s="6">
        <v>14388.34765625</v>
      </c>
      <c r="F862" s="7">
        <v>6.5219855243915896</v>
      </c>
      <c r="G862" s="7">
        <v>5.30800056</v>
      </c>
    </row>
    <row r="863" spans="1:7" ht="15" x14ac:dyDescent="0.35">
      <c r="A863" t="s">
        <v>59</v>
      </c>
      <c r="B863" s="4" t="s">
        <v>12</v>
      </c>
      <c r="C863" s="5">
        <v>2020</v>
      </c>
      <c r="D863" s="5">
        <v>99</v>
      </c>
      <c r="E863" s="6">
        <v>22992.87938333477</v>
      </c>
      <c r="F863" s="7">
        <v>2.89101450129996</v>
      </c>
      <c r="G863" s="7">
        <v>9.2400722500000008</v>
      </c>
    </row>
    <row r="864" spans="1:7" ht="15" x14ac:dyDescent="0.35">
      <c r="A864" t="s">
        <v>59</v>
      </c>
      <c r="B864" s="4" t="s">
        <v>12</v>
      </c>
      <c r="C864" s="5">
        <v>2019</v>
      </c>
      <c r="D864" s="5">
        <v>99</v>
      </c>
      <c r="E864" s="6">
        <v>23664.847863110834</v>
      </c>
      <c r="F864" s="7">
        <v>3.0222550120865002</v>
      </c>
      <c r="G864" s="7">
        <v>7.6048712700000003</v>
      </c>
    </row>
    <row r="865" spans="1:7" ht="15" x14ac:dyDescent="0.35">
      <c r="A865" t="s">
        <v>59</v>
      </c>
      <c r="B865" s="4" t="s">
        <v>12</v>
      </c>
      <c r="C865" s="5">
        <v>2018</v>
      </c>
      <c r="D865" s="5">
        <v>99</v>
      </c>
      <c r="E865" s="6">
        <v>23424.480460185496</v>
      </c>
      <c r="F865" s="7">
        <v>3.1223356584633501</v>
      </c>
      <c r="G865" s="7">
        <v>7.4719948799999996</v>
      </c>
    </row>
    <row r="866" spans="1:7" ht="15" x14ac:dyDescent="0.35">
      <c r="A866" t="s">
        <v>59</v>
      </c>
      <c r="B866" s="4" t="s">
        <v>12</v>
      </c>
      <c r="C866" s="5">
        <v>2017</v>
      </c>
      <c r="D866" s="5">
        <v>98</v>
      </c>
      <c r="E866" s="6">
        <v>20636.199952434956</v>
      </c>
      <c r="F866" s="7">
        <v>3.1786432162185299</v>
      </c>
      <c r="G866" s="7">
        <v>7.3807153699999999</v>
      </c>
    </row>
    <row r="867" spans="1:7" ht="15" x14ac:dyDescent="0.35">
      <c r="A867" t="s">
        <v>59</v>
      </c>
      <c r="B867" s="4" t="s">
        <v>12</v>
      </c>
      <c r="C867" s="5">
        <v>2016</v>
      </c>
      <c r="D867" s="5">
        <v>98</v>
      </c>
      <c r="E867" s="6">
        <v>18575.232027191487</v>
      </c>
      <c r="F867" s="7">
        <v>3.1864303060680101</v>
      </c>
      <c r="G867" s="7">
        <v>7.1065497400000002</v>
      </c>
    </row>
    <row r="868" spans="1:7" ht="15" x14ac:dyDescent="0.35">
      <c r="A868" t="s">
        <v>59</v>
      </c>
      <c r="B868" s="4" t="s">
        <v>12</v>
      </c>
      <c r="C868" s="5">
        <v>2015</v>
      </c>
      <c r="D868" s="5">
        <v>99</v>
      </c>
      <c r="E868" s="6">
        <v>17829.698322366781</v>
      </c>
      <c r="F868" s="7">
        <v>3.16667587136013</v>
      </c>
      <c r="G868" s="7">
        <v>7.1964149500000003</v>
      </c>
    </row>
    <row r="869" spans="1:7" ht="15" x14ac:dyDescent="0.35">
      <c r="A869" t="s">
        <v>59</v>
      </c>
      <c r="B869" s="4" t="s">
        <v>12</v>
      </c>
      <c r="C869" s="5">
        <v>2014</v>
      </c>
      <c r="D869" s="5">
        <v>99</v>
      </c>
      <c r="E869" s="6">
        <v>19890.919905664778</v>
      </c>
      <c r="F869" s="7">
        <v>3.1487938932934298</v>
      </c>
      <c r="G869" s="7">
        <v>7.5967721900000003</v>
      </c>
    </row>
    <row r="870" spans="1:7" ht="15" x14ac:dyDescent="0.35">
      <c r="A870" t="s">
        <v>59</v>
      </c>
      <c r="B870" s="4" t="s">
        <v>12</v>
      </c>
      <c r="C870" s="5">
        <v>2013</v>
      </c>
      <c r="D870" s="5">
        <v>99</v>
      </c>
      <c r="E870" s="6">
        <v>20133.169143135263</v>
      </c>
      <c r="F870" s="7">
        <v>3.1509150744452099</v>
      </c>
      <c r="G870" s="7">
        <v>7.7224946000000001</v>
      </c>
    </row>
    <row r="871" spans="1:7" ht="15" x14ac:dyDescent="0.35">
      <c r="A871" t="s">
        <v>59</v>
      </c>
      <c r="B871" s="4" t="s">
        <v>12</v>
      </c>
      <c r="C871" s="5">
        <v>2012</v>
      </c>
      <c r="D871" s="5">
        <v>99</v>
      </c>
      <c r="E871" s="6">
        <v>19870.801212340346</v>
      </c>
      <c r="F871" s="7">
        <v>3.1858367655841602</v>
      </c>
      <c r="G871" s="7">
        <v>6.9785871500000001</v>
      </c>
    </row>
    <row r="872" spans="1:7" ht="15" x14ac:dyDescent="0.35">
      <c r="A872" t="s">
        <v>59</v>
      </c>
      <c r="B872" s="4" t="s">
        <v>12</v>
      </c>
      <c r="C872" s="5">
        <v>2011</v>
      </c>
      <c r="D872" s="5">
        <v>99</v>
      </c>
      <c r="E872" s="6">
        <v>21871.266075412812</v>
      </c>
      <c r="F872" s="7">
        <v>3.2651843760431598</v>
      </c>
      <c r="G872" s="7">
        <v>6.9278273600000002</v>
      </c>
    </row>
    <row r="873" spans="1:7" ht="15" x14ac:dyDescent="0.35">
      <c r="A873" t="s">
        <v>59</v>
      </c>
      <c r="B873" s="4" t="s">
        <v>12</v>
      </c>
      <c r="C873" s="5">
        <v>2010</v>
      </c>
      <c r="D873" s="5">
        <v>99</v>
      </c>
      <c r="E873" s="6">
        <v>19960.068487215722</v>
      </c>
      <c r="F873" s="7">
        <v>3.3839886134847199</v>
      </c>
      <c r="G873" s="7">
        <v>6.8753042200000003</v>
      </c>
    </row>
    <row r="874" spans="1:7" ht="15" x14ac:dyDescent="0.35">
      <c r="A874" t="s">
        <v>59</v>
      </c>
      <c r="B874" s="4" t="s">
        <v>12</v>
      </c>
      <c r="C874" s="5">
        <v>2009</v>
      </c>
      <c r="D874" s="5">
        <v>99</v>
      </c>
      <c r="E874" s="6">
        <v>19861.697429525586</v>
      </c>
      <c r="F874" s="7">
        <v>3.5374019089348199</v>
      </c>
      <c r="G874" s="7">
        <v>7.2488064799999998</v>
      </c>
    </row>
    <row r="875" spans="1:7" ht="15" x14ac:dyDescent="0.35">
      <c r="A875" t="s">
        <v>59</v>
      </c>
      <c r="B875" s="4" t="s">
        <v>12</v>
      </c>
      <c r="C875" s="5">
        <v>2008</v>
      </c>
      <c r="D875" s="5">
        <v>99</v>
      </c>
      <c r="E875" s="6">
        <v>22804.577677450729</v>
      </c>
      <c r="F875" s="7">
        <v>3.7193244825479801</v>
      </c>
      <c r="G875" s="7">
        <v>6.3302493100000001</v>
      </c>
    </row>
    <row r="876" spans="1:7" ht="15" x14ac:dyDescent="0.35">
      <c r="A876" t="s">
        <v>59</v>
      </c>
      <c r="B876" s="4" t="s">
        <v>12</v>
      </c>
      <c r="C876" s="5">
        <v>2007</v>
      </c>
      <c r="D876" s="5">
        <v>99</v>
      </c>
      <c r="E876" s="6">
        <v>18466.547929921559</v>
      </c>
      <c r="F876" s="7">
        <v>3.9188569434235698</v>
      </c>
      <c r="G876" s="7">
        <v>5.9857840500000004</v>
      </c>
    </row>
    <row r="877" spans="1:7" ht="15" x14ac:dyDescent="0.35">
      <c r="A877" t="s">
        <v>59</v>
      </c>
      <c r="B877" s="4" t="s">
        <v>12</v>
      </c>
      <c r="C877" s="5">
        <v>2006</v>
      </c>
      <c r="D877" s="5">
        <v>99</v>
      </c>
      <c r="E877" s="6">
        <v>15261.797591113764</v>
      </c>
      <c r="F877" s="7">
        <v>4.1345340256404404</v>
      </c>
      <c r="G877" s="7">
        <v>6.1638016699999998</v>
      </c>
    </row>
    <row r="878" spans="1:7" ht="15" x14ac:dyDescent="0.35">
      <c r="A878" t="s">
        <v>59</v>
      </c>
      <c r="B878" s="4" t="s">
        <v>12</v>
      </c>
      <c r="C878" s="5">
        <v>2005</v>
      </c>
      <c r="D878" s="5">
        <v>99</v>
      </c>
      <c r="E878" s="6">
        <v>13430.669895561346</v>
      </c>
      <c r="F878" s="7">
        <v>4.3536155566208397</v>
      </c>
      <c r="G878" s="7">
        <v>6.34086704</v>
      </c>
    </row>
    <row r="879" spans="1:7" ht="15" x14ac:dyDescent="0.35">
      <c r="A879" t="s">
        <v>59</v>
      </c>
      <c r="B879" s="4" t="s">
        <v>12</v>
      </c>
      <c r="C879" s="5">
        <v>2004</v>
      </c>
      <c r="D879" s="5">
        <v>99</v>
      </c>
      <c r="E879" s="6">
        <v>11749.852664357717</v>
      </c>
      <c r="F879" s="7">
        <v>4.5668393545736201</v>
      </c>
      <c r="G879" s="7">
        <v>6.3507103899999997</v>
      </c>
    </row>
    <row r="880" spans="1:7" ht="15" x14ac:dyDescent="0.35">
      <c r="A880" t="s">
        <v>59</v>
      </c>
      <c r="B880" s="4" t="s">
        <v>12</v>
      </c>
      <c r="C880" s="5">
        <v>2003</v>
      </c>
      <c r="D880" s="5">
        <v>99</v>
      </c>
      <c r="E880" s="6">
        <v>9818.5684930748848</v>
      </c>
      <c r="F880" s="7">
        <v>4.7759208854597404</v>
      </c>
      <c r="G880" s="7">
        <v>6.5241246200000003</v>
      </c>
    </row>
    <row r="881" spans="1:7" ht="15" x14ac:dyDescent="0.35">
      <c r="A881" t="s">
        <v>59</v>
      </c>
      <c r="B881" s="4" t="s">
        <v>12</v>
      </c>
      <c r="C881" s="5">
        <v>2002</v>
      </c>
      <c r="D881" s="5">
        <v>99</v>
      </c>
      <c r="E881" s="6">
        <v>8060.868702924241</v>
      </c>
      <c r="F881" s="7">
        <v>4.9791564915499897</v>
      </c>
      <c r="G881" s="7">
        <v>6.17736149</v>
      </c>
    </row>
    <row r="882" spans="1:7" ht="15" x14ac:dyDescent="0.35">
      <c r="A882" t="s">
        <v>59</v>
      </c>
      <c r="B882" s="4" t="s">
        <v>12</v>
      </c>
      <c r="C882" s="5">
        <v>2001</v>
      </c>
      <c r="D882" s="5">
        <v>99</v>
      </c>
      <c r="E882" s="6">
        <v>6637.0416571398137</v>
      </c>
      <c r="F882" s="7">
        <v>5.1946779492786499</v>
      </c>
      <c r="G882" s="7">
        <v>5.8629541400000003</v>
      </c>
    </row>
    <row r="883" spans="1:7" ht="15" x14ac:dyDescent="0.35">
      <c r="A883" t="s">
        <v>59</v>
      </c>
      <c r="B883" s="4" t="s">
        <v>12</v>
      </c>
      <c r="C883" s="5">
        <v>2000</v>
      </c>
      <c r="D883" s="5">
        <v>99</v>
      </c>
      <c r="E883" s="6">
        <v>6029.0381927535791</v>
      </c>
      <c r="F883" s="7">
        <v>5.4640659197108299</v>
      </c>
      <c r="G883" s="7">
        <v>5.7010302499999996</v>
      </c>
    </row>
    <row r="884" spans="1:7" x14ac:dyDescent="0.3">
      <c r="A884" t="s">
        <v>60</v>
      </c>
      <c r="B884" s="5" t="s">
        <v>14</v>
      </c>
      <c r="C884" s="5">
        <v>2020</v>
      </c>
      <c r="D884" s="5">
        <v>54</v>
      </c>
      <c r="E884" s="6">
        <v>435.46924780002212</v>
      </c>
      <c r="F884" s="7">
        <v>103.04560917864301</v>
      </c>
      <c r="G884" s="7">
        <v>9.4020681400000008</v>
      </c>
    </row>
    <row r="885" spans="1:7" x14ac:dyDescent="0.3">
      <c r="A885" t="s">
        <v>60</v>
      </c>
      <c r="B885" s="5" t="s">
        <v>14</v>
      </c>
      <c r="C885" s="5">
        <v>2019</v>
      </c>
      <c r="D885" s="5">
        <v>54</v>
      </c>
      <c r="E885" s="6">
        <v>426.40875312020944</v>
      </c>
      <c r="F885" s="7">
        <v>105.908993366757</v>
      </c>
      <c r="G885" s="7">
        <v>7.8283872600000004</v>
      </c>
    </row>
    <row r="886" spans="1:7" x14ac:dyDescent="0.3">
      <c r="A886" t="s">
        <v>60</v>
      </c>
      <c r="B886" s="5" t="s">
        <v>14</v>
      </c>
      <c r="C886" s="5">
        <v>2018</v>
      </c>
      <c r="D886" s="5">
        <v>54</v>
      </c>
      <c r="E886" s="6">
        <v>435.93229660798016</v>
      </c>
      <c r="F886" s="7">
        <v>108.78390006392399</v>
      </c>
      <c r="G886" s="7">
        <v>10.99695206</v>
      </c>
    </row>
    <row r="887" spans="1:7" x14ac:dyDescent="0.3">
      <c r="A887" t="s">
        <v>60</v>
      </c>
      <c r="B887" s="5" t="s">
        <v>14</v>
      </c>
      <c r="C887" s="5">
        <v>2017</v>
      </c>
      <c r="D887" s="5">
        <v>54</v>
      </c>
      <c r="E887" s="6">
        <v>414.74032227842014</v>
      </c>
      <c r="F887" s="7">
        <v>110.922438802678</v>
      </c>
      <c r="G887" s="7">
        <v>6.6654157600000001</v>
      </c>
    </row>
    <row r="888" spans="1:7" x14ac:dyDescent="0.3">
      <c r="A888" t="s">
        <v>60</v>
      </c>
      <c r="B888" s="5" t="s">
        <v>14</v>
      </c>
      <c r="C888" s="5">
        <v>2016</v>
      </c>
      <c r="D888" s="5">
        <v>54</v>
      </c>
      <c r="E888" s="6">
        <v>372.13545609303117</v>
      </c>
      <c r="F888" s="7">
        <v>112.65255571124101</v>
      </c>
      <c r="G888" s="7">
        <v>5.4440231299999997</v>
      </c>
    </row>
    <row r="889" spans="1:7" x14ac:dyDescent="0.3">
      <c r="A889" t="s">
        <v>60</v>
      </c>
      <c r="B889" s="5" t="s">
        <v>14</v>
      </c>
      <c r="C889" s="5">
        <v>2015</v>
      </c>
      <c r="D889" s="5">
        <v>57</v>
      </c>
      <c r="E889" s="6">
        <v>351.87975476955432</v>
      </c>
      <c r="F889" s="7">
        <v>115.53485650630201</v>
      </c>
      <c r="G889" s="7">
        <v>5.0343418099999999</v>
      </c>
    </row>
    <row r="890" spans="1:7" x14ac:dyDescent="0.3">
      <c r="A890" t="s">
        <v>60</v>
      </c>
      <c r="B890" s="5" t="s">
        <v>14</v>
      </c>
      <c r="C890" s="5">
        <v>2014</v>
      </c>
      <c r="D890" s="5">
        <v>60</v>
      </c>
      <c r="E890" s="6">
        <v>394.856932975083</v>
      </c>
      <c r="F890" s="7">
        <v>118.570446625543</v>
      </c>
      <c r="G890" s="7">
        <v>4.5655736899999999</v>
      </c>
    </row>
    <row r="891" spans="1:7" x14ac:dyDescent="0.3">
      <c r="A891" t="s">
        <v>60</v>
      </c>
      <c r="B891" s="5" t="s">
        <v>14</v>
      </c>
      <c r="C891" s="5">
        <v>2013</v>
      </c>
      <c r="D891" s="5">
        <v>35</v>
      </c>
      <c r="E891" s="6">
        <v>352.22685487120953</v>
      </c>
      <c r="F891" s="7">
        <v>121.110940306076</v>
      </c>
      <c r="G891" s="7">
        <v>4.7666020400000004</v>
      </c>
    </row>
    <row r="892" spans="1:7" x14ac:dyDescent="0.3">
      <c r="A892" t="s">
        <v>60</v>
      </c>
      <c r="B892" s="5" t="s">
        <v>14</v>
      </c>
      <c r="C892" s="5">
        <v>2012</v>
      </c>
      <c r="D892" s="5">
        <v>66</v>
      </c>
      <c r="E892" s="6">
        <v>525.86750403772851</v>
      </c>
      <c r="F892" s="7">
        <v>123.323011244406</v>
      </c>
      <c r="G892" s="7">
        <v>3.9181444600000002</v>
      </c>
    </row>
    <row r="893" spans="1:7" x14ac:dyDescent="0.3">
      <c r="A893" t="s">
        <v>60</v>
      </c>
      <c r="B893" s="5" t="s">
        <v>14</v>
      </c>
      <c r="C893" s="5">
        <v>2011</v>
      </c>
      <c r="D893" s="5">
        <v>69</v>
      </c>
      <c r="E893" s="6">
        <v>515.20950348940198</v>
      </c>
      <c r="F893" s="7">
        <v>126.386508087189</v>
      </c>
      <c r="G893" s="7">
        <v>3.6756186500000001</v>
      </c>
    </row>
    <row r="894" spans="1:7" x14ac:dyDescent="0.3">
      <c r="A894" t="s">
        <v>60</v>
      </c>
      <c r="B894" s="5" t="s">
        <v>14</v>
      </c>
      <c r="C894" s="5">
        <v>2010</v>
      </c>
      <c r="D894" s="5">
        <v>67</v>
      </c>
      <c r="E894" s="6">
        <v>459.77698183324077</v>
      </c>
      <c r="F894" s="7">
        <v>129.78223993000299</v>
      </c>
      <c r="G894" s="7">
        <v>3.56699872</v>
      </c>
    </row>
    <row r="895" spans="1:7" x14ac:dyDescent="0.3">
      <c r="A895" t="s">
        <v>60</v>
      </c>
      <c r="B895" s="5" t="s">
        <v>14</v>
      </c>
      <c r="C895" s="5">
        <v>2009</v>
      </c>
      <c r="D895" s="5">
        <v>65</v>
      </c>
      <c r="E895" s="6">
        <v>452.92223646951163</v>
      </c>
      <c r="F895" s="7">
        <v>133.50723949262601</v>
      </c>
      <c r="G895" s="7">
        <v>4.8190112100000002</v>
      </c>
    </row>
    <row r="896" spans="1:7" x14ac:dyDescent="0.3">
      <c r="A896" t="s">
        <v>60</v>
      </c>
      <c r="B896" s="5" t="s">
        <v>14</v>
      </c>
      <c r="C896" s="5">
        <v>2008</v>
      </c>
      <c r="D896" s="5">
        <v>65</v>
      </c>
      <c r="E896" s="6">
        <v>446.22877035927559</v>
      </c>
      <c r="F896" s="7">
        <v>137.47062019358199</v>
      </c>
      <c r="G896" s="7">
        <v>4.0869908300000004</v>
      </c>
    </row>
    <row r="897" spans="1:7" x14ac:dyDescent="0.3">
      <c r="A897" t="s">
        <v>60</v>
      </c>
      <c r="B897" s="5" t="s">
        <v>14</v>
      </c>
      <c r="C897" s="5">
        <v>2007</v>
      </c>
      <c r="D897" s="5">
        <v>65</v>
      </c>
      <c r="E897" s="6">
        <v>388.4777716793738</v>
      </c>
      <c r="F897" s="7">
        <v>141.17723208593199</v>
      </c>
      <c r="G897" s="7">
        <v>4.7185149199999996</v>
      </c>
    </row>
    <row r="898" spans="1:7" x14ac:dyDescent="0.3">
      <c r="A898" t="s">
        <v>60</v>
      </c>
      <c r="B898" s="5" t="s">
        <v>14</v>
      </c>
      <c r="C898" s="5">
        <v>2006</v>
      </c>
      <c r="D898" s="5">
        <v>64</v>
      </c>
      <c r="E898" s="6">
        <v>340.41451709934131</v>
      </c>
      <c r="F898" s="7">
        <v>145.29554631320801</v>
      </c>
      <c r="G898" s="7">
        <v>4.44105434</v>
      </c>
    </row>
    <row r="899" spans="1:7" x14ac:dyDescent="0.3">
      <c r="A899" t="s">
        <v>60</v>
      </c>
      <c r="B899" s="5" t="s">
        <v>14</v>
      </c>
      <c r="C899" s="5">
        <v>2005</v>
      </c>
      <c r="D899" s="5">
        <v>64</v>
      </c>
      <c r="E899" s="6">
        <v>317.87767793584425</v>
      </c>
      <c r="F899" s="7">
        <v>149.70809718196301</v>
      </c>
      <c r="G899" s="7">
        <v>4.3673214900000001</v>
      </c>
    </row>
    <row r="900" spans="1:7" x14ac:dyDescent="0.3">
      <c r="A900" t="s">
        <v>60</v>
      </c>
      <c r="B900" s="5" t="s">
        <v>14</v>
      </c>
      <c r="C900" s="5">
        <v>2004</v>
      </c>
      <c r="D900" s="5">
        <v>64</v>
      </c>
      <c r="E900" s="6">
        <v>309.19024278741909</v>
      </c>
      <c r="F900" s="7">
        <v>153.59651147640199</v>
      </c>
      <c r="G900" s="7">
        <v>4.3044228599999999</v>
      </c>
    </row>
    <row r="901" spans="1:7" x14ac:dyDescent="0.3">
      <c r="A901" t="s">
        <v>60</v>
      </c>
      <c r="B901" s="5" t="s">
        <v>14</v>
      </c>
      <c r="C901" s="5">
        <v>2003</v>
      </c>
      <c r="D901" s="5">
        <v>65</v>
      </c>
      <c r="E901" s="6">
        <v>283.67534812987054</v>
      </c>
      <c r="F901" s="7">
        <v>157.296323709532</v>
      </c>
      <c r="G901" s="7">
        <v>4.3972029700000004</v>
      </c>
    </row>
    <row r="902" spans="1:7" x14ac:dyDescent="0.3">
      <c r="A902" t="s">
        <v>60</v>
      </c>
      <c r="B902" s="5" t="s">
        <v>14</v>
      </c>
      <c r="C902" s="5">
        <v>2002</v>
      </c>
      <c r="D902" s="5">
        <v>65</v>
      </c>
      <c r="E902" s="6">
        <v>253.41067042505185</v>
      </c>
      <c r="F902" s="7">
        <v>160.65291610814299</v>
      </c>
      <c r="G902" s="7">
        <v>4.2276134499999998</v>
      </c>
    </row>
    <row r="903" spans="1:7" x14ac:dyDescent="0.3">
      <c r="A903" t="s">
        <v>60</v>
      </c>
      <c r="B903" s="5" t="s">
        <v>14</v>
      </c>
      <c r="C903" s="5">
        <v>2001</v>
      </c>
      <c r="D903" s="5">
        <v>65</v>
      </c>
      <c r="E903" s="6">
        <v>242.57572677293408</v>
      </c>
      <c r="F903" s="7">
        <v>163.599836971191</v>
      </c>
      <c r="G903" s="7">
        <v>3.9559419199999999</v>
      </c>
    </row>
    <row r="904" spans="1:7" x14ac:dyDescent="0.3">
      <c r="A904" t="s">
        <v>60</v>
      </c>
      <c r="B904" s="5" t="s">
        <v>14</v>
      </c>
      <c r="C904" s="5">
        <v>2000</v>
      </c>
      <c r="D904" s="5">
        <v>60</v>
      </c>
      <c r="E904" s="6">
        <v>243.87758007529817</v>
      </c>
      <c r="F904" s="7">
        <v>166.14274583680799</v>
      </c>
      <c r="G904" s="7">
        <v>4.2747850400000003</v>
      </c>
    </row>
    <row r="905" spans="1:7" x14ac:dyDescent="0.3">
      <c r="A905" t="s">
        <v>61</v>
      </c>
      <c r="B905" s="5" t="s">
        <v>14</v>
      </c>
      <c r="C905" s="5">
        <v>2020</v>
      </c>
      <c r="D905" s="5">
        <v>69</v>
      </c>
      <c r="E905" s="6">
        <v>643.77221569400865</v>
      </c>
      <c r="F905" s="7">
        <v>110.526612264449</v>
      </c>
      <c r="G905" s="7">
        <v>5.4074883500000004</v>
      </c>
    </row>
    <row r="906" spans="1:7" x14ac:dyDescent="0.3">
      <c r="A906" t="s">
        <v>61</v>
      </c>
      <c r="B906" s="5" t="s">
        <v>14</v>
      </c>
      <c r="C906" s="5">
        <v>2019</v>
      </c>
      <c r="D906" s="5">
        <v>65</v>
      </c>
      <c r="E906" s="6">
        <v>701.62120102742381</v>
      </c>
      <c r="F906" s="7">
        <v>114.335282818873</v>
      </c>
      <c r="G906" s="7">
        <v>4.4793806099999998</v>
      </c>
    </row>
    <row r="907" spans="1:7" x14ac:dyDescent="0.3">
      <c r="A907" t="s">
        <v>61</v>
      </c>
      <c r="B907" s="5" t="s">
        <v>14</v>
      </c>
      <c r="C907" s="5">
        <v>2018</v>
      </c>
      <c r="D907" s="5">
        <v>61</v>
      </c>
      <c r="E907" s="6">
        <v>720.26510142708514</v>
      </c>
      <c r="F907" s="7">
        <v>118.015451487071</v>
      </c>
      <c r="G907" s="7">
        <v>4.5676879899999996</v>
      </c>
    </row>
    <row r="908" spans="1:7" x14ac:dyDescent="0.3">
      <c r="A908" t="s">
        <v>61</v>
      </c>
      <c r="B908" s="5" t="s">
        <v>14</v>
      </c>
      <c r="C908" s="5">
        <v>2017</v>
      </c>
      <c r="D908" s="5">
        <v>55</v>
      </c>
      <c r="E908" s="6">
        <v>662.89747296331473</v>
      </c>
      <c r="F908" s="7">
        <v>121.876614448056</v>
      </c>
      <c r="G908" s="7">
        <v>4.5572271300000002</v>
      </c>
    </row>
    <row r="909" spans="1:7" x14ac:dyDescent="0.3">
      <c r="A909" t="s">
        <v>61</v>
      </c>
      <c r="B909" s="5" t="s">
        <v>14</v>
      </c>
      <c r="C909" s="5">
        <v>2016</v>
      </c>
      <c r="D909" s="5">
        <v>55</v>
      </c>
      <c r="E909" s="6">
        <v>691.98007742773052</v>
      </c>
      <c r="F909" s="7">
        <v>125.811103247086</v>
      </c>
      <c r="G909" s="7">
        <v>5.0507783899999996</v>
      </c>
    </row>
    <row r="910" spans="1:7" x14ac:dyDescent="0.3">
      <c r="A910" t="s">
        <v>61</v>
      </c>
      <c r="B910" s="5" t="s">
        <v>14</v>
      </c>
      <c r="C910" s="5">
        <v>2015</v>
      </c>
      <c r="D910" s="5">
        <v>59</v>
      </c>
      <c r="E910" s="6">
        <v>774.41160312411864</v>
      </c>
      <c r="F910" s="7">
        <v>129.49101431149299</v>
      </c>
      <c r="G910" s="7">
        <v>4.5239524800000002</v>
      </c>
    </row>
    <row r="911" spans="1:7" x14ac:dyDescent="0.3">
      <c r="A911" t="s">
        <v>61</v>
      </c>
      <c r="B911" s="5" t="s">
        <v>14</v>
      </c>
      <c r="C911" s="5">
        <v>2014</v>
      </c>
      <c r="D911" s="5">
        <v>63</v>
      </c>
      <c r="E911" s="6">
        <v>1017.7877620885496</v>
      </c>
      <c r="F911" s="7">
        <v>133.29701028485101</v>
      </c>
      <c r="G911" s="7">
        <v>4.27316904</v>
      </c>
    </row>
    <row r="912" spans="1:7" x14ac:dyDescent="0.3">
      <c r="A912" t="s">
        <v>61</v>
      </c>
      <c r="B912" s="5" t="s">
        <v>14</v>
      </c>
      <c r="C912" s="5">
        <v>2013</v>
      </c>
      <c r="D912" s="5">
        <v>58</v>
      </c>
      <c r="E912" s="6">
        <v>980.08354437300682</v>
      </c>
      <c r="F912" s="7">
        <v>136.88310821249399</v>
      </c>
      <c r="G912" s="7">
        <v>4.0664529800000002</v>
      </c>
    </row>
    <row r="913" spans="1:7" x14ac:dyDescent="0.3">
      <c r="A913" t="s">
        <v>61</v>
      </c>
      <c r="B913" s="5" t="s">
        <v>14</v>
      </c>
      <c r="C913" s="5">
        <v>2012</v>
      </c>
      <c r="D913" s="5">
        <v>57</v>
      </c>
      <c r="E913" s="6">
        <v>969.61614277158617</v>
      </c>
      <c r="F913" s="7">
        <v>140.63019529102601</v>
      </c>
      <c r="G913" s="7">
        <v>3.8560791000000001</v>
      </c>
    </row>
    <row r="914" spans="1:7" x14ac:dyDescent="0.3">
      <c r="A914" t="s">
        <v>61</v>
      </c>
      <c r="B914" s="5" t="s">
        <v>14</v>
      </c>
      <c r="C914" s="5">
        <v>2011</v>
      </c>
      <c r="D914" s="5">
        <v>55</v>
      </c>
      <c r="E914" s="6">
        <v>988.19416004730522</v>
      </c>
      <c r="F914" s="7">
        <v>144.45576613334401</v>
      </c>
      <c r="G914" s="7">
        <v>3.9104635700000001</v>
      </c>
    </row>
    <row r="915" spans="1:7" x14ac:dyDescent="0.3">
      <c r="A915" t="s">
        <v>61</v>
      </c>
      <c r="B915" s="5" t="s">
        <v>14</v>
      </c>
      <c r="C915" s="5">
        <v>2010</v>
      </c>
      <c r="D915" s="5">
        <v>55</v>
      </c>
      <c r="E915" s="6">
        <v>896.87670462039409</v>
      </c>
      <c r="F915" s="7">
        <v>148.42500675907601</v>
      </c>
      <c r="G915" s="7">
        <v>4.0602331200000004</v>
      </c>
    </row>
    <row r="916" spans="1:7" x14ac:dyDescent="0.3">
      <c r="A916" t="s">
        <v>61</v>
      </c>
      <c r="B916" s="5" t="s">
        <v>14</v>
      </c>
      <c r="C916" s="5">
        <v>2009</v>
      </c>
      <c r="D916" s="5">
        <v>45</v>
      </c>
      <c r="E916" s="6">
        <v>808.16152351367407</v>
      </c>
      <c r="F916" s="7">
        <v>152.33305761031701</v>
      </c>
      <c r="G916" s="7">
        <v>4.44166946</v>
      </c>
    </row>
    <row r="917" spans="1:7" x14ac:dyDescent="0.3">
      <c r="A917" t="s">
        <v>61</v>
      </c>
      <c r="B917" s="5" t="s">
        <v>14</v>
      </c>
      <c r="C917" s="5">
        <v>2008</v>
      </c>
      <c r="D917" s="5">
        <v>47</v>
      </c>
      <c r="E917" s="6">
        <v>936.49413707497195</v>
      </c>
      <c r="F917" s="7">
        <v>156.287291669431</v>
      </c>
      <c r="G917" s="7">
        <v>4.0595512400000002</v>
      </c>
    </row>
    <row r="918" spans="1:7" x14ac:dyDescent="0.3">
      <c r="A918" t="s">
        <v>61</v>
      </c>
      <c r="B918" s="5" t="s">
        <v>14</v>
      </c>
      <c r="C918" s="5">
        <v>2007</v>
      </c>
      <c r="D918" s="5">
        <v>50</v>
      </c>
      <c r="E918" s="6">
        <v>806.71031879149746</v>
      </c>
      <c r="F918" s="7">
        <v>160.12736497491599</v>
      </c>
      <c r="G918" s="7">
        <v>4.3431339299999996</v>
      </c>
    </row>
    <row r="919" spans="1:7" x14ac:dyDescent="0.3">
      <c r="A919" t="s">
        <v>61</v>
      </c>
      <c r="B919" s="5" t="s">
        <v>14</v>
      </c>
      <c r="C919" s="5">
        <v>2006</v>
      </c>
      <c r="D919" s="5">
        <v>58</v>
      </c>
      <c r="E919" s="6">
        <v>716.66776844237995</v>
      </c>
      <c r="F919" s="7">
        <v>163.85067948437299</v>
      </c>
      <c r="G919" s="7">
        <v>4.8664307600000001</v>
      </c>
    </row>
    <row r="920" spans="1:7" x14ac:dyDescent="0.3">
      <c r="A920" t="s">
        <v>61</v>
      </c>
      <c r="B920" s="5" t="s">
        <v>14</v>
      </c>
      <c r="C920" s="5">
        <v>2005</v>
      </c>
      <c r="D920" s="5">
        <v>46</v>
      </c>
      <c r="E920" s="6">
        <v>664.59765601918048</v>
      </c>
      <c r="F920" s="7">
        <v>167.46385774662801</v>
      </c>
      <c r="G920" s="7">
        <v>4.8411116600000001</v>
      </c>
    </row>
    <row r="921" spans="1:7" x14ac:dyDescent="0.3">
      <c r="A921" t="s">
        <v>61</v>
      </c>
      <c r="B921" s="5" t="s">
        <v>14</v>
      </c>
      <c r="C921" s="5">
        <v>2004</v>
      </c>
      <c r="D921" s="5">
        <v>35</v>
      </c>
      <c r="E921" s="6">
        <v>460.06701832057684</v>
      </c>
      <c r="F921" s="7">
        <v>170.92486644915201</v>
      </c>
      <c r="G921" s="7">
        <v>5.5001268400000001</v>
      </c>
    </row>
    <row r="922" spans="1:7" x14ac:dyDescent="0.3">
      <c r="A922" t="s">
        <v>61</v>
      </c>
      <c r="B922" s="5" t="s">
        <v>14</v>
      </c>
      <c r="C922" s="5">
        <v>2003</v>
      </c>
      <c r="D922" s="5">
        <v>45</v>
      </c>
      <c r="E922" s="6">
        <v>298.24988170048903</v>
      </c>
      <c r="F922" s="7">
        <v>174.30159270823799</v>
      </c>
      <c r="G922" s="7">
        <v>5.5094094299999998</v>
      </c>
    </row>
    <row r="923" spans="1:7" x14ac:dyDescent="0.3">
      <c r="A923" t="s">
        <v>61</v>
      </c>
      <c r="B923" s="5" t="s">
        <v>14</v>
      </c>
      <c r="C923" s="5">
        <v>2002</v>
      </c>
      <c r="D923" s="5">
        <v>45</v>
      </c>
      <c r="E923" s="6">
        <v>225.94731095926809</v>
      </c>
      <c r="F923" s="7">
        <v>177.67367850187</v>
      </c>
      <c r="G923" s="7">
        <v>7.2678742400000003</v>
      </c>
    </row>
    <row r="924" spans="1:7" x14ac:dyDescent="0.3">
      <c r="A924" t="s">
        <v>61</v>
      </c>
      <c r="B924" s="5" t="s">
        <v>14</v>
      </c>
      <c r="C924" s="5">
        <v>2001</v>
      </c>
      <c r="D924" s="5">
        <v>44</v>
      </c>
      <c r="E924" s="6">
        <v>200.36100805232078</v>
      </c>
      <c r="F924" s="7">
        <v>181.021481876754</v>
      </c>
      <c r="G924" s="7">
        <v>5.2932991999999999</v>
      </c>
    </row>
    <row r="925" spans="1:7" x14ac:dyDescent="0.3">
      <c r="A925" t="s">
        <v>61</v>
      </c>
      <c r="B925" s="5" t="s">
        <v>14</v>
      </c>
      <c r="C925" s="5">
        <v>2000</v>
      </c>
      <c r="D925" s="5">
        <v>45</v>
      </c>
      <c r="E925" s="6">
        <v>168.11765824777541</v>
      </c>
      <c r="F925" s="7">
        <v>184.34759512903199</v>
      </c>
      <c r="G925" s="7">
        <v>5.4575071299999998</v>
      </c>
    </row>
    <row r="926" spans="1:7" ht="15" x14ac:dyDescent="0.35">
      <c r="A926" t="s">
        <v>62</v>
      </c>
      <c r="B926" s="4" t="s">
        <v>14</v>
      </c>
      <c r="C926" s="5">
        <v>2000</v>
      </c>
      <c r="D926" s="5">
        <v>49</v>
      </c>
      <c r="E926" s="6">
        <v>392.62633378413057</v>
      </c>
      <c r="F926" s="7">
        <v>160.083436750403</v>
      </c>
      <c r="G926" s="7">
        <v>1.5505924200000001</v>
      </c>
    </row>
    <row r="927" spans="1:7" ht="15" x14ac:dyDescent="0.35">
      <c r="A927" t="s">
        <v>62</v>
      </c>
      <c r="B927" s="4" t="s">
        <v>14</v>
      </c>
      <c r="C927" s="5">
        <v>2001</v>
      </c>
      <c r="D927" s="5">
        <v>49</v>
      </c>
      <c r="E927" s="6">
        <v>148.44712350962334</v>
      </c>
      <c r="F927" s="7">
        <v>155.81366707234099</v>
      </c>
      <c r="G927" s="7">
        <v>2.7077548500000002</v>
      </c>
    </row>
    <row r="928" spans="1:7" ht="15" x14ac:dyDescent="0.35">
      <c r="A928" t="s">
        <v>62</v>
      </c>
      <c r="B928" s="4" t="s">
        <v>14</v>
      </c>
      <c r="C928" s="5">
        <v>2002</v>
      </c>
      <c r="D928" s="5">
        <v>47</v>
      </c>
      <c r="E928" s="6">
        <v>168.94480527387947</v>
      </c>
      <c r="F928" s="7">
        <v>151.20806273276301</v>
      </c>
      <c r="G928" s="7">
        <v>2.6547744299999998</v>
      </c>
    </row>
    <row r="929" spans="1:7" ht="15" x14ac:dyDescent="0.35">
      <c r="A929" t="s">
        <v>62</v>
      </c>
      <c r="B929" s="4" t="s">
        <v>14</v>
      </c>
      <c r="C929" s="5">
        <v>2003</v>
      </c>
      <c r="D929" s="5">
        <v>53</v>
      </c>
      <c r="E929" s="6">
        <v>167.98157540928213</v>
      </c>
      <c r="F929" s="7">
        <v>146.528180629107</v>
      </c>
      <c r="G929" s="7">
        <v>3.8181784200000002</v>
      </c>
    </row>
    <row r="930" spans="1:7" ht="15" x14ac:dyDescent="0.35">
      <c r="A930" t="s">
        <v>62</v>
      </c>
      <c r="B930" s="4" t="s">
        <v>14</v>
      </c>
      <c r="C930" s="5">
        <v>2004</v>
      </c>
      <c r="D930" s="5">
        <v>66</v>
      </c>
      <c r="E930" s="6">
        <v>187.85678102995399</v>
      </c>
      <c r="F930" s="7">
        <v>141.75246030095499</v>
      </c>
      <c r="G930" s="7">
        <v>4.4202866600000004</v>
      </c>
    </row>
    <row r="931" spans="1:7" ht="15" x14ac:dyDescent="0.35">
      <c r="A931" t="s">
        <v>62</v>
      </c>
      <c r="B931" s="4" t="s">
        <v>14</v>
      </c>
      <c r="C931" s="5">
        <v>2005</v>
      </c>
      <c r="D931" s="5">
        <v>68</v>
      </c>
      <c r="E931" s="6">
        <v>211.57262966400128</v>
      </c>
      <c r="F931" s="7">
        <v>136.88331318961599</v>
      </c>
      <c r="G931" s="7">
        <v>4.2526583699999998</v>
      </c>
    </row>
    <row r="932" spans="1:7" ht="15" x14ac:dyDescent="0.35">
      <c r="A932" t="s">
        <v>62</v>
      </c>
      <c r="B932" s="4" t="s">
        <v>14</v>
      </c>
      <c r="C932" s="5">
        <v>2006</v>
      </c>
      <c r="D932" s="5">
        <v>71</v>
      </c>
      <c r="E932" s="6">
        <v>247.54193564632968</v>
      </c>
      <c r="F932" s="7">
        <v>132.23819105408199</v>
      </c>
      <c r="G932" s="7">
        <v>4.3938093199999999</v>
      </c>
    </row>
    <row r="933" spans="1:7" ht="15" x14ac:dyDescent="0.35">
      <c r="A933" t="s">
        <v>62</v>
      </c>
      <c r="B933" s="4" t="s">
        <v>14</v>
      </c>
      <c r="C933" s="5">
        <v>2007</v>
      </c>
      <c r="D933" s="5">
        <v>73</v>
      </c>
      <c r="E933" s="6">
        <v>277.61207955153384</v>
      </c>
      <c r="F933" s="7">
        <v>127.54468846646</v>
      </c>
      <c r="G933" s="7">
        <v>4.3355526900000001</v>
      </c>
    </row>
    <row r="934" spans="1:7" ht="15" x14ac:dyDescent="0.35">
      <c r="A934" t="s">
        <v>62</v>
      </c>
      <c r="B934" s="4" t="s">
        <v>14</v>
      </c>
      <c r="C934" s="5">
        <v>2008</v>
      </c>
      <c r="D934" s="5">
        <v>76</v>
      </c>
      <c r="E934" s="6">
        <v>317.88921008113027</v>
      </c>
      <c r="F934" s="7">
        <v>123.02152076972899</v>
      </c>
      <c r="G934" s="7">
        <v>4.9887199400000002</v>
      </c>
    </row>
    <row r="935" spans="1:7" ht="15" x14ac:dyDescent="0.35">
      <c r="A935" t="s">
        <v>62</v>
      </c>
      <c r="B935" s="4" t="s">
        <v>14</v>
      </c>
      <c r="C935" s="5">
        <v>2009</v>
      </c>
      <c r="D935" s="5">
        <v>78</v>
      </c>
      <c r="E935" s="6">
        <v>290.15567507352506</v>
      </c>
      <c r="F935" s="7">
        <v>118.765346740368</v>
      </c>
      <c r="G935" s="7">
        <v>4.5461592700000004</v>
      </c>
    </row>
    <row r="936" spans="1:7" ht="15" x14ac:dyDescent="0.35">
      <c r="A936" t="s">
        <v>62</v>
      </c>
      <c r="B936" s="4" t="s">
        <v>14</v>
      </c>
      <c r="C936" s="5">
        <v>2010</v>
      </c>
      <c r="D936" s="5">
        <v>68</v>
      </c>
      <c r="E936" s="6">
        <v>324.82772610927077</v>
      </c>
      <c r="F936" s="7">
        <v>114.600322226223</v>
      </c>
      <c r="G936" s="7">
        <v>3.8603563300000001</v>
      </c>
    </row>
    <row r="937" spans="1:7" ht="15" x14ac:dyDescent="0.35">
      <c r="A937" t="s">
        <v>62</v>
      </c>
      <c r="B937" s="4" t="s">
        <v>14</v>
      </c>
      <c r="C937" s="5">
        <v>2011</v>
      </c>
      <c r="D937" s="5">
        <v>78</v>
      </c>
      <c r="E937" s="6">
        <v>376.37498112997292</v>
      </c>
      <c r="F937" s="7">
        <v>110.673965269101</v>
      </c>
      <c r="G937" s="7">
        <v>3.2626726599999998</v>
      </c>
    </row>
    <row r="938" spans="1:7" ht="15" x14ac:dyDescent="0.35">
      <c r="A938" t="s">
        <v>62</v>
      </c>
      <c r="B938" s="4" t="s">
        <v>14</v>
      </c>
      <c r="C938" s="5">
        <v>2012</v>
      </c>
      <c r="D938" s="5">
        <v>78</v>
      </c>
      <c r="E938" s="6">
        <v>412.77626054499467</v>
      </c>
      <c r="F938" s="7">
        <v>106.819112686677</v>
      </c>
      <c r="G938" s="7">
        <v>3.3009946299999999</v>
      </c>
    </row>
    <row r="939" spans="1:7" ht="15" x14ac:dyDescent="0.35">
      <c r="A939" t="s">
        <v>62</v>
      </c>
      <c r="B939" s="4" t="s">
        <v>14</v>
      </c>
      <c r="C939" s="5">
        <v>2013</v>
      </c>
      <c r="D939" s="5">
        <v>78</v>
      </c>
      <c r="E939" s="6">
        <v>444.86435755909639</v>
      </c>
      <c r="F939" s="7">
        <v>103.28632812732199</v>
      </c>
      <c r="G939" s="7">
        <v>3.5666327500000001</v>
      </c>
    </row>
    <row r="940" spans="1:7" ht="15" x14ac:dyDescent="0.35">
      <c r="A940" t="s">
        <v>62</v>
      </c>
      <c r="B940" s="4" t="s">
        <v>14</v>
      </c>
      <c r="C940" s="5">
        <v>2014</v>
      </c>
      <c r="D940" s="5">
        <v>81</v>
      </c>
      <c r="E940" s="6">
        <v>472.26623572553251</v>
      </c>
      <c r="F940" s="7">
        <v>99.737179896380994</v>
      </c>
      <c r="G940" s="7">
        <v>3.97874069</v>
      </c>
    </row>
    <row r="941" spans="1:7" ht="15" x14ac:dyDescent="0.35">
      <c r="A941" t="s">
        <v>62</v>
      </c>
      <c r="B941" s="4" t="s">
        <v>14</v>
      </c>
      <c r="C941" s="5">
        <v>2015</v>
      </c>
      <c r="D941" s="5">
        <v>81</v>
      </c>
      <c r="E941" s="6">
        <v>482.0645686382378</v>
      </c>
      <c r="F941" s="7">
        <v>96.492497425640707</v>
      </c>
      <c r="G941" s="7">
        <v>3.9692139599999998</v>
      </c>
    </row>
    <row r="942" spans="1:7" ht="15" x14ac:dyDescent="0.35">
      <c r="A942" t="s">
        <v>62</v>
      </c>
      <c r="B942" s="4" t="s">
        <v>14</v>
      </c>
      <c r="C942" s="5">
        <v>2016</v>
      </c>
      <c r="D942" s="5">
        <v>81</v>
      </c>
      <c r="E942" s="6">
        <v>456.02795058362364</v>
      </c>
      <c r="F942" s="7">
        <v>93.421616652079706</v>
      </c>
      <c r="G942" s="7">
        <v>4.3660306899999997</v>
      </c>
    </row>
    <row r="943" spans="1:7" ht="15" x14ac:dyDescent="0.35">
      <c r="A943" t="s">
        <v>62</v>
      </c>
      <c r="B943" s="4" t="s">
        <v>14</v>
      </c>
      <c r="C943" s="5">
        <v>2017</v>
      </c>
      <c r="D943" s="5">
        <v>82</v>
      </c>
      <c r="E943" s="6">
        <v>451.08908851731871</v>
      </c>
      <c r="F943" s="7">
        <v>90.260707119383397</v>
      </c>
      <c r="G943" s="7">
        <v>4.1564660099999999</v>
      </c>
    </row>
    <row r="944" spans="1:7" ht="15" x14ac:dyDescent="0.35">
      <c r="A944" t="s">
        <v>62</v>
      </c>
      <c r="B944" s="4" t="s">
        <v>14</v>
      </c>
      <c r="C944" s="5">
        <v>2018</v>
      </c>
      <c r="D944" s="5">
        <v>82</v>
      </c>
      <c r="E944" s="6">
        <v>546.21259320388322</v>
      </c>
      <c r="F944" s="7">
        <v>87.242994377221194</v>
      </c>
      <c r="G944" s="7">
        <v>3.3024926200000002</v>
      </c>
    </row>
    <row r="945" spans="1:7" ht="15" x14ac:dyDescent="0.35">
      <c r="A945" t="s">
        <v>62</v>
      </c>
      <c r="B945" s="4" t="s">
        <v>14</v>
      </c>
      <c r="C945" s="5">
        <v>2019</v>
      </c>
      <c r="D945" s="5">
        <v>84</v>
      </c>
      <c r="E945" s="6">
        <v>575.882781366465</v>
      </c>
      <c r="F945" s="7">
        <v>84.404123106654694</v>
      </c>
      <c r="G945" s="7">
        <v>3.5422997500000002</v>
      </c>
    </row>
    <row r="946" spans="1:7" ht="15" x14ac:dyDescent="0.35">
      <c r="A946" t="s">
        <v>62</v>
      </c>
      <c r="B946" s="4" t="s">
        <v>14</v>
      </c>
      <c r="C946" s="5">
        <v>2020</v>
      </c>
      <c r="D946" s="5">
        <v>83</v>
      </c>
      <c r="E946" s="6">
        <v>524.66668621149506</v>
      </c>
      <c r="F946" s="7">
        <v>81.679842286423494</v>
      </c>
      <c r="G946" s="7">
        <v>4.0509257300000003</v>
      </c>
    </row>
    <row r="947" spans="1:7" ht="15" x14ac:dyDescent="0.35">
      <c r="A947" t="s">
        <v>63</v>
      </c>
      <c r="B947" s="4" t="s">
        <v>31</v>
      </c>
      <c r="C947" s="5">
        <v>2020</v>
      </c>
      <c r="D947" s="5">
        <v>97</v>
      </c>
      <c r="E947" s="6">
        <v>60836.59241216378</v>
      </c>
      <c r="F947" s="7">
        <v>3.6786564371541202</v>
      </c>
      <c r="G947" s="7">
        <v>10.52817535</v>
      </c>
    </row>
    <row r="948" spans="1:7" ht="15" x14ac:dyDescent="0.35">
      <c r="A948" t="s">
        <v>63</v>
      </c>
      <c r="B948" s="4" t="s">
        <v>31</v>
      </c>
      <c r="C948" s="5">
        <v>2019</v>
      </c>
      <c r="D948" s="5">
        <v>97</v>
      </c>
      <c r="E948" s="6">
        <v>59592.980688645439</v>
      </c>
      <c r="F948" s="7">
        <v>3.7793633183828899</v>
      </c>
      <c r="G948" s="7">
        <v>10.12139606</v>
      </c>
    </row>
    <row r="949" spans="1:7" ht="15" x14ac:dyDescent="0.35">
      <c r="A949" t="s">
        <v>63</v>
      </c>
      <c r="B949" s="4" t="s">
        <v>31</v>
      </c>
      <c r="C949" s="5">
        <v>2018</v>
      </c>
      <c r="D949" s="5">
        <v>97</v>
      </c>
      <c r="E949" s="6">
        <v>61591.928869895812</v>
      </c>
      <c r="F949" s="7">
        <v>3.87717306488722</v>
      </c>
      <c r="G949" s="7">
        <v>10.097641940000001</v>
      </c>
    </row>
    <row r="950" spans="1:7" ht="15" x14ac:dyDescent="0.35">
      <c r="A950" t="s">
        <v>63</v>
      </c>
      <c r="B950" s="4" t="s">
        <v>31</v>
      </c>
      <c r="C950" s="5">
        <v>2017</v>
      </c>
      <c r="D950" s="5">
        <v>99</v>
      </c>
      <c r="E950" s="6">
        <v>57610.098180113484</v>
      </c>
      <c r="F950" s="7">
        <v>3.9673973555703101</v>
      </c>
      <c r="G950" s="7">
        <v>10.098255160000001</v>
      </c>
    </row>
    <row r="951" spans="1:7" ht="15" x14ac:dyDescent="0.35">
      <c r="A951" t="s">
        <v>63</v>
      </c>
      <c r="B951" s="4" t="s">
        <v>31</v>
      </c>
      <c r="C951" s="5">
        <v>2016</v>
      </c>
      <c r="D951" s="5">
        <v>97</v>
      </c>
      <c r="E951" s="6">
        <v>54663.998371919501</v>
      </c>
      <c r="F951" s="7">
        <v>4.0338016194011903</v>
      </c>
      <c r="G951" s="7">
        <v>10.25162029</v>
      </c>
    </row>
    <row r="952" spans="1:7" ht="15" x14ac:dyDescent="0.35">
      <c r="A952" t="s">
        <v>63</v>
      </c>
      <c r="B952" s="4" t="s">
        <v>31</v>
      </c>
      <c r="C952" s="5">
        <v>2015</v>
      </c>
      <c r="D952" s="5">
        <v>96</v>
      </c>
      <c r="E952" s="6">
        <v>53254.856370091584</v>
      </c>
      <c r="F952" s="7">
        <v>4.0770866396686802</v>
      </c>
      <c r="G952" s="7">
        <v>10.344118119999999</v>
      </c>
    </row>
    <row r="953" spans="1:7" ht="15" x14ac:dyDescent="0.35">
      <c r="A953" t="s">
        <v>63</v>
      </c>
      <c r="B953" s="4" t="s">
        <v>31</v>
      </c>
      <c r="C953" s="5">
        <v>2014</v>
      </c>
      <c r="D953" s="5">
        <v>96</v>
      </c>
      <c r="E953" s="6">
        <v>62548.984733290752</v>
      </c>
      <c r="F953" s="7">
        <v>4.0929581090587499</v>
      </c>
      <c r="G953" s="7">
        <v>10.30918217</v>
      </c>
    </row>
    <row r="954" spans="1:7" ht="15" x14ac:dyDescent="0.35">
      <c r="A954" t="s">
        <v>63</v>
      </c>
      <c r="B954" s="4" t="s">
        <v>31</v>
      </c>
      <c r="C954" s="5">
        <v>2013</v>
      </c>
      <c r="D954" s="5">
        <v>97</v>
      </c>
      <c r="E954" s="6">
        <v>61191.193704202844</v>
      </c>
      <c r="F954" s="7">
        <v>4.0887690745862404</v>
      </c>
      <c r="G954" s="7">
        <v>10.32915878</v>
      </c>
    </row>
    <row r="955" spans="1:7" ht="15" x14ac:dyDescent="0.35">
      <c r="A955" t="s">
        <v>63</v>
      </c>
      <c r="B955" s="4" t="s">
        <v>31</v>
      </c>
      <c r="C955" s="5">
        <v>2012</v>
      </c>
      <c r="D955" s="5">
        <v>97</v>
      </c>
      <c r="E955" s="6">
        <v>58507.508051785189</v>
      </c>
      <c r="F955" s="7">
        <v>4.0829088877621098</v>
      </c>
      <c r="G955" s="7">
        <v>10.5219717</v>
      </c>
    </row>
    <row r="956" spans="1:7" ht="15" x14ac:dyDescent="0.35">
      <c r="A956" t="s">
        <v>63</v>
      </c>
      <c r="B956" s="4" t="s">
        <v>31</v>
      </c>
      <c r="C956" s="5">
        <v>2011</v>
      </c>
      <c r="D956" s="5">
        <v>94</v>
      </c>
      <c r="E956" s="6">
        <v>61753.647131976963</v>
      </c>
      <c r="F956" s="7">
        <v>4.0876971703360203</v>
      </c>
      <c r="G956" s="7">
        <v>10.40702915</v>
      </c>
    </row>
    <row r="957" spans="1:7" ht="15" x14ac:dyDescent="0.35">
      <c r="A957" t="s">
        <v>63</v>
      </c>
      <c r="B957" s="4" t="s">
        <v>31</v>
      </c>
      <c r="C957" s="5">
        <v>2010</v>
      </c>
      <c r="D957" s="5">
        <v>93</v>
      </c>
      <c r="E957" s="6">
        <v>58041.398436338481</v>
      </c>
      <c r="F957" s="7">
        <v>4.1240236672568997</v>
      </c>
      <c r="G957" s="7">
        <v>10.607747079999999</v>
      </c>
    </row>
    <row r="958" spans="1:7" ht="15" x14ac:dyDescent="0.35">
      <c r="A958" t="s">
        <v>63</v>
      </c>
      <c r="B958" s="4" t="s">
        <v>31</v>
      </c>
      <c r="C958" s="5">
        <v>2009</v>
      </c>
      <c r="D958" s="5">
        <v>90</v>
      </c>
      <c r="E958" s="6">
        <v>58163.276876281459</v>
      </c>
      <c r="F958" s="7">
        <v>4.2017835150368699</v>
      </c>
      <c r="G958" s="7">
        <v>10.67432022</v>
      </c>
    </row>
    <row r="959" spans="1:7" ht="15" x14ac:dyDescent="0.35">
      <c r="A959" t="s">
        <v>63</v>
      </c>
      <c r="B959" s="4" t="s">
        <v>31</v>
      </c>
      <c r="C959" s="5">
        <v>2008</v>
      </c>
      <c r="D959" s="5">
        <v>89</v>
      </c>
      <c r="E959" s="6">
        <v>64322.063502084209</v>
      </c>
      <c r="F959" s="7">
        <v>4.3207484264670901</v>
      </c>
      <c r="G959" s="7">
        <v>9.5113439599999996</v>
      </c>
    </row>
    <row r="960" spans="1:7" ht="15" x14ac:dyDescent="0.35">
      <c r="A960" t="s">
        <v>63</v>
      </c>
      <c r="B960" s="4" t="s">
        <v>31</v>
      </c>
      <c r="C960" s="5">
        <v>2007</v>
      </c>
      <c r="D960" s="5">
        <v>87</v>
      </c>
      <c r="E960" s="6">
        <v>58487.054967769582</v>
      </c>
      <c r="F960" s="7">
        <v>4.4730656200862597</v>
      </c>
      <c r="G960" s="7">
        <v>9.3251542999999995</v>
      </c>
    </row>
    <row r="961" spans="1:7" ht="15" x14ac:dyDescent="0.35">
      <c r="A961" t="s">
        <v>63</v>
      </c>
      <c r="B961" s="4" t="s">
        <v>31</v>
      </c>
      <c r="C961" s="5">
        <v>2006</v>
      </c>
      <c r="D961" s="5">
        <v>93</v>
      </c>
      <c r="E961" s="6">
        <v>52026.999514272291</v>
      </c>
      <c r="F961" s="7">
        <v>4.6484088477140597</v>
      </c>
      <c r="G961" s="7">
        <v>9.1687955900000002</v>
      </c>
    </row>
    <row r="962" spans="1:7" ht="15" x14ac:dyDescent="0.35">
      <c r="A962" t="s">
        <v>63</v>
      </c>
      <c r="B962" s="4" t="s">
        <v>31</v>
      </c>
      <c r="C962" s="5">
        <v>2005</v>
      </c>
      <c r="D962" s="5">
        <v>93</v>
      </c>
      <c r="E962" s="6">
        <v>48799.825601127486</v>
      </c>
      <c r="F962" s="7">
        <v>4.8385455961171697</v>
      </c>
      <c r="G962" s="7">
        <v>9.0905695000000009</v>
      </c>
    </row>
    <row r="963" spans="1:7" ht="15" x14ac:dyDescent="0.35">
      <c r="A963" t="s">
        <v>63</v>
      </c>
      <c r="B963" s="4" t="s">
        <v>31</v>
      </c>
      <c r="C963" s="5">
        <v>2004</v>
      </c>
      <c r="D963" s="5">
        <v>95</v>
      </c>
      <c r="E963" s="6">
        <v>46511.598332430505</v>
      </c>
      <c r="F963" s="7">
        <v>5.0329887109465199</v>
      </c>
      <c r="G963" s="7">
        <v>9.0074319799999998</v>
      </c>
    </row>
    <row r="964" spans="1:7" ht="15" x14ac:dyDescent="0.35">
      <c r="A964" t="s">
        <v>63</v>
      </c>
      <c r="B964" s="4" t="s">
        <v>31</v>
      </c>
      <c r="C964" s="5">
        <v>2003</v>
      </c>
      <c r="D964" s="5">
        <v>98</v>
      </c>
      <c r="E964" s="6">
        <v>40458.777398660881</v>
      </c>
      <c r="F964" s="7">
        <v>5.2155000937718503</v>
      </c>
      <c r="G964" s="7">
        <v>8.9036293000000004</v>
      </c>
    </row>
    <row r="965" spans="1:7" ht="15" x14ac:dyDescent="0.35">
      <c r="A965" t="s">
        <v>63</v>
      </c>
      <c r="B965" s="4" t="s">
        <v>31</v>
      </c>
      <c r="C965" s="5">
        <v>2002</v>
      </c>
      <c r="D965" s="5">
        <v>99</v>
      </c>
      <c r="E965" s="6">
        <v>33228.693544881928</v>
      </c>
      <c r="F965" s="7">
        <v>5.3802503047220496</v>
      </c>
      <c r="G965" s="7">
        <v>8.7025117900000009</v>
      </c>
    </row>
    <row r="966" spans="1:7" ht="15" x14ac:dyDescent="0.35">
      <c r="A966" t="s">
        <v>63</v>
      </c>
      <c r="B966" s="4" t="s">
        <v>31</v>
      </c>
      <c r="C966" s="5">
        <v>2001</v>
      </c>
      <c r="D966" s="5">
        <v>97</v>
      </c>
      <c r="E966" s="6">
        <v>30751.654348268032</v>
      </c>
      <c r="F966" s="7">
        <v>5.5159332798654903</v>
      </c>
      <c r="G966" s="7">
        <v>8.4483251599999996</v>
      </c>
    </row>
    <row r="967" spans="1:7" ht="15" x14ac:dyDescent="0.35">
      <c r="A967" t="s">
        <v>63</v>
      </c>
      <c r="B967" s="4" t="s">
        <v>31</v>
      </c>
      <c r="C967" s="5">
        <v>2000</v>
      </c>
      <c r="D967" s="5">
        <v>98</v>
      </c>
      <c r="E967" s="6">
        <v>30743.547681635428</v>
      </c>
      <c r="F967" s="7">
        <v>5.6335645977152096</v>
      </c>
      <c r="G967" s="7">
        <v>8.1043834700000001</v>
      </c>
    </row>
    <row r="968" spans="1:7" ht="15" x14ac:dyDescent="0.35">
      <c r="A968" t="s">
        <v>64</v>
      </c>
      <c r="B968" s="4" t="s">
        <v>16</v>
      </c>
      <c r="C968" s="5">
        <v>2020</v>
      </c>
      <c r="D968" s="5">
        <v>99</v>
      </c>
      <c r="E968" s="6">
        <v>7003.4698911704254</v>
      </c>
      <c r="F968" s="7">
        <v>35.621519472458303</v>
      </c>
      <c r="G968" s="7">
        <v>5.6458282500000001</v>
      </c>
    </row>
    <row r="969" spans="1:7" ht="15" x14ac:dyDescent="0.35">
      <c r="A969" t="s">
        <v>64</v>
      </c>
      <c r="B969" s="4" t="s">
        <v>16</v>
      </c>
      <c r="C969" s="5">
        <v>2019</v>
      </c>
      <c r="D969" s="5">
        <v>99</v>
      </c>
      <c r="E969" s="6">
        <v>8561.5870112146076</v>
      </c>
      <c r="F969" s="7">
        <v>35.175666876695402</v>
      </c>
      <c r="G969" s="7">
        <v>5.1317400900000001</v>
      </c>
    </row>
    <row r="970" spans="1:7" ht="15" x14ac:dyDescent="0.35">
      <c r="A970" t="s">
        <v>64</v>
      </c>
      <c r="B970" s="4" t="s">
        <v>16</v>
      </c>
      <c r="C970" s="5">
        <v>2018</v>
      </c>
      <c r="D970" s="5">
        <v>99</v>
      </c>
      <c r="E970" s="6">
        <v>7833.1950125011699</v>
      </c>
      <c r="F970" s="7">
        <v>34.509386665468803</v>
      </c>
      <c r="G970" s="7">
        <v>6.0794424999999999</v>
      </c>
    </row>
    <row r="971" spans="1:7" ht="15" x14ac:dyDescent="0.35">
      <c r="A971" t="s">
        <v>64</v>
      </c>
      <c r="B971" s="4" t="s">
        <v>16</v>
      </c>
      <c r="C971" s="5">
        <v>2017</v>
      </c>
      <c r="D971" s="5">
        <v>98</v>
      </c>
      <c r="E971" s="6">
        <v>7408.0913008231446</v>
      </c>
      <c r="F971" s="7">
        <v>33.597667270887399</v>
      </c>
      <c r="G971" s="7">
        <v>5.27874804</v>
      </c>
    </row>
    <row r="972" spans="1:7" ht="15" x14ac:dyDescent="0.35">
      <c r="A972" t="s">
        <v>64</v>
      </c>
      <c r="B972" s="4" t="s">
        <v>16</v>
      </c>
      <c r="C972" s="5">
        <v>2016</v>
      </c>
      <c r="D972" s="5">
        <v>99</v>
      </c>
      <c r="E972" s="6">
        <v>8223.0414502979602</v>
      </c>
      <c r="F972" s="7">
        <v>32.474557027338399</v>
      </c>
      <c r="G972" s="7">
        <v>5.1230807299999999</v>
      </c>
    </row>
    <row r="973" spans="1:7" ht="15" x14ac:dyDescent="0.35">
      <c r="A973" t="s">
        <v>64</v>
      </c>
      <c r="B973" s="4" t="s">
        <v>16</v>
      </c>
      <c r="C973" s="5">
        <v>2015</v>
      </c>
      <c r="D973" s="5">
        <v>99</v>
      </c>
      <c r="E973" s="6">
        <v>7724.0424105737575</v>
      </c>
      <c r="F973" s="7">
        <v>31.221221742388799</v>
      </c>
      <c r="G973" s="7">
        <v>5.1594181099999998</v>
      </c>
    </row>
    <row r="974" spans="1:7" ht="15" x14ac:dyDescent="0.35">
      <c r="A974" t="s">
        <v>64</v>
      </c>
      <c r="B974" s="4" t="s">
        <v>16</v>
      </c>
      <c r="C974" s="5">
        <v>2014</v>
      </c>
      <c r="D974" s="5">
        <v>99</v>
      </c>
      <c r="E974" s="6">
        <v>7502.1209097408082</v>
      </c>
      <c r="F974" s="7">
        <v>29.8814820075014</v>
      </c>
      <c r="G974" s="7">
        <v>5.2614169100000003</v>
      </c>
    </row>
    <row r="975" spans="1:7" ht="15" x14ac:dyDescent="0.35">
      <c r="A975" t="s">
        <v>64</v>
      </c>
      <c r="B975" s="4" t="s">
        <v>16</v>
      </c>
      <c r="C975" s="5">
        <v>2013</v>
      </c>
      <c r="D975" s="5">
        <v>98</v>
      </c>
      <c r="E975" s="6">
        <v>7240.6791190847907</v>
      </c>
      <c r="F975" s="7">
        <v>28.512646412704001</v>
      </c>
      <c r="G975" s="7">
        <v>5.34749842</v>
      </c>
    </row>
    <row r="976" spans="1:7" ht="15" x14ac:dyDescent="0.35">
      <c r="A976" t="s">
        <v>64</v>
      </c>
      <c r="B976" s="4" t="s">
        <v>16</v>
      </c>
      <c r="C976" s="5">
        <v>2012</v>
      </c>
      <c r="D976" s="5">
        <v>98</v>
      </c>
      <c r="E976" s="6">
        <v>7054.8759768943246</v>
      </c>
      <c r="F976" s="7">
        <v>27.159248938180301</v>
      </c>
      <c r="G976" s="7">
        <v>5.7950992599999998</v>
      </c>
    </row>
    <row r="977" spans="1:7" ht="15" x14ac:dyDescent="0.35">
      <c r="A977" t="s">
        <v>64</v>
      </c>
      <c r="B977" s="4" t="s">
        <v>16</v>
      </c>
      <c r="C977" s="5">
        <v>2011</v>
      </c>
      <c r="D977" s="5">
        <v>99</v>
      </c>
      <c r="E977" s="6">
        <v>7288.4979477746638</v>
      </c>
      <c r="F977" s="7">
        <v>25.840416473030899</v>
      </c>
      <c r="G977" s="7">
        <v>5.3345036500000003</v>
      </c>
    </row>
    <row r="978" spans="1:7" ht="15" x14ac:dyDescent="0.35">
      <c r="A978" t="s">
        <v>64</v>
      </c>
      <c r="B978" s="4" t="s">
        <v>16</v>
      </c>
      <c r="C978" s="5">
        <v>2010</v>
      </c>
      <c r="D978" s="5">
        <v>99</v>
      </c>
      <c r="E978" s="6">
        <v>7182.4002025441914</v>
      </c>
      <c r="F978" s="7">
        <v>24.599381122240899</v>
      </c>
      <c r="G978" s="7">
        <v>5.1571192699999999</v>
      </c>
    </row>
    <row r="979" spans="1:7" ht="15" x14ac:dyDescent="0.35">
      <c r="A979" t="s">
        <v>64</v>
      </c>
      <c r="B979" s="4" t="s">
        <v>16</v>
      </c>
      <c r="C979" s="5">
        <v>2009</v>
      </c>
      <c r="D979" s="5">
        <v>99</v>
      </c>
      <c r="E979" s="6">
        <v>7109.9782527813977</v>
      </c>
      <c r="F979" s="7">
        <v>23.444752682845198</v>
      </c>
      <c r="G979" s="7">
        <v>4.9832930600000003</v>
      </c>
    </row>
    <row r="980" spans="1:7" ht="15" x14ac:dyDescent="0.35">
      <c r="A980" t="s">
        <v>64</v>
      </c>
      <c r="B980" s="4" t="s">
        <v>16</v>
      </c>
      <c r="C980" s="5">
        <v>2008</v>
      </c>
      <c r="D980" s="5">
        <v>96</v>
      </c>
      <c r="E980" s="6">
        <v>6661.4650473799666</v>
      </c>
      <c r="F980" s="7">
        <v>22.390457317954102</v>
      </c>
      <c r="G980" s="7">
        <v>5.0496878599999997</v>
      </c>
    </row>
    <row r="981" spans="1:7" ht="15" x14ac:dyDescent="0.35">
      <c r="A981" t="s">
        <v>64</v>
      </c>
      <c r="B981" s="4" t="s">
        <v>16</v>
      </c>
      <c r="C981" s="5">
        <v>2007</v>
      </c>
      <c r="D981" s="5">
        <v>98</v>
      </c>
      <c r="E981" s="6">
        <v>6126.8494958062383</v>
      </c>
      <c r="F981" s="7">
        <v>21.420208643580899</v>
      </c>
      <c r="G981" s="7">
        <v>4.7910995500000002</v>
      </c>
    </row>
    <row r="982" spans="1:7" ht="15" x14ac:dyDescent="0.35">
      <c r="A982" t="s">
        <v>64</v>
      </c>
      <c r="B982" s="4" t="s">
        <v>16</v>
      </c>
      <c r="C982" s="5">
        <v>2006</v>
      </c>
      <c r="D982" s="5">
        <v>98</v>
      </c>
      <c r="E982" s="6">
        <v>5677.0511747090841</v>
      </c>
      <c r="F982" s="7">
        <v>20.532207731042</v>
      </c>
      <c r="G982" s="7">
        <v>4.7809219399999998</v>
      </c>
    </row>
    <row r="983" spans="1:7" ht="15" x14ac:dyDescent="0.35">
      <c r="A983" t="s">
        <v>64</v>
      </c>
      <c r="B983" s="4" t="s">
        <v>16</v>
      </c>
      <c r="C983" s="5">
        <v>2005</v>
      </c>
      <c r="D983" s="5">
        <v>99</v>
      </c>
      <c r="E983" s="6">
        <v>5304.1260965657384</v>
      </c>
      <c r="F983" s="7">
        <v>19.7345096011123</v>
      </c>
      <c r="G983" s="7">
        <v>4.9777250300000002</v>
      </c>
    </row>
    <row r="984" spans="1:7" ht="15" x14ac:dyDescent="0.35">
      <c r="A984" t="s">
        <v>64</v>
      </c>
      <c r="B984" s="4" t="s">
        <v>16</v>
      </c>
      <c r="C984" s="5">
        <v>2004</v>
      </c>
      <c r="D984" s="5">
        <v>99</v>
      </c>
      <c r="E984" s="6">
        <v>5354.7991950301866</v>
      </c>
      <c r="F984" s="7">
        <v>19.018707535333601</v>
      </c>
      <c r="G984" s="7">
        <v>4.7452015899999997</v>
      </c>
    </row>
    <row r="985" spans="1:7" ht="15" x14ac:dyDescent="0.35">
      <c r="A985" t="s">
        <v>64</v>
      </c>
      <c r="B985" s="4" t="s">
        <v>16</v>
      </c>
      <c r="C985" s="5">
        <v>2003</v>
      </c>
      <c r="D985" s="5">
        <v>99</v>
      </c>
      <c r="E985" s="6">
        <v>5016.0882369175524</v>
      </c>
      <c r="F985" s="7">
        <v>18.380472357178899</v>
      </c>
      <c r="G985" s="7">
        <v>4.8461790100000002</v>
      </c>
    </row>
    <row r="986" spans="1:7" ht="15" x14ac:dyDescent="0.35">
      <c r="A986" t="s">
        <v>64</v>
      </c>
      <c r="B986" s="4" t="s">
        <v>16</v>
      </c>
      <c r="C986" s="5">
        <v>2002</v>
      </c>
      <c r="D986" s="5">
        <v>99</v>
      </c>
      <c r="E986" s="6">
        <v>4881.1387931249637</v>
      </c>
      <c r="F986" s="7">
        <v>17.8239450857549</v>
      </c>
      <c r="G986" s="7">
        <v>4.6531105000000004</v>
      </c>
    </row>
    <row r="987" spans="1:7" ht="15" x14ac:dyDescent="0.35">
      <c r="A987" t="s">
        <v>64</v>
      </c>
      <c r="B987" s="4" t="s">
        <v>16</v>
      </c>
      <c r="C987" s="5">
        <v>2001</v>
      </c>
      <c r="D987" s="5">
        <v>99</v>
      </c>
      <c r="E987" s="6">
        <v>4991.7641733115743</v>
      </c>
      <c r="F987" s="7">
        <v>17.342044968412701</v>
      </c>
      <c r="G987" s="7">
        <v>4.6450185800000003</v>
      </c>
    </row>
    <row r="988" spans="1:7" ht="15" x14ac:dyDescent="0.35">
      <c r="A988" t="s">
        <v>64</v>
      </c>
      <c r="B988" s="4" t="s">
        <v>16</v>
      </c>
      <c r="C988" s="5">
        <v>2000</v>
      </c>
      <c r="D988" s="5">
        <v>99</v>
      </c>
      <c r="E988" s="6">
        <v>4879.1497727792457</v>
      </c>
      <c r="F988" s="7">
        <v>16.928839695265001</v>
      </c>
      <c r="G988" s="7">
        <v>5.3237438199999998</v>
      </c>
    </row>
    <row r="989" spans="1:7" ht="15" x14ac:dyDescent="0.35">
      <c r="A989" t="s">
        <v>65</v>
      </c>
      <c r="B989" s="4" t="s">
        <v>16</v>
      </c>
      <c r="C989" s="5">
        <v>2020</v>
      </c>
      <c r="D989" s="5">
        <v>86</v>
      </c>
      <c r="E989" s="6">
        <v>7167.9149743280923</v>
      </c>
      <c r="F989" s="7">
        <v>33.736860436701598</v>
      </c>
      <c r="G989" s="7">
        <v>4.9400048300000003</v>
      </c>
    </row>
    <row r="990" spans="1:7" ht="15" x14ac:dyDescent="0.35">
      <c r="A990" t="s">
        <v>65</v>
      </c>
      <c r="B990" s="4" t="s">
        <v>16</v>
      </c>
      <c r="C990" s="5">
        <v>2019</v>
      </c>
      <c r="D990" s="5">
        <v>96</v>
      </c>
      <c r="E990" s="6">
        <v>8173.3446988526111</v>
      </c>
      <c r="F990" s="7">
        <v>34.340742944410898</v>
      </c>
      <c r="G990" s="7">
        <v>4.2394871700000003</v>
      </c>
    </row>
    <row r="991" spans="1:7" ht="15" x14ac:dyDescent="0.35">
      <c r="A991" t="s">
        <v>65</v>
      </c>
      <c r="B991" s="4" t="s">
        <v>16</v>
      </c>
      <c r="C991" s="5">
        <v>2018</v>
      </c>
      <c r="D991" s="5">
        <v>98</v>
      </c>
      <c r="E991" s="6">
        <v>7947.1593309348109</v>
      </c>
      <c r="F991" s="7">
        <v>34.759316773534998</v>
      </c>
      <c r="G991" s="7">
        <v>4.1260156600000002</v>
      </c>
    </row>
    <row r="992" spans="1:7" ht="15" x14ac:dyDescent="0.35">
      <c r="A992" t="s">
        <v>65</v>
      </c>
      <c r="B992" s="4" t="s">
        <v>16</v>
      </c>
      <c r="C992" s="5">
        <v>2017</v>
      </c>
      <c r="D992" s="5">
        <v>99</v>
      </c>
      <c r="E992" s="6">
        <v>7513.4979818054344</v>
      </c>
      <c r="F992" s="7">
        <v>35.050357896658802</v>
      </c>
      <c r="G992" s="7">
        <v>4.4933695800000004</v>
      </c>
    </row>
    <row r="993" spans="1:7" ht="15" x14ac:dyDescent="0.35">
      <c r="A993" t="s">
        <v>65</v>
      </c>
      <c r="B993" s="4" t="s">
        <v>16</v>
      </c>
      <c r="C993" s="5">
        <v>2016</v>
      </c>
      <c r="D993" s="5">
        <v>98</v>
      </c>
      <c r="E993" s="6">
        <v>7191.0697030865094</v>
      </c>
      <c r="F993" s="7">
        <v>35.092756269128301</v>
      </c>
      <c r="G993" s="7">
        <v>4.5766324999999997</v>
      </c>
    </row>
    <row r="994" spans="1:7" ht="15" x14ac:dyDescent="0.35">
      <c r="A994" t="s">
        <v>65</v>
      </c>
      <c r="B994" s="4" t="s">
        <v>16</v>
      </c>
      <c r="C994" s="5">
        <v>2015</v>
      </c>
      <c r="D994" s="5">
        <v>99</v>
      </c>
      <c r="E994" s="6">
        <v>6838.9367459063442</v>
      </c>
      <c r="F994" s="7">
        <v>35.089015048654502</v>
      </c>
      <c r="G994" s="7">
        <v>4.7221679700000001</v>
      </c>
    </row>
    <row r="995" spans="1:7" ht="15" x14ac:dyDescent="0.35">
      <c r="A995" t="s">
        <v>65</v>
      </c>
      <c r="B995" s="4" t="s">
        <v>16</v>
      </c>
      <c r="C995" s="5">
        <v>2014</v>
      </c>
      <c r="D995" s="5">
        <v>95</v>
      </c>
      <c r="E995" s="6">
        <v>6533.6709108271152</v>
      </c>
      <c r="F995" s="7">
        <v>35.097427369481998</v>
      </c>
      <c r="G995" s="7">
        <v>4.79757166</v>
      </c>
    </row>
    <row r="996" spans="1:7" ht="15" x14ac:dyDescent="0.35">
      <c r="A996" t="s">
        <v>65</v>
      </c>
      <c r="B996" s="4" t="s">
        <v>16</v>
      </c>
      <c r="C996" s="5">
        <v>2013</v>
      </c>
      <c r="D996" s="5">
        <v>91</v>
      </c>
      <c r="E996" s="6">
        <v>6171.2951267090657</v>
      </c>
      <c r="F996" s="7">
        <v>35.088261667784501</v>
      </c>
      <c r="G996" s="7">
        <v>4.9159822499999999</v>
      </c>
    </row>
    <row r="997" spans="1:7" ht="15" x14ac:dyDescent="0.35">
      <c r="A997" t="s">
        <v>65</v>
      </c>
      <c r="B997" s="4" t="s">
        <v>16</v>
      </c>
      <c r="C997" s="5">
        <v>2012</v>
      </c>
      <c r="D997" s="5">
        <v>92</v>
      </c>
      <c r="E997" s="6">
        <v>6049.4715870984573</v>
      </c>
      <c r="F997" s="7">
        <v>35.118301660419398</v>
      </c>
      <c r="G997" s="7">
        <v>5.0489783299999997</v>
      </c>
    </row>
    <row r="998" spans="1:7" ht="15" x14ac:dyDescent="0.35">
      <c r="A998" t="s">
        <v>65</v>
      </c>
      <c r="B998" s="4" t="s">
        <v>16</v>
      </c>
      <c r="C998" s="5">
        <v>2011</v>
      </c>
      <c r="D998" s="5">
        <v>91</v>
      </c>
      <c r="E998" s="6">
        <v>5859.3815243129993</v>
      </c>
      <c r="F998" s="7">
        <v>35.1507392565195</v>
      </c>
      <c r="G998" s="7">
        <v>5.0379786500000003</v>
      </c>
    </row>
    <row r="999" spans="1:7" ht="15" x14ac:dyDescent="0.35">
      <c r="A999" t="s">
        <v>65</v>
      </c>
      <c r="B999" s="4" t="s">
        <v>16</v>
      </c>
      <c r="C999" s="5">
        <v>2010</v>
      </c>
      <c r="D999" s="5">
        <v>96</v>
      </c>
      <c r="E999" s="6">
        <v>5509.5680341783664</v>
      </c>
      <c r="F999" s="7">
        <v>35.235285608647203</v>
      </c>
      <c r="G999" s="7">
        <v>4.9235544200000003</v>
      </c>
    </row>
    <row r="1000" spans="1:7" ht="15" x14ac:dyDescent="0.35">
      <c r="A1000" t="s">
        <v>65</v>
      </c>
      <c r="B1000" s="4" t="s">
        <v>16</v>
      </c>
      <c r="C1000" s="5">
        <v>2009</v>
      </c>
      <c r="D1000" s="5">
        <v>85</v>
      </c>
      <c r="E1000" s="6">
        <v>5002.1531698158451</v>
      </c>
      <c r="F1000" s="7">
        <v>35.356825025318997</v>
      </c>
      <c r="G1000" s="7">
        <v>4.7633762400000004</v>
      </c>
    </row>
    <row r="1001" spans="1:7" ht="15" x14ac:dyDescent="0.35">
      <c r="A1001" t="s">
        <v>65</v>
      </c>
      <c r="B1001" s="4" t="s">
        <v>16</v>
      </c>
      <c r="C1001" s="5">
        <v>2008</v>
      </c>
      <c r="D1001" s="5">
        <v>86</v>
      </c>
      <c r="E1001" s="6">
        <v>5053.3302849424772</v>
      </c>
      <c r="F1001" s="7">
        <v>35.529525907177302</v>
      </c>
      <c r="G1001" s="7">
        <v>4.5614619300000001</v>
      </c>
    </row>
    <row r="1002" spans="1:7" ht="15" x14ac:dyDescent="0.35">
      <c r="A1002" t="s">
        <v>65</v>
      </c>
      <c r="B1002" s="4" t="s">
        <v>16</v>
      </c>
      <c r="C1002" s="5">
        <v>2007</v>
      </c>
      <c r="D1002" s="5">
        <v>87</v>
      </c>
      <c r="E1002" s="6">
        <v>4676.0790508637647</v>
      </c>
      <c r="F1002" s="7">
        <v>35.774333006904499</v>
      </c>
      <c r="G1002" s="7">
        <v>4.0893530800000004</v>
      </c>
    </row>
    <row r="1003" spans="1:7" ht="15" x14ac:dyDescent="0.35">
      <c r="A1003" t="s">
        <v>65</v>
      </c>
      <c r="B1003" s="4" t="s">
        <v>16</v>
      </c>
      <c r="C1003" s="5">
        <v>2006</v>
      </c>
      <c r="D1003" s="5">
        <v>93</v>
      </c>
      <c r="E1003" s="6">
        <v>4080.0457385371174</v>
      </c>
      <c r="F1003" s="7">
        <v>36.087016224750201</v>
      </c>
      <c r="G1003" s="7">
        <v>3.9936542500000001</v>
      </c>
    </row>
    <row r="1004" spans="1:7" ht="15" x14ac:dyDescent="0.35">
      <c r="A1004" t="s">
        <v>65</v>
      </c>
      <c r="B1004" s="4" t="s">
        <v>16</v>
      </c>
      <c r="C1004" s="5">
        <v>2005</v>
      </c>
      <c r="D1004" s="5">
        <v>92</v>
      </c>
      <c r="E1004" s="6">
        <v>3903.8152066627958</v>
      </c>
      <c r="F1004" s="7">
        <v>36.485437422342201</v>
      </c>
      <c r="G1004" s="7">
        <v>4.3539118800000001</v>
      </c>
    </row>
    <row r="1005" spans="1:7" ht="15" x14ac:dyDescent="0.35">
      <c r="A1005" t="s">
        <v>65</v>
      </c>
      <c r="B1005" s="4" t="s">
        <v>16</v>
      </c>
      <c r="C1005" s="5">
        <v>2004</v>
      </c>
      <c r="D1005" s="5">
        <v>87</v>
      </c>
      <c r="E1005" s="6">
        <v>2468.4367898951355</v>
      </c>
      <c r="F1005" s="7">
        <v>36.948762735083697</v>
      </c>
      <c r="G1005" s="7">
        <v>4.2877387999999996</v>
      </c>
    </row>
    <row r="1006" spans="1:7" ht="15" x14ac:dyDescent="0.35">
      <c r="A1006" t="s">
        <v>65</v>
      </c>
      <c r="B1006" s="4" t="s">
        <v>16</v>
      </c>
      <c r="C1006" s="5">
        <v>2003</v>
      </c>
      <c r="D1006" s="5">
        <v>88</v>
      </c>
      <c r="E1006" s="6">
        <v>2399.4980912401197</v>
      </c>
      <c r="F1006" s="7">
        <v>37.514447071874898</v>
      </c>
      <c r="G1006" s="7">
        <v>4.3888826400000003</v>
      </c>
    </row>
    <row r="1007" spans="1:7" ht="15" x14ac:dyDescent="0.35">
      <c r="A1007" t="s">
        <v>65</v>
      </c>
      <c r="B1007" s="4" t="s">
        <v>16</v>
      </c>
      <c r="C1007" s="5">
        <v>2002</v>
      </c>
      <c r="D1007" s="5">
        <v>92</v>
      </c>
      <c r="E1007" s="6">
        <v>3085.5178111378377</v>
      </c>
      <c r="F1007" s="7">
        <v>38.235436850544403</v>
      </c>
      <c r="G1007" s="7">
        <v>4.9864902500000001</v>
      </c>
    </row>
    <row r="1008" spans="1:7" ht="15" x14ac:dyDescent="0.35">
      <c r="A1008" t="s">
        <v>65</v>
      </c>
      <c r="B1008" s="4" t="s">
        <v>16</v>
      </c>
      <c r="C1008" s="5">
        <v>2001</v>
      </c>
      <c r="D1008" s="5">
        <v>95</v>
      </c>
      <c r="E1008" s="6">
        <v>2953.2478437721074</v>
      </c>
      <c r="F1008" s="7">
        <v>39.0586391533446</v>
      </c>
      <c r="G1008" s="7">
        <v>4.8818330799999998</v>
      </c>
    </row>
    <row r="1009" spans="1:7" ht="15" x14ac:dyDescent="0.35">
      <c r="A1009" t="s">
        <v>65</v>
      </c>
      <c r="B1009" s="4" t="s">
        <v>16</v>
      </c>
      <c r="C1009" s="5">
        <v>2000</v>
      </c>
      <c r="D1009" s="5">
        <v>91</v>
      </c>
      <c r="E1009" s="6">
        <v>2845.8465531667621</v>
      </c>
      <c r="F1009" s="7">
        <v>40.045233321995099</v>
      </c>
      <c r="G1009" s="7">
        <v>4.8842749599999999</v>
      </c>
    </row>
    <row r="1010" spans="1:7" ht="15" x14ac:dyDescent="0.35">
      <c r="A1010" t="s">
        <v>66</v>
      </c>
      <c r="B1010" s="4" t="s">
        <v>18</v>
      </c>
      <c r="C1010" s="5">
        <v>2020</v>
      </c>
      <c r="D1010" s="5">
        <v>74</v>
      </c>
      <c r="E1010" s="6">
        <v>5645.1992896533238</v>
      </c>
      <c r="F1010" s="7">
        <v>12.928550926616399</v>
      </c>
      <c r="G1010" s="7">
        <v>8.4767713499999999</v>
      </c>
    </row>
    <row r="1011" spans="1:7" ht="15" x14ac:dyDescent="0.35">
      <c r="A1011" t="s">
        <v>66</v>
      </c>
      <c r="B1011" s="4" t="s">
        <v>18</v>
      </c>
      <c r="C1011" s="5">
        <v>2019</v>
      </c>
      <c r="D1011" s="5">
        <v>85</v>
      </c>
      <c r="E1011" s="6">
        <v>6233.2581669236279</v>
      </c>
      <c r="F1011" s="7">
        <v>13.411065150688501</v>
      </c>
      <c r="G1011" s="7">
        <v>7.8182463599999998</v>
      </c>
    </row>
    <row r="1012" spans="1:7" ht="15" x14ac:dyDescent="0.35">
      <c r="A1012" t="s">
        <v>66</v>
      </c>
      <c r="B1012" s="4" t="s">
        <v>18</v>
      </c>
      <c r="C1012" s="5">
        <v>2018</v>
      </c>
      <c r="D1012" s="5">
        <v>86</v>
      </c>
      <c r="E1012" s="6">
        <v>6321.3494007171739</v>
      </c>
      <c r="F1012" s="7">
        <v>13.884520975709499</v>
      </c>
      <c r="G1012" s="7">
        <v>7.8649096500000004</v>
      </c>
    </row>
    <row r="1013" spans="1:7" ht="15" x14ac:dyDescent="0.35">
      <c r="A1013" t="s">
        <v>66</v>
      </c>
      <c r="B1013" s="4" t="s">
        <v>18</v>
      </c>
      <c r="C1013" s="5">
        <v>2017</v>
      </c>
      <c r="D1013" s="5">
        <v>95</v>
      </c>
      <c r="E1013" s="6">
        <v>6246.4042521793208</v>
      </c>
      <c r="F1013" s="7">
        <v>14.3510724472332</v>
      </c>
      <c r="G1013" s="7">
        <v>7.4285793299999998</v>
      </c>
    </row>
    <row r="1014" spans="1:7" ht="15" x14ac:dyDescent="0.35">
      <c r="A1014" t="s">
        <v>66</v>
      </c>
      <c r="B1014" s="4" t="s">
        <v>18</v>
      </c>
      <c r="C1014" s="5">
        <v>2016</v>
      </c>
      <c r="D1014" s="5">
        <v>94</v>
      </c>
      <c r="E1014" s="6">
        <v>6079.0887361207715</v>
      </c>
      <c r="F1014" s="7">
        <v>14.8377415212182</v>
      </c>
      <c r="G1014" s="7">
        <v>7.2799143800000001</v>
      </c>
    </row>
    <row r="1015" spans="1:7" ht="15" x14ac:dyDescent="0.35">
      <c r="A1015" t="s">
        <v>66</v>
      </c>
      <c r="B1015" s="4" t="s">
        <v>18</v>
      </c>
      <c r="C1015" s="5">
        <v>2015</v>
      </c>
      <c r="D1015" s="5">
        <v>80</v>
      </c>
      <c r="E1015" s="6">
        <v>6130.5866755676834</v>
      </c>
      <c r="F1015" s="7">
        <v>15.365337647647101</v>
      </c>
      <c r="G1015" s="7">
        <v>7.4914946599999999</v>
      </c>
    </row>
    <row r="1016" spans="1:7" ht="15" x14ac:dyDescent="0.35">
      <c r="A1016" t="s">
        <v>66</v>
      </c>
      <c r="B1016" s="4" t="s">
        <v>18</v>
      </c>
      <c r="C1016" s="5">
        <v>2014</v>
      </c>
      <c r="D1016" s="5">
        <v>84</v>
      </c>
      <c r="E1016" s="6">
        <v>6374.6314856366034</v>
      </c>
      <c r="F1016" s="7">
        <v>15.9523845859056</v>
      </c>
      <c r="G1016" s="7">
        <v>6.7239937799999998</v>
      </c>
    </row>
    <row r="1017" spans="1:7" ht="15" x14ac:dyDescent="0.35">
      <c r="A1017" t="s">
        <v>66</v>
      </c>
      <c r="B1017" s="4" t="s">
        <v>18</v>
      </c>
      <c r="C1017" s="5">
        <v>2013</v>
      </c>
      <c r="D1017" s="5">
        <v>87</v>
      </c>
      <c r="E1017" s="6">
        <v>6050.3546113274006</v>
      </c>
      <c r="F1017" s="7">
        <v>16.6021145774818</v>
      </c>
      <c r="G1017" s="7">
        <v>6.8012342500000003</v>
      </c>
    </row>
    <row r="1018" spans="1:7" ht="15" x14ac:dyDescent="0.35">
      <c r="A1018" t="s">
        <v>66</v>
      </c>
      <c r="B1018" s="4" t="s">
        <v>18</v>
      </c>
      <c r="C1018" s="5">
        <v>2012</v>
      </c>
      <c r="D1018" s="5">
        <v>88</v>
      </c>
      <c r="E1018" s="6">
        <v>5678.4557207000335</v>
      </c>
      <c r="F1018" s="7">
        <v>17.334815282693601</v>
      </c>
      <c r="G1018" s="7">
        <v>6.76221228</v>
      </c>
    </row>
    <row r="1019" spans="1:7" ht="15" x14ac:dyDescent="0.35">
      <c r="A1019" t="s">
        <v>66</v>
      </c>
      <c r="B1019" s="4" t="s">
        <v>18</v>
      </c>
      <c r="C1019" s="5">
        <v>2011</v>
      </c>
      <c r="D1019" s="5">
        <v>89</v>
      </c>
      <c r="E1019" s="6">
        <v>5202.6564590206626</v>
      </c>
      <c r="F1019" s="7">
        <v>18.131933974364198</v>
      </c>
      <c r="G1019" s="7">
        <v>6.4773755099999999</v>
      </c>
    </row>
    <row r="1020" spans="1:7" ht="15" x14ac:dyDescent="0.35">
      <c r="A1020" t="s">
        <v>66</v>
      </c>
      <c r="B1020" s="4" t="s">
        <v>18</v>
      </c>
      <c r="C1020" s="5">
        <v>2010</v>
      </c>
      <c r="D1020" s="5">
        <v>91</v>
      </c>
      <c r="E1020" s="6">
        <v>4640.2463443784463</v>
      </c>
      <c r="F1020" s="7">
        <v>18.979138577179299</v>
      </c>
      <c r="G1020" s="7">
        <v>6.1165790600000003</v>
      </c>
    </row>
    <row r="1021" spans="1:7" ht="15" x14ac:dyDescent="0.35">
      <c r="A1021" t="s">
        <v>66</v>
      </c>
      <c r="B1021" s="4" t="s">
        <v>18</v>
      </c>
      <c r="C1021" s="5">
        <v>2009</v>
      </c>
      <c r="D1021" s="5">
        <v>98</v>
      </c>
      <c r="E1021" s="6">
        <v>4240.702592715641</v>
      </c>
      <c r="F1021" s="7">
        <v>19.8655692463016</v>
      </c>
      <c r="G1021" s="7">
        <v>5.6990099000000001</v>
      </c>
    </row>
    <row r="1022" spans="1:7" ht="15" x14ac:dyDescent="0.35">
      <c r="A1022" t="s">
        <v>66</v>
      </c>
      <c r="B1022" s="4" t="s">
        <v>18</v>
      </c>
      <c r="C1022" s="5">
        <v>2008</v>
      </c>
      <c r="D1022" s="5">
        <v>98</v>
      </c>
      <c r="E1022" s="6">
        <v>4260.4331839647066</v>
      </c>
      <c r="F1022" s="7">
        <v>20.768387592844299</v>
      </c>
      <c r="G1022" s="7">
        <v>5.3773422200000001</v>
      </c>
    </row>
    <row r="1023" spans="1:7" ht="15" x14ac:dyDescent="0.35">
      <c r="A1023" t="s">
        <v>66</v>
      </c>
      <c r="B1023" s="4" t="s">
        <v>18</v>
      </c>
      <c r="C1023" s="5">
        <v>2007</v>
      </c>
      <c r="D1023" s="5">
        <v>98</v>
      </c>
      <c r="E1023" s="6">
        <v>3579.0322439180641</v>
      </c>
      <c r="F1023" s="7">
        <v>21.683642788128999</v>
      </c>
      <c r="G1023" s="7">
        <v>5.3398132299999999</v>
      </c>
    </row>
    <row r="1024" spans="1:7" ht="15" x14ac:dyDescent="0.35">
      <c r="A1024" t="s">
        <v>66</v>
      </c>
      <c r="B1024" s="4" t="s">
        <v>18</v>
      </c>
      <c r="C1024" s="5">
        <v>2006</v>
      </c>
      <c r="D1024" s="5">
        <v>96</v>
      </c>
      <c r="E1024" s="6">
        <v>3340.8409028984884</v>
      </c>
      <c r="F1024" s="7">
        <v>22.598934570216201</v>
      </c>
      <c r="G1024" s="7">
        <v>5.7030286800000001</v>
      </c>
    </row>
    <row r="1025" spans="1:7" ht="15" x14ac:dyDescent="0.35">
      <c r="A1025" t="s">
        <v>66</v>
      </c>
      <c r="B1025" s="4" t="s">
        <v>18</v>
      </c>
      <c r="C1025" s="5">
        <v>2005</v>
      </c>
      <c r="D1025" s="5">
        <v>96</v>
      </c>
      <c r="E1025" s="6">
        <v>3014.310009315896</v>
      </c>
      <c r="F1025" s="7">
        <v>23.515812047451899</v>
      </c>
      <c r="G1025" s="7">
        <v>5.5942206399999996</v>
      </c>
    </row>
    <row r="1026" spans="1:7" ht="15" x14ac:dyDescent="0.35">
      <c r="A1026" t="s">
        <v>66</v>
      </c>
      <c r="B1026" s="4" t="s">
        <v>18</v>
      </c>
      <c r="C1026" s="5">
        <v>2004</v>
      </c>
      <c r="D1026" s="5">
        <v>95</v>
      </c>
      <c r="E1026" s="6">
        <v>2703.5656705746528</v>
      </c>
      <c r="F1026" s="7">
        <v>24.4674979873474</v>
      </c>
      <c r="G1026" s="7">
        <v>5.56659126</v>
      </c>
    </row>
    <row r="1027" spans="1:7" ht="15" x14ac:dyDescent="0.35">
      <c r="A1027" t="s">
        <v>66</v>
      </c>
      <c r="B1027" s="4" t="s">
        <v>18</v>
      </c>
      <c r="C1027" s="5">
        <v>2003</v>
      </c>
      <c r="D1027" s="5">
        <v>95</v>
      </c>
      <c r="E1027" s="6">
        <v>2438.3436842915639</v>
      </c>
      <c r="F1027" s="7">
        <v>25.5151421098331</v>
      </c>
      <c r="G1027" s="7">
        <v>5.4406666799999996</v>
      </c>
    </row>
    <row r="1028" spans="1:7" ht="15" x14ac:dyDescent="0.35">
      <c r="A1028" t="s">
        <v>66</v>
      </c>
      <c r="B1028" s="4" t="s">
        <v>18</v>
      </c>
      <c r="C1028" s="5">
        <v>2002</v>
      </c>
      <c r="D1028" s="5">
        <v>95</v>
      </c>
      <c r="E1028" s="6">
        <v>2184.2092438079972</v>
      </c>
      <c r="F1028" s="7">
        <v>26.696363809296599</v>
      </c>
      <c r="G1028" s="7">
        <v>4.4733963000000001</v>
      </c>
    </row>
    <row r="1029" spans="1:7" ht="15" x14ac:dyDescent="0.35">
      <c r="A1029" t="s">
        <v>66</v>
      </c>
      <c r="B1029" s="4" t="s">
        <v>18</v>
      </c>
      <c r="C1029" s="5">
        <v>2001</v>
      </c>
      <c r="D1029" s="5">
        <v>95</v>
      </c>
      <c r="E1029" s="6">
        <v>1904.8136700722375</v>
      </c>
      <c r="F1029" s="7">
        <v>28.061730596666798</v>
      </c>
      <c r="G1029" s="7">
        <v>3.75336552</v>
      </c>
    </row>
    <row r="1030" spans="1:7" ht="15" x14ac:dyDescent="0.35">
      <c r="A1030" t="s">
        <v>66</v>
      </c>
      <c r="B1030" s="4" t="s">
        <v>18</v>
      </c>
      <c r="C1030" s="5">
        <v>2000</v>
      </c>
      <c r="D1030" s="5">
        <v>94</v>
      </c>
      <c r="E1030" s="6">
        <v>1451.5308851799805</v>
      </c>
      <c r="F1030" s="7">
        <v>29.625803156936701</v>
      </c>
      <c r="G1030" s="7">
        <v>3.3310966500000001</v>
      </c>
    </row>
    <row r="1031" spans="1:7" ht="15" x14ac:dyDescent="0.35">
      <c r="A1031" t="s">
        <v>67</v>
      </c>
      <c r="B1031" s="4" t="s">
        <v>14</v>
      </c>
      <c r="C1031" s="5">
        <v>2020</v>
      </c>
      <c r="D1031" s="5">
        <v>95</v>
      </c>
      <c r="E1031" s="6">
        <v>3571.5569065135041</v>
      </c>
      <c r="F1031" s="7">
        <v>19.5844228889286</v>
      </c>
      <c r="G1031" s="7">
        <v>4.3649797399999999</v>
      </c>
    </row>
    <row r="1032" spans="1:7" ht="15" x14ac:dyDescent="0.35">
      <c r="A1032" t="s">
        <v>67</v>
      </c>
      <c r="B1032" s="4" t="s">
        <v>14</v>
      </c>
      <c r="C1032" s="5">
        <v>2019</v>
      </c>
      <c r="D1032" s="5">
        <v>96</v>
      </c>
      <c r="E1032" s="6">
        <v>3017.2583357894123</v>
      </c>
      <c r="F1032" s="7">
        <v>20.291650834572</v>
      </c>
      <c r="G1032" s="7">
        <v>4.8361926100000003</v>
      </c>
    </row>
    <row r="1033" spans="1:7" ht="15" x14ac:dyDescent="0.35">
      <c r="A1033" t="s">
        <v>67</v>
      </c>
      <c r="B1033" s="4" t="s">
        <v>14</v>
      </c>
      <c r="C1033" s="5">
        <v>2018</v>
      </c>
      <c r="D1033" s="5">
        <v>96</v>
      </c>
      <c r="E1033" s="6">
        <v>2531.2000786453659</v>
      </c>
      <c r="F1033" s="7">
        <v>21.0162316027359</v>
      </c>
      <c r="G1033" s="7">
        <v>4.9937930100000001</v>
      </c>
    </row>
    <row r="1034" spans="1:7" ht="15" x14ac:dyDescent="0.35">
      <c r="A1034" t="s">
        <v>67</v>
      </c>
      <c r="B1034" s="4" t="s">
        <v>14</v>
      </c>
      <c r="C1034" s="5">
        <v>2017</v>
      </c>
      <c r="D1034" s="5">
        <v>95</v>
      </c>
      <c r="E1034" s="6">
        <v>2439.9672843996764</v>
      </c>
      <c r="F1034" s="7">
        <v>21.783554806425499</v>
      </c>
      <c r="G1034" s="7">
        <v>5.6330561599999998</v>
      </c>
    </row>
    <row r="1035" spans="1:7" ht="15" x14ac:dyDescent="0.35">
      <c r="A1035" t="s">
        <v>67</v>
      </c>
      <c r="B1035" s="4" t="s">
        <v>14</v>
      </c>
      <c r="C1035" s="5">
        <v>2016</v>
      </c>
      <c r="D1035" s="5">
        <v>96</v>
      </c>
      <c r="E1035" s="6">
        <v>3331.612461346881</v>
      </c>
      <c r="F1035" s="7">
        <v>22.580985674369</v>
      </c>
      <c r="G1035" s="7">
        <v>5.36399794</v>
      </c>
    </row>
    <row r="1036" spans="1:7" ht="15" x14ac:dyDescent="0.35">
      <c r="A1036" t="s">
        <v>67</v>
      </c>
      <c r="B1036" s="4" t="s">
        <v>14</v>
      </c>
      <c r="C1036" s="5">
        <v>2015</v>
      </c>
      <c r="D1036" s="5">
        <v>94</v>
      </c>
      <c r="E1036" s="6">
        <v>3370.3824471601538</v>
      </c>
      <c r="F1036" s="7">
        <v>23.4229540957163</v>
      </c>
      <c r="G1036" s="7">
        <v>5.3365726499999999</v>
      </c>
    </row>
    <row r="1037" spans="1:7" ht="15" x14ac:dyDescent="0.35">
      <c r="A1037" t="s">
        <v>67</v>
      </c>
      <c r="B1037" s="4" t="s">
        <v>14</v>
      </c>
      <c r="C1037" s="5">
        <v>2014</v>
      </c>
      <c r="D1037" s="5">
        <v>96</v>
      </c>
      <c r="E1037" s="6">
        <v>3196.8613807868655</v>
      </c>
      <c r="F1037" s="7">
        <v>24.3184350669456</v>
      </c>
      <c r="G1037" s="7">
        <v>5.0251889199999997</v>
      </c>
    </row>
    <row r="1038" spans="1:7" ht="15" x14ac:dyDescent="0.35">
      <c r="A1038" t="s">
        <v>67</v>
      </c>
      <c r="B1038" s="4" t="s">
        <v>14</v>
      </c>
      <c r="C1038" s="5">
        <v>2013</v>
      </c>
      <c r="D1038" s="5">
        <v>97</v>
      </c>
      <c r="E1038" s="6">
        <v>3088.8908340842972</v>
      </c>
      <c r="F1038" s="7">
        <v>25.338464659458499</v>
      </c>
      <c r="G1038" s="7">
        <v>4.9173092799999996</v>
      </c>
    </row>
    <row r="1039" spans="1:7" ht="15" x14ac:dyDescent="0.35">
      <c r="A1039" t="s">
        <v>67</v>
      </c>
      <c r="B1039" s="4" t="s">
        <v>14</v>
      </c>
      <c r="C1039" s="5">
        <v>2012</v>
      </c>
      <c r="D1039" s="5">
        <v>94</v>
      </c>
      <c r="E1039" s="6">
        <v>3059.1354277920414</v>
      </c>
      <c r="F1039" s="7">
        <v>26.4364552513196</v>
      </c>
      <c r="G1039" s="7">
        <v>4.7102594399999997</v>
      </c>
    </row>
    <row r="1040" spans="1:7" ht="15" x14ac:dyDescent="0.35">
      <c r="A1040" t="s">
        <v>67</v>
      </c>
      <c r="B1040" s="4" t="s">
        <v>14</v>
      </c>
      <c r="C1040" s="5">
        <v>2011</v>
      </c>
      <c r="D1040" s="5">
        <v>97</v>
      </c>
      <c r="E1040" s="6">
        <v>2645.6225349104025</v>
      </c>
      <c r="F1040" s="7">
        <v>27.575503309386601</v>
      </c>
      <c r="G1040" s="7">
        <v>4.3570756900000003</v>
      </c>
    </row>
    <row r="1041" spans="1:7" ht="15" x14ac:dyDescent="0.35">
      <c r="A1041" t="s">
        <v>67</v>
      </c>
      <c r="B1041" s="4" t="s">
        <v>14</v>
      </c>
      <c r="C1041" s="5">
        <v>2010</v>
      </c>
      <c r="D1041" s="5">
        <v>97</v>
      </c>
      <c r="E1041" s="6">
        <v>2509.7720341752151</v>
      </c>
      <c r="F1041" s="7">
        <v>28.787465974077001</v>
      </c>
      <c r="G1041" s="7">
        <v>4.1531915699999997</v>
      </c>
    </row>
    <row r="1042" spans="1:7" ht="15" x14ac:dyDescent="0.35">
      <c r="A1042" t="s">
        <v>67</v>
      </c>
      <c r="B1042" s="4" t="s">
        <v>14</v>
      </c>
      <c r="C1042" s="5">
        <v>2009</v>
      </c>
      <c r="D1042" s="5">
        <v>97</v>
      </c>
      <c r="E1042" s="6">
        <v>2212.218147889319</v>
      </c>
      <c r="F1042" s="7">
        <v>30.0784390657134</v>
      </c>
      <c r="G1042" s="7">
        <v>4.3787093199999996</v>
      </c>
    </row>
    <row r="1043" spans="1:7" ht="15" x14ac:dyDescent="0.35">
      <c r="A1043" t="s">
        <v>67</v>
      </c>
      <c r="B1043" s="4" t="s">
        <v>14</v>
      </c>
      <c r="C1043" s="5">
        <v>2008</v>
      </c>
      <c r="D1043" s="5">
        <v>98</v>
      </c>
      <c r="E1043" s="6">
        <v>1941.8999726933735</v>
      </c>
      <c r="F1043" s="7">
        <v>31.410936873307101</v>
      </c>
      <c r="G1043" s="7">
        <v>4.4663481699999998</v>
      </c>
    </row>
    <row r="1044" spans="1:7" ht="15" x14ac:dyDescent="0.35">
      <c r="A1044" t="s">
        <v>67</v>
      </c>
      <c r="B1044" s="4" t="s">
        <v>14</v>
      </c>
      <c r="C1044" s="5">
        <v>2007</v>
      </c>
      <c r="D1044" s="5">
        <v>98</v>
      </c>
      <c r="E1044" s="6">
        <v>1586.47292057972</v>
      </c>
      <c r="F1044" s="7">
        <v>32.809769255564198</v>
      </c>
      <c r="G1044" s="7">
        <v>4.4449324600000004</v>
      </c>
    </row>
    <row r="1045" spans="1:7" ht="15" x14ac:dyDescent="0.35">
      <c r="A1045" t="s">
        <v>67</v>
      </c>
      <c r="B1045" s="4" t="s">
        <v>14</v>
      </c>
      <c r="C1045" s="5">
        <v>2006</v>
      </c>
      <c r="D1045" s="5">
        <v>98</v>
      </c>
      <c r="E1045" s="6">
        <v>1332.3394100028158</v>
      </c>
      <c r="F1045" s="7">
        <v>34.268387007510498</v>
      </c>
      <c r="G1045" s="7">
        <v>4.8419008300000002</v>
      </c>
    </row>
    <row r="1046" spans="1:7" ht="15" x14ac:dyDescent="0.35">
      <c r="A1046" t="s">
        <v>67</v>
      </c>
      <c r="B1046" s="4" t="s">
        <v>14</v>
      </c>
      <c r="C1046" s="5">
        <v>2005</v>
      </c>
      <c r="D1046" s="5">
        <v>98</v>
      </c>
      <c r="E1046" s="6">
        <v>1133.1054605717552</v>
      </c>
      <c r="F1046" s="7">
        <v>35.863912428861902</v>
      </c>
      <c r="G1046" s="7">
        <v>4.9222917600000002</v>
      </c>
    </row>
    <row r="1047" spans="1:7" ht="15" x14ac:dyDescent="0.35">
      <c r="A1047" t="s">
        <v>67</v>
      </c>
      <c r="B1047" s="4" t="s">
        <v>14</v>
      </c>
      <c r="C1047" s="5">
        <v>2004</v>
      </c>
      <c r="D1047" s="5">
        <v>98</v>
      </c>
      <c r="E1047" s="6">
        <v>1016.2538839562844</v>
      </c>
      <c r="F1047" s="7">
        <v>37.592304361395399</v>
      </c>
      <c r="G1047" s="7">
        <v>4.8573236499999997</v>
      </c>
    </row>
    <row r="1048" spans="1:7" ht="15" x14ac:dyDescent="0.35">
      <c r="A1048" t="s">
        <v>67</v>
      </c>
      <c r="B1048" s="4" t="s">
        <v>14</v>
      </c>
      <c r="C1048" s="5">
        <v>2003</v>
      </c>
      <c r="D1048" s="5">
        <v>98</v>
      </c>
      <c r="E1048" s="6">
        <v>1056.9372089659471</v>
      </c>
      <c r="F1048" s="7">
        <v>39.486340788497003</v>
      </c>
      <c r="G1048" s="7">
        <v>5.2242527000000001</v>
      </c>
    </row>
    <row r="1049" spans="1:7" ht="15" x14ac:dyDescent="0.35">
      <c r="A1049" t="s">
        <v>67</v>
      </c>
      <c r="B1049" s="4" t="s">
        <v>14</v>
      </c>
      <c r="C1049" s="5">
        <v>2002</v>
      </c>
      <c r="D1049" s="5">
        <v>98</v>
      </c>
      <c r="E1049" s="6">
        <v>1144.5323984197428</v>
      </c>
      <c r="F1049" s="7">
        <v>41.620199445300301</v>
      </c>
      <c r="G1049" s="7">
        <v>5.5107378999999996</v>
      </c>
    </row>
    <row r="1050" spans="1:7" ht="15" x14ac:dyDescent="0.35">
      <c r="A1050" t="s">
        <v>67</v>
      </c>
      <c r="B1050" s="4" t="s">
        <v>14</v>
      </c>
      <c r="C1050" s="5">
        <v>2001</v>
      </c>
      <c r="D1050" s="5">
        <v>99</v>
      </c>
      <c r="E1050" s="6">
        <v>1327.0965183299079</v>
      </c>
      <c r="F1050" s="7">
        <v>44.0172328857754</v>
      </c>
      <c r="G1050" s="7">
        <v>5.4003033599999997</v>
      </c>
    </row>
    <row r="1051" spans="1:7" ht="15" x14ac:dyDescent="0.35">
      <c r="A1051" t="s">
        <v>67</v>
      </c>
      <c r="B1051" s="4" t="s">
        <v>14</v>
      </c>
      <c r="C1051" s="5">
        <v>2000</v>
      </c>
      <c r="D1051" s="5">
        <v>98</v>
      </c>
      <c r="E1051" s="6">
        <v>1398.8598307867214</v>
      </c>
      <c r="F1051" s="7">
        <v>46.700072620313101</v>
      </c>
      <c r="G1051" s="7">
        <v>4.92244291</v>
      </c>
    </row>
    <row r="1052" spans="1:7" ht="15" x14ac:dyDescent="0.35">
      <c r="A1052" t="s">
        <v>68</v>
      </c>
      <c r="B1052" s="4" t="s">
        <v>16</v>
      </c>
      <c r="C1052" s="5">
        <v>2020</v>
      </c>
      <c r="D1052" s="5">
        <v>87</v>
      </c>
      <c r="E1052" s="6">
        <v>3961.7266334759902</v>
      </c>
      <c r="F1052" s="7">
        <v>12.8443503215415</v>
      </c>
      <c r="G1052" s="7">
        <v>9.8517770799999997</v>
      </c>
    </row>
    <row r="1053" spans="1:7" ht="15" x14ac:dyDescent="0.35">
      <c r="A1053" t="s">
        <v>68</v>
      </c>
      <c r="B1053" s="4" t="s">
        <v>16</v>
      </c>
      <c r="C1053" s="5">
        <v>2019</v>
      </c>
      <c r="D1053" s="5">
        <v>92</v>
      </c>
      <c r="E1053" s="6">
        <v>4280.2884040471854</v>
      </c>
      <c r="F1053" s="7">
        <v>13.323915883993999</v>
      </c>
      <c r="G1053" s="7">
        <v>8.5021409999999999</v>
      </c>
    </row>
    <row r="1054" spans="1:7" ht="15" x14ac:dyDescent="0.35">
      <c r="A1054" t="s">
        <v>68</v>
      </c>
      <c r="B1054" s="4" t="s">
        <v>16</v>
      </c>
      <c r="C1054" s="5">
        <v>2018</v>
      </c>
      <c r="D1054" s="5">
        <v>91</v>
      </c>
      <c r="E1054" s="6">
        <v>4145.8623510318594</v>
      </c>
      <c r="F1054" s="7">
        <v>13.783771671339499</v>
      </c>
      <c r="G1054" s="7">
        <v>8.3251199699999994</v>
      </c>
    </row>
    <row r="1055" spans="1:7" ht="15" x14ac:dyDescent="0.35">
      <c r="A1055" t="s">
        <v>68</v>
      </c>
      <c r="B1055" s="4" t="s">
        <v>16</v>
      </c>
      <c r="C1055" s="5">
        <v>2017</v>
      </c>
      <c r="D1055" s="5">
        <v>97</v>
      </c>
      <c r="E1055" s="6">
        <v>3986.0490143543907</v>
      </c>
      <c r="F1055" s="7">
        <v>14.2751090071935</v>
      </c>
      <c r="G1055" s="7">
        <v>8.4228687299999994</v>
      </c>
    </row>
    <row r="1056" spans="1:7" ht="15" x14ac:dyDescent="0.35">
      <c r="A1056" t="s">
        <v>68</v>
      </c>
      <c r="B1056" s="4" t="s">
        <v>16</v>
      </c>
      <c r="C1056" s="5">
        <v>2016</v>
      </c>
      <c r="D1056" s="5">
        <v>99</v>
      </c>
      <c r="E1056" s="6">
        <v>3870.3129824606312</v>
      </c>
      <c r="F1056" s="7">
        <v>14.830615332029501</v>
      </c>
      <c r="G1056" s="7">
        <v>8.7145633700000005</v>
      </c>
    </row>
    <row r="1057" spans="1:7" ht="15" x14ac:dyDescent="0.35">
      <c r="A1057" t="s">
        <v>68</v>
      </c>
      <c r="B1057" s="4" t="s">
        <v>16</v>
      </c>
      <c r="C1057" s="5">
        <v>2015</v>
      </c>
      <c r="D1057" s="5">
        <v>97</v>
      </c>
      <c r="E1057" s="6">
        <v>3761.5136800027476</v>
      </c>
      <c r="F1057" s="7">
        <v>15.4067124663996</v>
      </c>
      <c r="G1057" s="7">
        <v>8.7583322500000005</v>
      </c>
    </row>
    <row r="1058" spans="1:7" ht="15" x14ac:dyDescent="0.35">
      <c r="A1058" t="s">
        <v>68</v>
      </c>
      <c r="B1058" s="4" t="s">
        <v>16</v>
      </c>
      <c r="C1058" s="5">
        <v>2014</v>
      </c>
      <c r="D1058" s="5">
        <v>98</v>
      </c>
      <c r="E1058" s="6">
        <v>3638.5176581916235</v>
      </c>
      <c r="F1058" s="7">
        <v>16.034273048836098</v>
      </c>
      <c r="G1058" s="7">
        <v>8.5989418000000004</v>
      </c>
    </row>
    <row r="1059" spans="1:7" ht="15" x14ac:dyDescent="0.35">
      <c r="A1059" t="s">
        <v>68</v>
      </c>
      <c r="B1059" s="4" t="s">
        <v>16</v>
      </c>
      <c r="C1059" s="5">
        <v>2013</v>
      </c>
      <c r="D1059" s="5">
        <v>97</v>
      </c>
      <c r="E1059" s="6">
        <v>3555.1620995848125</v>
      </c>
      <c r="F1059" s="7">
        <v>16.7398393101039</v>
      </c>
      <c r="G1059" s="7">
        <v>9.0523595799999992</v>
      </c>
    </row>
    <row r="1060" spans="1:7" ht="15" x14ac:dyDescent="0.35">
      <c r="A1060" t="s">
        <v>68</v>
      </c>
      <c r="B1060" s="4" t="s">
        <v>16</v>
      </c>
      <c r="C1060" s="5">
        <v>2012</v>
      </c>
      <c r="D1060" s="5">
        <v>97</v>
      </c>
      <c r="E1060" s="6">
        <v>3471.0512686549846</v>
      </c>
      <c r="F1060" s="7">
        <v>17.5263292747101</v>
      </c>
      <c r="G1060" s="7">
        <v>8.6062536200000004</v>
      </c>
    </row>
    <row r="1061" spans="1:7" ht="15" x14ac:dyDescent="0.35">
      <c r="A1061" t="s">
        <v>68</v>
      </c>
      <c r="B1061" s="4" t="s">
        <v>16</v>
      </c>
      <c r="C1061" s="5">
        <v>2011</v>
      </c>
      <c r="D1061" s="5">
        <v>90</v>
      </c>
      <c r="E1061" s="6">
        <v>3304.9741834788929</v>
      </c>
      <c r="F1061" s="7">
        <v>18.365712169543801</v>
      </c>
      <c r="G1061" s="7">
        <v>8.8764543499999995</v>
      </c>
    </row>
    <row r="1062" spans="1:7" ht="15" x14ac:dyDescent="0.35">
      <c r="A1062" t="s">
        <v>68</v>
      </c>
      <c r="B1062" s="4" t="s">
        <v>16</v>
      </c>
      <c r="C1062" s="5">
        <v>2010</v>
      </c>
      <c r="D1062" s="5">
        <v>90</v>
      </c>
      <c r="E1062" s="6">
        <v>3017.3073947577</v>
      </c>
      <c r="F1062" s="7">
        <v>19.325790548264099</v>
      </c>
      <c r="G1062" s="7">
        <v>8.9041624099999996</v>
      </c>
    </row>
    <row r="1063" spans="1:7" ht="15" x14ac:dyDescent="0.35">
      <c r="A1063" t="s">
        <v>68</v>
      </c>
      <c r="B1063" s="4" t="s">
        <v>16</v>
      </c>
      <c r="C1063" s="5">
        <v>2009</v>
      </c>
      <c r="D1063" s="5">
        <v>97</v>
      </c>
      <c r="E1063" s="6">
        <v>2889.6858872193734</v>
      </c>
      <c r="F1063" s="7">
        <v>20.313283798201098</v>
      </c>
      <c r="G1063" s="7">
        <v>8.8374967600000005</v>
      </c>
    </row>
    <row r="1064" spans="1:7" ht="15" x14ac:dyDescent="0.35">
      <c r="A1064" t="s">
        <v>68</v>
      </c>
      <c r="B1064" s="4" t="s">
        <v>16</v>
      </c>
      <c r="C1064" s="5">
        <v>2008</v>
      </c>
      <c r="D1064" s="5">
        <v>99</v>
      </c>
      <c r="E1064" s="6">
        <v>2964.1721402369999</v>
      </c>
      <c r="F1064" s="7">
        <v>21.383838541396699</v>
      </c>
      <c r="G1064" s="7">
        <v>8.4958591499999994</v>
      </c>
    </row>
    <row r="1065" spans="1:7" ht="15" x14ac:dyDescent="0.35">
      <c r="A1065" t="s">
        <v>68</v>
      </c>
      <c r="B1065" s="4" t="s">
        <v>16</v>
      </c>
      <c r="C1065" s="5">
        <v>2007</v>
      </c>
      <c r="D1065" s="5">
        <v>99</v>
      </c>
      <c r="E1065" s="6">
        <v>2814.5898889352334</v>
      </c>
      <c r="F1065" s="7">
        <v>22.489428414950901</v>
      </c>
      <c r="G1065" s="7">
        <v>8.4783630399999996</v>
      </c>
    </row>
    <row r="1066" spans="1:7" ht="15" x14ac:dyDescent="0.35">
      <c r="A1066" t="s">
        <v>68</v>
      </c>
      <c r="B1066" s="4" t="s">
        <v>16</v>
      </c>
      <c r="C1066" s="5">
        <v>2006</v>
      </c>
      <c r="D1066" s="5">
        <v>98</v>
      </c>
      <c r="E1066" s="6">
        <v>2651.4308876587638</v>
      </c>
      <c r="F1066" s="7">
        <v>23.7097676085051</v>
      </c>
      <c r="G1066" s="7">
        <v>8.6933889400000002</v>
      </c>
    </row>
    <row r="1067" spans="1:7" ht="15" x14ac:dyDescent="0.35">
      <c r="A1067" t="s">
        <v>68</v>
      </c>
      <c r="B1067" s="4" t="s">
        <v>16</v>
      </c>
      <c r="C1067" s="5">
        <v>2005</v>
      </c>
      <c r="D1067" s="5">
        <v>96</v>
      </c>
      <c r="E1067" s="6">
        <v>2434.3235311702888</v>
      </c>
      <c r="F1067" s="7">
        <v>25.015841327570701</v>
      </c>
      <c r="G1067" s="7">
        <v>9.2005786900000004</v>
      </c>
    </row>
    <row r="1068" spans="1:7" ht="15" x14ac:dyDescent="0.35">
      <c r="A1068" t="s">
        <v>68</v>
      </c>
      <c r="B1068" s="4" t="s">
        <v>16</v>
      </c>
      <c r="C1068" s="5">
        <v>2004</v>
      </c>
      <c r="D1068" s="5">
        <v>96</v>
      </c>
      <c r="E1068" s="6">
        <v>2273.9555027581928</v>
      </c>
      <c r="F1068" s="7">
        <v>26.432664085494501</v>
      </c>
      <c r="G1068" s="7">
        <v>8.1302166000000007</v>
      </c>
    </row>
    <row r="1069" spans="1:7" ht="15" x14ac:dyDescent="0.35">
      <c r="A1069" t="s">
        <v>68</v>
      </c>
      <c r="B1069" s="4" t="s">
        <v>16</v>
      </c>
      <c r="C1069" s="5">
        <v>2003</v>
      </c>
      <c r="D1069" s="5">
        <v>98</v>
      </c>
      <c r="E1069" s="6">
        <v>2197.4820009593736</v>
      </c>
      <c r="F1069" s="7">
        <v>27.962541800272401</v>
      </c>
      <c r="G1069" s="7">
        <v>7.7718229299999999</v>
      </c>
    </row>
    <row r="1070" spans="1:7" ht="15" x14ac:dyDescent="0.35">
      <c r="A1070" t="s">
        <v>68</v>
      </c>
      <c r="B1070" s="4" t="s">
        <v>16</v>
      </c>
      <c r="C1070" s="5">
        <v>2002</v>
      </c>
      <c r="D1070" s="5">
        <v>93</v>
      </c>
      <c r="E1070" s="6">
        <v>2106.7394687483106</v>
      </c>
      <c r="F1070" s="7">
        <v>29.588289604861</v>
      </c>
      <c r="G1070" s="7">
        <v>7.88565731</v>
      </c>
    </row>
    <row r="1071" spans="1:7" ht="15" x14ac:dyDescent="0.35">
      <c r="A1071" t="s">
        <v>68</v>
      </c>
      <c r="B1071" s="4" t="s">
        <v>16</v>
      </c>
      <c r="C1071" s="5">
        <v>2001</v>
      </c>
      <c r="D1071" s="5">
        <v>97</v>
      </c>
      <c r="E1071" s="6">
        <v>2051.1587742011443</v>
      </c>
      <c r="F1071" s="7">
        <v>31.3083274376955</v>
      </c>
      <c r="G1071" s="7">
        <v>7.8860487900000003</v>
      </c>
    </row>
    <row r="1072" spans="1:7" ht="15" x14ac:dyDescent="0.35">
      <c r="A1072" t="s">
        <v>68</v>
      </c>
      <c r="B1072" s="4" t="s">
        <v>16</v>
      </c>
      <c r="C1072" s="5">
        <v>2000</v>
      </c>
      <c r="D1072" s="5">
        <v>99</v>
      </c>
      <c r="E1072" s="6">
        <v>1977.8406144383755</v>
      </c>
      <c r="F1072" s="7">
        <v>33.135251263526598</v>
      </c>
      <c r="G1072" s="7">
        <v>7.8434281300000004</v>
      </c>
    </row>
    <row r="1073" spans="1:7" ht="15" x14ac:dyDescent="0.35">
      <c r="A1073" t="s">
        <v>69</v>
      </c>
      <c r="B1073" s="4" t="s">
        <v>12</v>
      </c>
      <c r="C1073" s="5">
        <v>2020</v>
      </c>
      <c r="D1073" s="5">
        <v>92</v>
      </c>
      <c r="E1073" s="6">
        <v>23595.243683644083</v>
      </c>
      <c r="F1073" s="7">
        <v>2.13229404478477</v>
      </c>
      <c r="G1073" s="7">
        <v>7.75206661</v>
      </c>
    </row>
    <row r="1074" spans="1:7" ht="15" x14ac:dyDescent="0.35">
      <c r="A1074" t="s">
        <v>69</v>
      </c>
      <c r="B1074" s="4" t="s">
        <v>12</v>
      </c>
      <c r="C1074" s="5">
        <v>2019</v>
      </c>
      <c r="D1074" s="5">
        <v>92</v>
      </c>
      <c r="E1074" s="6">
        <v>23424.484707351759</v>
      </c>
      <c r="F1074" s="7">
        <v>2.2911542593614</v>
      </c>
      <c r="G1074" s="7">
        <v>6.8227758400000003</v>
      </c>
    </row>
    <row r="1075" spans="1:7" ht="15" x14ac:dyDescent="0.35">
      <c r="A1075" t="s">
        <v>69</v>
      </c>
      <c r="B1075" s="4" t="s">
        <v>12</v>
      </c>
      <c r="C1075" s="5">
        <v>2018</v>
      </c>
      <c r="D1075" s="5">
        <v>93</v>
      </c>
      <c r="E1075" s="6">
        <v>23165.849478643726</v>
      </c>
      <c r="F1075" s="7">
        <v>2.4738024363125199</v>
      </c>
      <c r="G1075" s="7">
        <v>6.7209572800000004</v>
      </c>
    </row>
    <row r="1076" spans="1:7" ht="15" x14ac:dyDescent="0.35">
      <c r="A1076" t="s">
        <v>69</v>
      </c>
      <c r="B1076" s="4" t="s">
        <v>12</v>
      </c>
      <c r="C1076" s="5">
        <v>2017</v>
      </c>
      <c r="D1076" s="5">
        <v>94</v>
      </c>
      <c r="E1076" s="6">
        <v>20437.765376735962</v>
      </c>
      <c r="F1076" s="7">
        <v>2.6727469933800099</v>
      </c>
      <c r="G1076" s="7">
        <v>6.5972704899999997</v>
      </c>
    </row>
    <row r="1077" spans="1:7" ht="15" x14ac:dyDescent="0.35">
      <c r="A1077" t="s">
        <v>69</v>
      </c>
      <c r="B1077" s="4" t="s">
        <v>12</v>
      </c>
      <c r="C1077" s="5">
        <v>2016</v>
      </c>
      <c r="D1077" s="5">
        <v>94</v>
      </c>
      <c r="E1077" s="6">
        <v>18295.342932211355</v>
      </c>
      <c r="F1077" s="7">
        <v>2.88633416893554</v>
      </c>
      <c r="G1077" s="7">
        <v>6.7024097400000002</v>
      </c>
    </row>
    <row r="1078" spans="1:7" ht="15" x14ac:dyDescent="0.35">
      <c r="A1078" t="s">
        <v>69</v>
      </c>
      <c r="B1078" s="4" t="s">
        <v>12</v>
      </c>
      <c r="C1078" s="5">
        <v>2015</v>
      </c>
      <c r="D1078" s="5">
        <v>94</v>
      </c>
      <c r="E1078" s="6">
        <v>17402.037612807875</v>
      </c>
      <c r="F1078" s="7">
        <v>3.11398047907598</v>
      </c>
      <c r="G1078" s="7">
        <v>6.6413502700000002</v>
      </c>
    </row>
    <row r="1079" spans="1:7" ht="15" x14ac:dyDescent="0.35">
      <c r="A1079" t="s">
        <v>69</v>
      </c>
      <c r="B1079" s="4" t="s">
        <v>12</v>
      </c>
      <c r="C1079" s="5">
        <v>2014</v>
      </c>
      <c r="D1079" s="5">
        <v>95</v>
      </c>
      <c r="E1079" s="6">
        <v>20261.066730388637</v>
      </c>
      <c r="F1079" s="7">
        <v>3.3557618171785699</v>
      </c>
      <c r="G1079" s="7">
        <v>6.3619995100000004</v>
      </c>
    </row>
    <row r="1080" spans="1:7" ht="15" x14ac:dyDescent="0.35">
      <c r="A1080" t="s">
        <v>69</v>
      </c>
      <c r="B1080" s="4" t="s">
        <v>12</v>
      </c>
      <c r="C1080" s="5">
        <v>2013</v>
      </c>
      <c r="D1080" s="5">
        <v>96</v>
      </c>
      <c r="E1080" s="6">
        <v>19056.001922698946</v>
      </c>
      <c r="F1080" s="7">
        <v>3.6176311076935099</v>
      </c>
      <c r="G1080" s="7">
        <v>6.0166726099999996</v>
      </c>
    </row>
    <row r="1081" spans="1:7" ht="15" x14ac:dyDescent="0.35">
      <c r="A1081" t="s">
        <v>69</v>
      </c>
      <c r="B1081" s="4" t="s">
        <v>12</v>
      </c>
      <c r="C1081" s="5">
        <v>2012</v>
      </c>
      <c r="D1081" s="5">
        <v>96</v>
      </c>
      <c r="E1081" s="6">
        <v>17403.205325476698</v>
      </c>
      <c r="F1081" s="7">
        <v>3.9032808576059801</v>
      </c>
      <c r="G1081" s="7">
        <v>5.83366966</v>
      </c>
    </row>
    <row r="1082" spans="1:7" ht="15" x14ac:dyDescent="0.35">
      <c r="A1082" t="s">
        <v>69</v>
      </c>
      <c r="B1082" s="4" t="s">
        <v>12</v>
      </c>
      <c r="C1082" s="5">
        <v>2011</v>
      </c>
      <c r="D1082" s="5">
        <v>96</v>
      </c>
      <c r="E1082" s="6">
        <v>17487.804783092164</v>
      </c>
      <c r="F1082" s="7">
        <v>4.2250424673277696</v>
      </c>
      <c r="G1082" s="7">
        <v>5.8193025599999997</v>
      </c>
    </row>
    <row r="1083" spans="1:7" ht="15" x14ac:dyDescent="0.35">
      <c r="A1083" t="s">
        <v>69</v>
      </c>
      <c r="B1083" s="4" t="s">
        <v>12</v>
      </c>
      <c r="C1083" s="5">
        <v>2010</v>
      </c>
      <c r="D1083" s="5">
        <v>96</v>
      </c>
      <c r="E1083" s="6">
        <v>14663.044612646472</v>
      </c>
      <c r="F1083" s="7">
        <v>4.58989441167446</v>
      </c>
      <c r="G1083" s="7">
        <v>6.3231358499999999</v>
      </c>
    </row>
    <row r="1084" spans="1:7" ht="15" x14ac:dyDescent="0.35">
      <c r="A1084" t="s">
        <v>69</v>
      </c>
      <c r="B1084" s="4" t="s">
        <v>12</v>
      </c>
      <c r="C1084" s="5">
        <v>2009</v>
      </c>
      <c r="D1084" s="5">
        <v>97</v>
      </c>
      <c r="E1084" s="6">
        <v>14711.735272822296</v>
      </c>
      <c r="F1084" s="7">
        <v>4.9999833984567399</v>
      </c>
      <c r="G1084" s="7">
        <v>6.5490336400000002</v>
      </c>
    </row>
    <row r="1085" spans="1:7" ht="15" x14ac:dyDescent="0.35">
      <c r="A1085" t="s">
        <v>69</v>
      </c>
      <c r="B1085" s="4" t="s">
        <v>12</v>
      </c>
      <c r="C1085" s="5">
        <v>2008</v>
      </c>
      <c r="D1085" s="5">
        <v>97</v>
      </c>
      <c r="E1085" s="6">
        <v>18204.966478676226</v>
      </c>
      <c r="F1085" s="7">
        <v>5.4637310656732501</v>
      </c>
      <c r="G1085" s="7">
        <v>5.7172722800000004</v>
      </c>
    </row>
    <row r="1086" spans="1:7" ht="15" x14ac:dyDescent="0.35">
      <c r="A1086" t="s">
        <v>69</v>
      </c>
      <c r="B1086" s="4" t="s">
        <v>12</v>
      </c>
      <c r="C1086" s="5">
        <v>2007</v>
      </c>
      <c r="D1086" s="5">
        <v>98</v>
      </c>
      <c r="E1086" s="6">
        <v>16744.584451634266</v>
      </c>
      <c r="F1086" s="7">
        <v>5.9703966390696701</v>
      </c>
      <c r="G1086" s="7">
        <v>4.9825215299999996</v>
      </c>
    </row>
    <row r="1087" spans="1:7" ht="15" x14ac:dyDescent="0.35">
      <c r="A1087" t="s">
        <v>69</v>
      </c>
      <c r="B1087" s="4" t="s">
        <v>12</v>
      </c>
      <c r="C1087" s="5">
        <v>2006</v>
      </c>
      <c r="D1087" s="5">
        <v>98</v>
      </c>
      <c r="E1087" s="6">
        <v>12639.400067729612</v>
      </c>
      <c r="F1087" s="7">
        <v>6.5257823923226397</v>
      </c>
      <c r="G1087" s="7">
        <v>4.7623505599999998</v>
      </c>
    </row>
    <row r="1088" spans="1:7" ht="15" x14ac:dyDescent="0.35">
      <c r="A1088" t="s">
        <v>69</v>
      </c>
      <c r="B1088" s="4" t="s">
        <v>12</v>
      </c>
      <c r="C1088" s="5">
        <v>2005</v>
      </c>
      <c r="D1088" s="5">
        <v>99</v>
      </c>
      <c r="E1088" s="6">
        <v>10412.644313796647</v>
      </c>
      <c r="F1088" s="7">
        <v>7.1363281798850204</v>
      </c>
      <c r="G1088" s="7">
        <v>5.0549797999999999</v>
      </c>
    </row>
    <row r="1089" spans="1:7" ht="15" x14ac:dyDescent="0.35">
      <c r="A1089" t="s">
        <v>69</v>
      </c>
      <c r="B1089" s="4" t="s">
        <v>12</v>
      </c>
      <c r="C1089" s="5">
        <v>2004</v>
      </c>
      <c r="D1089" s="5">
        <v>98</v>
      </c>
      <c r="E1089" s="6">
        <v>8914.1035567445124</v>
      </c>
      <c r="F1089" s="7">
        <v>7.7980087301956997</v>
      </c>
      <c r="G1089" s="7">
        <v>5.1189169899999998</v>
      </c>
    </row>
    <row r="1090" spans="1:7" ht="15" x14ac:dyDescent="0.35">
      <c r="A1090" t="s">
        <v>69</v>
      </c>
      <c r="B1090" s="4" t="s">
        <v>12</v>
      </c>
      <c r="C1090" s="5">
        <v>2003</v>
      </c>
      <c r="D1090" s="5">
        <v>99</v>
      </c>
      <c r="E1090" s="6">
        <v>7203.5230378664628</v>
      </c>
      <c r="F1090" s="7">
        <v>8.5194174580614792</v>
      </c>
      <c r="G1090" s="7">
        <v>4.8613824799999996</v>
      </c>
    </row>
    <row r="1091" spans="1:7" ht="15" x14ac:dyDescent="0.35">
      <c r="A1091" t="s">
        <v>69</v>
      </c>
      <c r="B1091" s="4" t="s">
        <v>12</v>
      </c>
      <c r="C1091" s="5">
        <v>2002</v>
      </c>
      <c r="D1091" s="5">
        <v>99</v>
      </c>
      <c r="E1091" s="6">
        <v>5341.6289467700217</v>
      </c>
      <c r="F1091" s="7">
        <v>9.2997445091371294</v>
      </c>
      <c r="G1091" s="7">
        <v>4.7032947500000004</v>
      </c>
    </row>
    <row r="1092" spans="1:7" ht="15" x14ac:dyDescent="0.35">
      <c r="A1092" t="s">
        <v>69</v>
      </c>
      <c r="B1092" s="4" t="s">
        <v>12</v>
      </c>
      <c r="C1092" s="5">
        <v>2001</v>
      </c>
      <c r="D1092" s="5">
        <v>99</v>
      </c>
      <c r="E1092" s="6">
        <v>4505.8583323318835</v>
      </c>
      <c r="F1092" s="7">
        <v>10.1380348487414</v>
      </c>
      <c r="G1092" s="7">
        <v>4.7806024599999999</v>
      </c>
    </row>
    <row r="1093" spans="1:7" ht="15" x14ac:dyDescent="0.35">
      <c r="A1093" t="s">
        <v>69</v>
      </c>
      <c r="B1093" s="4" t="s">
        <v>12</v>
      </c>
      <c r="C1093" s="5">
        <v>2000</v>
      </c>
      <c r="D1093" s="5">
        <v>96</v>
      </c>
      <c r="E1093" s="6">
        <v>4070.6090241020797</v>
      </c>
      <c r="F1093" s="7">
        <v>11.0210211707782</v>
      </c>
      <c r="G1093" s="7">
        <v>5.1637773500000002</v>
      </c>
    </row>
    <row r="1094" spans="1:7" ht="15" x14ac:dyDescent="0.35">
      <c r="A1094" t="s">
        <v>70</v>
      </c>
      <c r="B1094" s="4" t="s">
        <v>71</v>
      </c>
      <c r="C1094" s="5">
        <v>2020</v>
      </c>
      <c r="D1094" s="5">
        <v>87</v>
      </c>
      <c r="E1094" s="6">
        <v>3372.904610197189</v>
      </c>
      <c r="F1094" s="7">
        <v>56.164883172143398</v>
      </c>
      <c r="G1094" s="7">
        <v>6.51153374</v>
      </c>
    </row>
    <row r="1095" spans="1:7" ht="15" x14ac:dyDescent="0.35">
      <c r="A1095" t="s">
        <v>70</v>
      </c>
      <c r="B1095" s="4" t="s">
        <v>71</v>
      </c>
      <c r="C1095" s="5">
        <v>2019</v>
      </c>
      <c r="D1095" s="5">
        <v>96</v>
      </c>
      <c r="E1095" s="6">
        <v>3818.5404840306514</v>
      </c>
      <c r="F1095" s="7">
        <v>56.902072194596499</v>
      </c>
      <c r="G1095" s="7">
        <v>6.7453942299999996</v>
      </c>
    </row>
    <row r="1096" spans="1:7" ht="15" x14ac:dyDescent="0.35">
      <c r="A1096" t="s">
        <v>70</v>
      </c>
      <c r="B1096" s="4" t="s">
        <v>71</v>
      </c>
      <c r="C1096" s="5">
        <v>2018</v>
      </c>
      <c r="D1096" s="5">
        <v>96</v>
      </c>
      <c r="E1096" s="6">
        <v>4021.4455564534014</v>
      </c>
      <c r="F1096" s="7">
        <v>59.644031240681301</v>
      </c>
      <c r="G1096" s="7">
        <v>7.2388911199999999</v>
      </c>
    </row>
    <row r="1097" spans="1:7" ht="15" x14ac:dyDescent="0.35">
      <c r="A1097" t="s">
        <v>70</v>
      </c>
      <c r="B1097" s="4" t="s">
        <v>71</v>
      </c>
      <c r="C1097" s="5">
        <v>2017</v>
      </c>
      <c r="D1097" s="5">
        <v>96</v>
      </c>
      <c r="E1097" s="6">
        <v>3824.046783384993</v>
      </c>
      <c r="F1097" s="7">
        <v>63.226768103427503</v>
      </c>
      <c r="G1097" s="7">
        <v>6.9810371399999998</v>
      </c>
    </row>
    <row r="1098" spans="1:7" ht="15" x14ac:dyDescent="0.35">
      <c r="A1098" t="s">
        <v>70</v>
      </c>
      <c r="B1098" s="4" t="s">
        <v>71</v>
      </c>
      <c r="C1098" s="5">
        <v>2016</v>
      </c>
      <c r="D1098" s="5">
        <v>96</v>
      </c>
      <c r="E1098" s="6">
        <v>3339.9904012218663</v>
      </c>
      <c r="F1098" s="7">
        <v>61.8459453550335</v>
      </c>
      <c r="G1098" s="7">
        <v>6.8204479200000003</v>
      </c>
    </row>
    <row r="1099" spans="1:7" ht="15" x14ac:dyDescent="0.35">
      <c r="A1099" t="s">
        <v>70</v>
      </c>
      <c r="B1099" s="4" t="s">
        <v>71</v>
      </c>
      <c r="C1099" s="5">
        <v>2015</v>
      </c>
      <c r="D1099" s="5">
        <v>96</v>
      </c>
      <c r="E1099" s="6">
        <v>3583.3112903134265</v>
      </c>
      <c r="F1099" s="7">
        <v>64.4250385280111</v>
      </c>
      <c r="G1099" s="7">
        <v>7.0585527399999997</v>
      </c>
    </row>
    <row r="1100" spans="1:7" ht="15" x14ac:dyDescent="0.35">
      <c r="A1100" t="s">
        <v>70</v>
      </c>
      <c r="B1100" s="4" t="s">
        <v>71</v>
      </c>
      <c r="C1100" s="5">
        <v>2014</v>
      </c>
      <c r="D1100" s="5">
        <v>99</v>
      </c>
      <c r="E1100" s="6">
        <v>3928.5227551684011</v>
      </c>
      <c r="F1100" s="7">
        <v>67.931910505215498</v>
      </c>
      <c r="G1100" s="7">
        <v>7.2559657099999999</v>
      </c>
    </row>
    <row r="1101" spans="1:7" ht="15" x14ac:dyDescent="0.35">
      <c r="A1101" t="s">
        <v>70</v>
      </c>
      <c r="B1101" s="4" t="s">
        <v>71</v>
      </c>
      <c r="C1101" s="5">
        <v>2013</v>
      </c>
      <c r="D1101" s="5">
        <v>99</v>
      </c>
      <c r="E1101" s="6">
        <v>4111.1283824806496</v>
      </c>
      <c r="F1101" s="7">
        <v>67.851150778630995</v>
      </c>
      <c r="G1101" s="7">
        <v>7.4570341100000004</v>
      </c>
    </row>
    <row r="1102" spans="1:7" ht="15" x14ac:dyDescent="0.35">
      <c r="A1102" t="s">
        <v>70</v>
      </c>
      <c r="B1102" s="4" t="s">
        <v>71</v>
      </c>
      <c r="C1102" s="5">
        <v>2012</v>
      </c>
      <c r="D1102" s="5">
        <v>97</v>
      </c>
      <c r="E1102" s="6">
        <v>4396.5791204358829</v>
      </c>
      <c r="F1102" s="7">
        <v>70.384300184721297</v>
      </c>
      <c r="G1102" s="7">
        <v>7.8204760599999998</v>
      </c>
    </row>
    <row r="1103" spans="1:7" ht="15" x14ac:dyDescent="0.35">
      <c r="A1103" t="s">
        <v>70</v>
      </c>
      <c r="B1103" s="4" t="s">
        <v>71</v>
      </c>
      <c r="C1103" s="5">
        <v>2011</v>
      </c>
      <c r="D1103" s="5">
        <v>98</v>
      </c>
      <c r="E1103" s="6">
        <v>4360.9599674532365</v>
      </c>
      <c r="F1103" s="7">
        <v>76.501090642337104</v>
      </c>
      <c r="G1103" s="7">
        <v>8.4699726099999992</v>
      </c>
    </row>
    <row r="1104" spans="1:7" ht="15" x14ac:dyDescent="0.35">
      <c r="A1104" t="s">
        <v>70</v>
      </c>
      <c r="B1104" s="4" t="s">
        <v>71</v>
      </c>
      <c r="C1104" s="5">
        <v>2010</v>
      </c>
      <c r="D1104" s="5">
        <v>95</v>
      </c>
      <c r="E1104" s="6">
        <v>4035.5344806329908</v>
      </c>
      <c r="F1104" s="7">
        <v>88.343650929793895</v>
      </c>
      <c r="G1104" s="7">
        <v>8.5912571</v>
      </c>
    </row>
    <row r="1105" spans="1:7" ht="15" x14ac:dyDescent="0.35">
      <c r="A1105" t="s">
        <v>70</v>
      </c>
      <c r="B1105" s="4" t="s">
        <v>71</v>
      </c>
      <c r="C1105" s="5">
        <v>2009</v>
      </c>
      <c r="D1105" s="5">
        <v>95</v>
      </c>
      <c r="E1105" s="6">
        <v>3270.1377612042957</v>
      </c>
      <c r="F1105" s="7">
        <v>98.215330227441498</v>
      </c>
      <c r="G1105" s="7">
        <v>8.6329221700000005</v>
      </c>
    </row>
    <row r="1106" spans="1:7" ht="15" x14ac:dyDescent="0.35">
      <c r="A1106" t="s">
        <v>70</v>
      </c>
      <c r="B1106" s="4" t="s">
        <v>71</v>
      </c>
      <c r="C1106" s="5">
        <v>2008</v>
      </c>
      <c r="D1106" s="5">
        <v>96</v>
      </c>
      <c r="E1106" s="6">
        <v>3022.4561774804156</v>
      </c>
      <c r="F1106" s="7">
        <v>103.665824523937</v>
      </c>
      <c r="G1106" s="7">
        <v>8.8579292299999999</v>
      </c>
    </row>
    <row r="1107" spans="1:7" ht="15" x14ac:dyDescent="0.35">
      <c r="A1107" t="s">
        <v>70</v>
      </c>
      <c r="B1107" s="4" t="s">
        <v>71</v>
      </c>
      <c r="C1107" s="5">
        <v>2007</v>
      </c>
      <c r="D1107" s="5">
        <v>95</v>
      </c>
      <c r="E1107" s="6">
        <v>3200.5125713929147</v>
      </c>
      <c r="F1107" s="7">
        <v>105.08360005875799</v>
      </c>
      <c r="G1107" s="7">
        <v>7.93004131</v>
      </c>
    </row>
    <row r="1108" spans="1:7" ht="15" x14ac:dyDescent="0.35">
      <c r="A1108" t="s">
        <v>70</v>
      </c>
      <c r="B1108" s="4" t="s">
        <v>71</v>
      </c>
      <c r="C1108" s="5">
        <v>2006</v>
      </c>
      <c r="D1108" s="5">
        <v>95</v>
      </c>
      <c r="E1108" s="6">
        <v>3053.9325707830458</v>
      </c>
      <c r="F1108" s="7">
        <v>109.481411315898</v>
      </c>
      <c r="G1108" s="7">
        <v>7.8256006200000003</v>
      </c>
    </row>
    <row r="1109" spans="1:7" ht="15" x14ac:dyDescent="0.35">
      <c r="A1109" t="s">
        <v>70</v>
      </c>
      <c r="B1109" s="4" t="s">
        <v>71</v>
      </c>
      <c r="C1109" s="5">
        <v>2005</v>
      </c>
      <c r="D1109" s="5">
        <v>95</v>
      </c>
      <c r="E1109" s="6">
        <v>2964.97248651359</v>
      </c>
      <c r="F1109" s="7">
        <v>118.928961896882</v>
      </c>
      <c r="G1109" s="7">
        <v>7.3762335800000001</v>
      </c>
    </row>
    <row r="1110" spans="1:7" ht="15" x14ac:dyDescent="0.35">
      <c r="A1110" t="s">
        <v>70</v>
      </c>
      <c r="B1110" s="4" t="s">
        <v>71</v>
      </c>
      <c r="C1110" s="5">
        <v>2004</v>
      </c>
      <c r="D1110" s="5">
        <v>95</v>
      </c>
      <c r="E1110" s="6">
        <v>2599.15214954166</v>
      </c>
      <c r="F1110" s="7">
        <v>118.903106654612</v>
      </c>
      <c r="G1110" s="7">
        <v>6.8143248600000002</v>
      </c>
    </row>
    <row r="1111" spans="1:7" ht="15" x14ac:dyDescent="0.35">
      <c r="A1111" t="s">
        <v>70</v>
      </c>
      <c r="B1111" s="4" t="s">
        <v>71</v>
      </c>
      <c r="C1111" s="5">
        <v>2003</v>
      </c>
      <c r="D1111" s="5">
        <v>95</v>
      </c>
      <c r="E1111" s="6">
        <v>2075.5616669243159</v>
      </c>
      <c r="F1111" s="7">
        <v>118.414260222563</v>
      </c>
      <c r="G1111" s="7">
        <v>6.3786439899999996</v>
      </c>
    </row>
    <row r="1112" spans="1:7" ht="15" x14ac:dyDescent="0.35">
      <c r="A1112" t="s">
        <v>70</v>
      </c>
      <c r="B1112" s="4" t="s">
        <v>71</v>
      </c>
      <c r="C1112" s="5">
        <v>2002</v>
      </c>
      <c r="D1112" s="5">
        <v>95</v>
      </c>
      <c r="E1112" s="6">
        <v>1362.9705675564471</v>
      </c>
      <c r="F1112" s="7">
        <v>116.990418551554</v>
      </c>
      <c r="G1112" s="7">
        <v>5.5229830700000004</v>
      </c>
    </row>
    <row r="1113" spans="1:7" ht="15" x14ac:dyDescent="0.35">
      <c r="A1113" t="s">
        <v>70</v>
      </c>
      <c r="B1113" s="4" t="s">
        <v>71</v>
      </c>
      <c r="C1113" s="5">
        <v>2001</v>
      </c>
      <c r="D1113" s="5">
        <v>95</v>
      </c>
      <c r="E1113" s="6">
        <v>1481.1630819535289</v>
      </c>
      <c r="F1113" s="7">
        <v>115.30169870939299</v>
      </c>
      <c r="G1113" s="7">
        <v>5.1389536900000001</v>
      </c>
    </row>
    <row r="1114" spans="1:7" ht="15" x14ac:dyDescent="0.35">
      <c r="A1114" t="s">
        <v>70</v>
      </c>
      <c r="B1114" s="4" t="s">
        <v>71</v>
      </c>
      <c r="C1114" s="5">
        <v>2000</v>
      </c>
      <c r="D1114" s="5">
        <v>94</v>
      </c>
      <c r="E1114" s="6">
        <v>1686.6575322622043</v>
      </c>
      <c r="F1114" s="7">
        <v>112.253029758908</v>
      </c>
      <c r="G1114" s="7">
        <v>4.6095175700000004</v>
      </c>
    </row>
    <row r="1115" spans="1:7" ht="15" x14ac:dyDescent="0.35">
      <c r="A1115" t="s">
        <v>72</v>
      </c>
      <c r="B1115" s="4" t="s">
        <v>14</v>
      </c>
      <c r="C1115" s="5">
        <v>2020</v>
      </c>
      <c r="D1115" s="5">
        <v>76</v>
      </c>
      <c r="E1115" s="6">
        <v>2921.7387062329308</v>
      </c>
      <c r="F1115" s="7">
        <v>55.950884729559299</v>
      </c>
      <c r="G1115" s="7">
        <v>2.0078630400000002</v>
      </c>
    </row>
    <row r="1116" spans="1:7" ht="15" x14ac:dyDescent="0.35">
      <c r="A1116" t="s">
        <v>72</v>
      </c>
      <c r="B1116" s="4" t="s">
        <v>14</v>
      </c>
      <c r="C1116" s="5">
        <v>2019</v>
      </c>
      <c r="D1116" s="5">
        <v>90</v>
      </c>
      <c r="E1116" s="6">
        <v>2876.0436637153634</v>
      </c>
      <c r="F1116" s="7">
        <v>57.923762790319202</v>
      </c>
      <c r="G1116" s="7">
        <v>2.0171153500000001</v>
      </c>
    </row>
    <row r="1117" spans="1:7" ht="15" x14ac:dyDescent="0.35">
      <c r="A1117" t="s">
        <v>72</v>
      </c>
      <c r="B1117" s="4" t="s">
        <v>14</v>
      </c>
      <c r="C1117" s="5">
        <v>2018</v>
      </c>
      <c r="D1117" s="5">
        <v>91</v>
      </c>
      <c r="E1117" s="6">
        <v>2755.8382934181418</v>
      </c>
      <c r="F1117" s="7">
        <v>59.941328417979399</v>
      </c>
      <c r="G1117" s="7">
        <v>2.26254511</v>
      </c>
    </row>
    <row r="1118" spans="1:7" ht="15" x14ac:dyDescent="0.35">
      <c r="A1118" t="s">
        <v>72</v>
      </c>
      <c r="B1118" s="4" t="s">
        <v>14</v>
      </c>
      <c r="C1118" s="5">
        <v>2017</v>
      </c>
      <c r="D1118" s="5">
        <v>83</v>
      </c>
      <c r="E1118" s="6">
        <v>2655.7332196018765</v>
      </c>
      <c r="F1118" s="7">
        <v>61.922025238056001</v>
      </c>
      <c r="G1118" s="7">
        <v>2.46476936</v>
      </c>
    </row>
    <row r="1119" spans="1:7" ht="15" x14ac:dyDescent="0.35">
      <c r="A1119" t="s">
        <v>72</v>
      </c>
      <c r="B1119" s="4" t="s">
        <v>14</v>
      </c>
      <c r="C1119" s="5">
        <v>2016</v>
      </c>
      <c r="D1119" s="5">
        <v>74</v>
      </c>
      <c r="E1119" s="6">
        <v>2545.7387985090472</v>
      </c>
      <c r="F1119" s="7">
        <v>63.789192647464297</v>
      </c>
      <c r="G1119" s="7">
        <v>2.72740245</v>
      </c>
    </row>
    <row r="1120" spans="1:7" ht="15" x14ac:dyDescent="0.35">
      <c r="A1120" t="s">
        <v>72</v>
      </c>
      <c r="B1120" s="4" t="s">
        <v>14</v>
      </c>
      <c r="C1120" s="5">
        <v>2015</v>
      </c>
      <c r="D1120" s="5">
        <v>90</v>
      </c>
      <c r="E1120" s="6">
        <v>2409.3119022428364</v>
      </c>
      <c r="F1120" s="7">
        <v>65.632205595360105</v>
      </c>
      <c r="G1120" s="7">
        <v>3.0755648600000001</v>
      </c>
    </row>
    <row r="1121" spans="1:7" ht="15" x14ac:dyDescent="0.35">
      <c r="A1121" t="s">
        <v>72</v>
      </c>
      <c r="B1121" s="4" t="s">
        <v>14</v>
      </c>
      <c r="C1121" s="5">
        <v>2014</v>
      </c>
      <c r="D1121" s="5">
        <v>93</v>
      </c>
      <c r="E1121" s="6">
        <v>2239.1145382120844</v>
      </c>
      <c r="F1121" s="7">
        <v>67.844448312247593</v>
      </c>
      <c r="G1121" s="7">
        <v>2.96522927</v>
      </c>
    </row>
    <row r="1122" spans="1:7" ht="15" x14ac:dyDescent="0.35">
      <c r="A1122" t="s">
        <v>72</v>
      </c>
      <c r="B1122" s="4" t="s">
        <v>14</v>
      </c>
      <c r="C1122" s="5">
        <v>2013</v>
      </c>
      <c r="D1122" s="5">
        <v>87</v>
      </c>
      <c r="E1122" s="6">
        <v>2102.1979483020759</v>
      </c>
      <c r="F1122" s="7">
        <v>69.884402184876194</v>
      </c>
      <c r="G1122" s="7">
        <v>2.9201357400000001</v>
      </c>
    </row>
    <row r="1123" spans="1:7" ht="15" x14ac:dyDescent="0.35">
      <c r="A1123" t="s">
        <v>72</v>
      </c>
      <c r="B1123" s="4" t="s">
        <v>14</v>
      </c>
      <c r="C1123" s="5">
        <v>2012</v>
      </c>
      <c r="D1123" s="5">
        <v>85</v>
      </c>
      <c r="E1123" s="6">
        <v>1418.4608581193256</v>
      </c>
      <c r="F1123" s="7">
        <v>72.163123840990096</v>
      </c>
      <c r="G1123" s="7">
        <v>3.2999269999999998</v>
      </c>
    </row>
    <row r="1124" spans="1:7" ht="15" x14ac:dyDescent="0.35">
      <c r="A1124" t="s">
        <v>72</v>
      </c>
      <c r="B1124" s="4" t="s">
        <v>14</v>
      </c>
      <c r="C1124" s="5">
        <v>2011</v>
      </c>
      <c r="D1124" s="5">
        <v>89</v>
      </c>
      <c r="E1124" s="6">
        <v>1322.7262508395552</v>
      </c>
      <c r="F1124" s="7">
        <v>74.3135102280159</v>
      </c>
      <c r="G1124" s="7">
        <v>3.3765642599999999</v>
      </c>
    </row>
    <row r="1125" spans="1:7" ht="15" x14ac:dyDescent="0.35">
      <c r="A1125" t="s">
        <v>72</v>
      </c>
      <c r="B1125" s="4" t="s">
        <v>14</v>
      </c>
      <c r="C1125" s="5">
        <v>2010</v>
      </c>
      <c r="D1125" s="5">
        <v>90</v>
      </c>
      <c r="E1125" s="6">
        <v>1227.8208531142909</v>
      </c>
      <c r="F1125" s="7">
        <v>76.507860042151805</v>
      </c>
      <c r="G1125" s="7">
        <v>3.0615036500000001</v>
      </c>
    </row>
    <row r="1126" spans="1:7" ht="15" x14ac:dyDescent="0.35">
      <c r="A1126" t="s">
        <v>72</v>
      </c>
      <c r="B1126" s="4" t="s">
        <v>14</v>
      </c>
      <c r="C1126" s="5">
        <v>2009</v>
      </c>
      <c r="D1126" s="5">
        <v>90</v>
      </c>
      <c r="E1126" s="6">
        <v>1164.2516834645251</v>
      </c>
      <c r="F1126" s="7">
        <v>78.874493213339903</v>
      </c>
      <c r="G1126" s="7">
        <v>3.2145187900000001</v>
      </c>
    </row>
    <row r="1127" spans="1:7" ht="15" x14ac:dyDescent="0.35">
      <c r="A1127" t="s">
        <v>72</v>
      </c>
      <c r="B1127" s="4" t="s">
        <v>14</v>
      </c>
      <c r="C1127" s="5">
        <v>2008</v>
      </c>
      <c r="D1127" s="5">
        <v>90</v>
      </c>
      <c r="E1127" s="6">
        <v>1131.6357256403755</v>
      </c>
      <c r="F1127" s="7">
        <v>81.249062739529194</v>
      </c>
      <c r="G1127" s="7">
        <v>3.1909868700000001</v>
      </c>
    </row>
    <row r="1128" spans="1:7" ht="15" x14ac:dyDescent="0.35">
      <c r="A1128" t="s">
        <v>72</v>
      </c>
      <c r="B1128" s="4" t="s">
        <v>14</v>
      </c>
      <c r="C1128" s="5">
        <v>2007</v>
      </c>
      <c r="D1128" s="5">
        <v>92</v>
      </c>
      <c r="E1128" s="6">
        <v>980.03103239957636</v>
      </c>
      <c r="F1128" s="7">
        <v>83.673673898772293</v>
      </c>
      <c r="G1128" s="7">
        <v>3.41498613</v>
      </c>
    </row>
    <row r="1129" spans="1:7" ht="15" x14ac:dyDescent="0.35">
      <c r="A1129" t="s">
        <v>72</v>
      </c>
      <c r="B1129" s="4" t="s">
        <v>14</v>
      </c>
      <c r="C1129" s="5">
        <v>2006</v>
      </c>
      <c r="D1129" s="5">
        <v>76</v>
      </c>
      <c r="E1129" s="6">
        <v>907.81794378259553</v>
      </c>
      <c r="F1129" s="7">
        <v>86.082069702944395</v>
      </c>
      <c r="G1129" s="7">
        <v>3.4842681899999999</v>
      </c>
    </row>
    <row r="1130" spans="1:7" ht="15" x14ac:dyDescent="0.35">
      <c r="A1130" t="s">
        <v>72</v>
      </c>
      <c r="B1130" s="4" t="s">
        <v>14</v>
      </c>
      <c r="C1130" s="5">
        <v>2005</v>
      </c>
      <c r="D1130" s="5">
        <v>73</v>
      </c>
      <c r="E1130" s="6">
        <v>852.89018828247549</v>
      </c>
      <c r="F1130" s="7">
        <v>88.509349073221202</v>
      </c>
      <c r="G1130" s="7">
        <v>3.2246723199999998</v>
      </c>
    </row>
    <row r="1131" spans="1:7" ht="15" x14ac:dyDescent="0.35">
      <c r="A1131" t="s">
        <v>72</v>
      </c>
      <c r="B1131" s="4" t="s">
        <v>14</v>
      </c>
      <c r="C1131" s="5">
        <v>2004</v>
      </c>
      <c r="D1131" s="5">
        <v>81</v>
      </c>
      <c r="E1131" s="6">
        <v>813.89794357524647</v>
      </c>
      <c r="F1131" s="7">
        <v>90.994296492808402</v>
      </c>
      <c r="G1131" s="7">
        <v>3.32442927</v>
      </c>
    </row>
    <row r="1132" spans="1:7" ht="15" x14ac:dyDescent="0.35">
      <c r="A1132" t="s">
        <v>72</v>
      </c>
      <c r="B1132" s="4" t="s">
        <v>14</v>
      </c>
      <c r="C1132" s="5">
        <v>2003</v>
      </c>
      <c r="D1132" s="5">
        <v>76</v>
      </c>
      <c r="E1132" s="6">
        <v>771.37423164496624</v>
      </c>
      <c r="F1132" s="7">
        <v>93.418617951399895</v>
      </c>
      <c r="G1132" s="7">
        <v>3.9768579000000002</v>
      </c>
    </row>
    <row r="1133" spans="1:7" ht="15" x14ac:dyDescent="0.35">
      <c r="A1133" t="s">
        <v>72</v>
      </c>
      <c r="B1133" s="4" t="s">
        <v>14</v>
      </c>
      <c r="C1133" s="5">
        <v>2002</v>
      </c>
      <c r="D1133" s="5">
        <v>72</v>
      </c>
      <c r="E1133" s="6">
        <v>749.08163253586883</v>
      </c>
      <c r="F1133" s="7">
        <v>95.942597865054296</v>
      </c>
      <c r="G1133" s="7">
        <v>3.5878763199999999</v>
      </c>
    </row>
    <row r="1134" spans="1:7" ht="15" x14ac:dyDescent="0.35">
      <c r="A1134" t="s">
        <v>72</v>
      </c>
      <c r="B1134" s="4" t="s">
        <v>14</v>
      </c>
      <c r="C1134" s="5">
        <v>2001</v>
      </c>
      <c r="D1134" s="5">
        <v>65</v>
      </c>
      <c r="E1134" s="6">
        <v>747.77912294107296</v>
      </c>
      <c r="F1134" s="7">
        <v>98.350544945770494</v>
      </c>
      <c r="G1134" s="7">
        <v>2.8072206999999998</v>
      </c>
    </row>
    <row r="1135" spans="1:7" ht="15" x14ac:dyDescent="0.35">
      <c r="A1135" t="s">
        <v>72</v>
      </c>
      <c r="B1135" s="4" t="s">
        <v>14</v>
      </c>
      <c r="C1135" s="5">
        <v>2000</v>
      </c>
      <c r="D1135" s="5">
        <v>66</v>
      </c>
      <c r="E1135" s="6">
        <v>742.86569715431176</v>
      </c>
      <c r="F1135" s="7">
        <v>100.571324853389</v>
      </c>
      <c r="G1135" s="7">
        <v>2.9390807200000002</v>
      </c>
    </row>
    <row r="1136" spans="1:7" ht="15" x14ac:dyDescent="0.35">
      <c r="A1136" t="s">
        <v>73</v>
      </c>
      <c r="B1136" s="4" t="s">
        <v>14</v>
      </c>
      <c r="C1136" s="5">
        <v>2020</v>
      </c>
      <c r="D1136" s="5">
        <v>77</v>
      </c>
      <c r="E1136" s="6">
        <v>6198.9425237865489</v>
      </c>
      <c r="F1136" s="7">
        <v>79.294172878179594</v>
      </c>
      <c r="G1136" s="7">
        <v>3.7683412999999999</v>
      </c>
    </row>
    <row r="1137" spans="1:7" ht="15" x14ac:dyDescent="0.35">
      <c r="A1137" t="s">
        <v>73</v>
      </c>
      <c r="B1137" s="4" t="s">
        <v>14</v>
      </c>
      <c r="C1137" s="5">
        <v>2019</v>
      </c>
      <c r="D1137" s="5">
        <v>77</v>
      </c>
      <c r="E1137" s="6">
        <v>7317.3900239266241</v>
      </c>
      <c r="F1137" s="7">
        <v>81.888469945652503</v>
      </c>
      <c r="G1137" s="7">
        <v>3.0297934999999998</v>
      </c>
    </row>
    <row r="1138" spans="1:7" ht="15" x14ac:dyDescent="0.35">
      <c r="A1138" t="s">
        <v>73</v>
      </c>
      <c r="B1138" s="4" t="s">
        <v>14</v>
      </c>
      <c r="C1138" s="5">
        <v>2018</v>
      </c>
      <c r="D1138" s="5">
        <v>77</v>
      </c>
      <c r="E1138" s="6">
        <v>8719.1868696548263</v>
      </c>
      <c r="F1138" s="7">
        <v>84.708668402190796</v>
      </c>
      <c r="G1138" s="7">
        <v>3.1030986299999999</v>
      </c>
    </row>
    <row r="1139" spans="1:7" ht="15" x14ac:dyDescent="0.35">
      <c r="A1139" t="s">
        <v>73</v>
      </c>
      <c r="B1139" s="4" t="s">
        <v>14</v>
      </c>
      <c r="C1139" s="5">
        <v>2017</v>
      </c>
      <c r="D1139" s="5">
        <v>77</v>
      </c>
      <c r="E1139" s="6">
        <v>8410.3979803058919</v>
      </c>
      <c r="F1139" s="7">
        <v>87.616269067841401</v>
      </c>
      <c r="G1139" s="7">
        <v>2.9597601899999999</v>
      </c>
    </row>
    <row r="1140" spans="1:7" ht="15" x14ac:dyDescent="0.35">
      <c r="A1140" t="s">
        <v>73</v>
      </c>
      <c r="B1140" s="4" t="s">
        <v>14</v>
      </c>
      <c r="C1140" s="5">
        <v>2016</v>
      </c>
      <c r="D1140" s="5">
        <v>77</v>
      </c>
      <c r="E1140" s="6">
        <v>8035.3076655842688</v>
      </c>
      <c r="F1140" s="7">
        <v>90.635735528688699</v>
      </c>
      <c r="G1140" s="7">
        <v>3.14450502</v>
      </c>
    </row>
    <row r="1141" spans="1:7" ht="15" x14ac:dyDescent="0.35">
      <c r="A1141" t="s">
        <v>73</v>
      </c>
      <c r="B1141" s="4" t="s">
        <v>14</v>
      </c>
      <c r="C1141" s="5">
        <v>2015</v>
      </c>
      <c r="D1141" s="5">
        <v>64</v>
      </c>
      <c r="E1141" s="6">
        <v>9788.9838039852784</v>
      </c>
      <c r="F1141" s="7">
        <v>93.737121773074904</v>
      </c>
      <c r="G1141" s="7">
        <v>2.9153330300000002</v>
      </c>
    </row>
    <row r="1142" spans="1:7" ht="15" x14ac:dyDescent="0.35">
      <c r="A1142" t="s">
        <v>73</v>
      </c>
      <c r="B1142" s="4" t="s">
        <v>14</v>
      </c>
      <c r="C1142" s="5">
        <v>2014</v>
      </c>
      <c r="D1142" s="5">
        <v>77</v>
      </c>
      <c r="E1142" s="6">
        <v>16804.924927197626</v>
      </c>
      <c r="F1142" s="7">
        <v>96.797607694857703</v>
      </c>
      <c r="G1142" s="7">
        <v>2.1929233099999998</v>
      </c>
    </row>
    <row r="1143" spans="1:7" ht="15" x14ac:dyDescent="0.35">
      <c r="A1143" t="s">
        <v>73</v>
      </c>
      <c r="B1143" s="4" t="s">
        <v>14</v>
      </c>
      <c r="C1143" s="5">
        <v>2013</v>
      </c>
      <c r="D1143" s="5">
        <v>73</v>
      </c>
      <c r="E1143" s="6">
        <v>17644.594304541424</v>
      </c>
      <c r="F1143" s="7">
        <v>100.226830640206</v>
      </c>
      <c r="G1143" s="7">
        <v>1.8756675700000001</v>
      </c>
    </row>
    <row r="1144" spans="1:7" ht="15" x14ac:dyDescent="0.35">
      <c r="A1144" t="s">
        <v>73</v>
      </c>
      <c r="B1144" s="4" t="s">
        <v>14</v>
      </c>
      <c r="C1144" s="5">
        <v>2012</v>
      </c>
      <c r="D1144" s="5">
        <v>68</v>
      </c>
      <c r="E1144" s="6">
        <v>18756.425027322457</v>
      </c>
      <c r="F1144" s="7">
        <v>103.581113074204</v>
      </c>
      <c r="G1144" s="7">
        <v>1.26357567</v>
      </c>
    </row>
    <row r="1145" spans="1:7" ht="15" x14ac:dyDescent="0.35">
      <c r="A1145" t="s">
        <v>73</v>
      </c>
      <c r="B1145" s="4" t="s">
        <v>14</v>
      </c>
      <c r="C1145" s="5">
        <v>2011</v>
      </c>
      <c r="D1145" s="5">
        <v>64</v>
      </c>
      <c r="E1145" s="6">
        <v>18659.416024757138</v>
      </c>
      <c r="F1145" s="7">
        <v>107.457365620952</v>
      </c>
      <c r="G1145" s="7">
        <v>1.5534976700000001</v>
      </c>
    </row>
    <row r="1146" spans="1:7" ht="15" x14ac:dyDescent="0.35">
      <c r="A1146" t="s">
        <v>73</v>
      </c>
      <c r="B1146" s="4" t="s">
        <v>14</v>
      </c>
      <c r="C1146" s="5">
        <v>2010</v>
      </c>
      <c r="D1146" s="5">
        <v>59</v>
      </c>
      <c r="E1146" s="6">
        <v>14905.514576464559</v>
      </c>
      <c r="F1146" s="7">
        <v>111.273539666934</v>
      </c>
      <c r="G1146" s="7">
        <v>1.8185656100000001</v>
      </c>
    </row>
    <row r="1147" spans="1:7" ht="15" x14ac:dyDescent="0.35">
      <c r="A1147" t="s">
        <v>73</v>
      </c>
      <c r="B1147" s="4" t="s">
        <v>14</v>
      </c>
      <c r="C1147" s="5">
        <v>2009</v>
      </c>
      <c r="D1147" s="5">
        <v>60</v>
      </c>
      <c r="E1147" s="6">
        <v>14398.77048577705</v>
      </c>
      <c r="F1147" s="7">
        <v>115.339764370872</v>
      </c>
      <c r="G1147" s="7">
        <v>1.8439832899999999</v>
      </c>
    </row>
    <row r="1148" spans="1:7" ht="15" x14ac:dyDescent="0.35">
      <c r="A1148" t="s">
        <v>73</v>
      </c>
      <c r="B1148" s="4" t="s">
        <v>14</v>
      </c>
      <c r="C1148" s="5">
        <v>2008</v>
      </c>
      <c r="D1148" s="5">
        <v>60</v>
      </c>
      <c r="E1148" s="6">
        <v>19849.717766970458</v>
      </c>
      <c r="F1148" s="7">
        <v>119.57735447922001</v>
      </c>
      <c r="G1148" s="7">
        <v>1.82898855</v>
      </c>
    </row>
    <row r="1149" spans="1:7" ht="15" x14ac:dyDescent="0.35">
      <c r="A1149" t="s">
        <v>73</v>
      </c>
      <c r="B1149" s="4" t="s">
        <v>14</v>
      </c>
      <c r="C1149" s="5">
        <v>2007</v>
      </c>
      <c r="D1149" s="5">
        <v>61</v>
      </c>
      <c r="E1149" s="6">
        <v>13776.90333272623</v>
      </c>
      <c r="F1149" s="7">
        <v>124.062751662106</v>
      </c>
      <c r="G1149" s="7">
        <v>1.57114804</v>
      </c>
    </row>
    <row r="1150" spans="1:7" ht="15" x14ac:dyDescent="0.35">
      <c r="A1150" t="s">
        <v>73</v>
      </c>
      <c r="B1150" s="4" t="s">
        <v>14</v>
      </c>
      <c r="C1150" s="5">
        <v>2006</v>
      </c>
      <c r="D1150" s="5">
        <v>61</v>
      </c>
      <c r="E1150" s="6">
        <v>11140.190165051314</v>
      </c>
      <c r="F1150" s="7">
        <v>128.78410811032401</v>
      </c>
      <c r="G1150" s="7">
        <v>1.5185549300000001</v>
      </c>
    </row>
    <row r="1151" spans="1:7" ht="15" x14ac:dyDescent="0.35">
      <c r="A1151" t="s">
        <v>73</v>
      </c>
      <c r="B1151" s="4" t="s">
        <v>14</v>
      </c>
      <c r="C1151" s="5">
        <v>2005</v>
      </c>
      <c r="D1151" s="5">
        <v>62</v>
      </c>
      <c r="E1151" s="6">
        <v>9502.8588161478183</v>
      </c>
      <c r="F1151" s="7">
        <v>133.46368771611799</v>
      </c>
      <c r="G1151" s="7">
        <v>1.4999397999999999</v>
      </c>
    </row>
    <row r="1152" spans="1:7" ht="15" x14ac:dyDescent="0.35">
      <c r="A1152" t="s">
        <v>73</v>
      </c>
      <c r="B1152" s="4" t="s">
        <v>14</v>
      </c>
      <c r="C1152" s="5">
        <v>2004</v>
      </c>
      <c r="D1152" s="5">
        <v>62</v>
      </c>
      <c r="E1152" s="6">
        <v>5337.6143892967611</v>
      </c>
      <c r="F1152" s="7">
        <v>137.98642144427799</v>
      </c>
      <c r="G1152" s="7">
        <v>1.66347969</v>
      </c>
    </row>
    <row r="1153" spans="1:7" ht="15" x14ac:dyDescent="0.35">
      <c r="A1153" t="s">
        <v>73</v>
      </c>
      <c r="B1153" s="4" t="s">
        <v>14</v>
      </c>
      <c r="C1153" s="5">
        <v>2003</v>
      </c>
      <c r="D1153" s="5">
        <v>63</v>
      </c>
      <c r="E1153" s="6">
        <v>3146.5185753402816</v>
      </c>
      <c r="F1153" s="7">
        <v>142.41643461671501</v>
      </c>
      <c r="G1153" s="7">
        <v>1.9784110800000001</v>
      </c>
    </row>
    <row r="1154" spans="1:7" ht="15" x14ac:dyDescent="0.35">
      <c r="A1154" t="s">
        <v>73</v>
      </c>
      <c r="B1154" s="4" t="s">
        <v>14</v>
      </c>
      <c r="C1154" s="5">
        <v>2002</v>
      </c>
      <c r="D1154" s="5">
        <v>63</v>
      </c>
      <c r="E1154" s="6">
        <v>2395.8451194752943</v>
      </c>
      <c r="F1154" s="7">
        <v>146.99107839735001</v>
      </c>
      <c r="G1154" s="7">
        <v>2.3472149400000002</v>
      </c>
    </row>
    <row r="1155" spans="1:7" ht="15" x14ac:dyDescent="0.35">
      <c r="A1155" t="s">
        <v>73</v>
      </c>
      <c r="B1155" s="4" t="s">
        <v>14</v>
      </c>
      <c r="C1155" s="5">
        <v>2001</v>
      </c>
      <c r="D1155" s="5">
        <v>64</v>
      </c>
      <c r="E1155" s="6">
        <v>2031.4193863633109</v>
      </c>
      <c r="F1155" s="7">
        <v>151.321063201492</v>
      </c>
      <c r="G1155" s="7">
        <v>2.2035238700000002</v>
      </c>
    </row>
    <row r="1156" spans="1:7" ht="15" x14ac:dyDescent="0.35">
      <c r="A1156" t="s">
        <v>73</v>
      </c>
      <c r="B1156" s="4" t="s">
        <v>14</v>
      </c>
      <c r="C1156" s="5">
        <v>2000</v>
      </c>
      <c r="D1156" s="5">
        <v>64</v>
      </c>
      <c r="E1156" s="6">
        <v>1527.0563777159171</v>
      </c>
      <c r="F1156" s="7">
        <v>155.50219905337201</v>
      </c>
      <c r="G1156" s="7">
        <v>2.14653158</v>
      </c>
    </row>
    <row r="1157" spans="1:7" ht="15" x14ac:dyDescent="0.35">
      <c r="A1157" t="s">
        <v>74</v>
      </c>
      <c r="B1157" s="4" t="s">
        <v>14</v>
      </c>
      <c r="C1157" s="5">
        <v>2020</v>
      </c>
      <c r="D1157" s="5">
        <v>76</v>
      </c>
      <c r="E1157" s="6">
        <v>918.65259407741826</v>
      </c>
      <c r="F1157" s="7">
        <v>48.748968865851197</v>
      </c>
      <c r="G1157" s="7">
        <v>3.4809627500000002</v>
      </c>
    </row>
    <row r="1158" spans="1:7" ht="15" x14ac:dyDescent="0.35">
      <c r="A1158" t="s">
        <v>74</v>
      </c>
      <c r="B1158" s="4" t="s">
        <v>14</v>
      </c>
      <c r="C1158" s="5">
        <v>2019</v>
      </c>
      <c r="D1158" s="5">
        <v>76</v>
      </c>
      <c r="E1158" s="6">
        <v>840.44960125517059</v>
      </c>
      <c r="F1158" s="7">
        <v>50.854357524160001</v>
      </c>
      <c r="G1158" s="7">
        <v>3.2338237799999998</v>
      </c>
    </row>
    <row r="1159" spans="1:7" ht="15" x14ac:dyDescent="0.35">
      <c r="A1159" t="s">
        <v>74</v>
      </c>
      <c r="B1159" s="4" t="s">
        <v>14</v>
      </c>
      <c r="C1159" s="5">
        <v>2018</v>
      </c>
      <c r="D1159" s="5">
        <v>77</v>
      </c>
      <c r="E1159" s="6">
        <v>758.29769449458036</v>
      </c>
      <c r="F1159" s="7">
        <v>53.241504937168102</v>
      </c>
      <c r="G1159" s="7">
        <v>3.3037176100000001</v>
      </c>
    </row>
    <row r="1160" spans="1:7" ht="15" x14ac:dyDescent="0.35">
      <c r="A1160" t="s">
        <v>74</v>
      </c>
      <c r="B1160" s="4" t="s">
        <v>14</v>
      </c>
      <c r="C1160" s="5">
        <v>2017</v>
      </c>
      <c r="D1160" s="5">
        <v>76</v>
      </c>
      <c r="E1160" s="6">
        <v>755.75264434866619</v>
      </c>
      <c r="F1160" s="7">
        <v>55.968389735705003</v>
      </c>
      <c r="G1160" s="7">
        <v>3.4533691399999999</v>
      </c>
    </row>
    <row r="1161" spans="1:7" ht="15" x14ac:dyDescent="0.35">
      <c r="A1161" t="s">
        <v>74</v>
      </c>
      <c r="B1161" s="4" t="s">
        <v>14</v>
      </c>
      <c r="C1161" s="5">
        <v>2016</v>
      </c>
      <c r="D1161" s="5">
        <v>75</v>
      </c>
      <c r="E1161" s="6">
        <v>705.61750854358922</v>
      </c>
      <c r="F1161" s="7">
        <v>59.021302297975403</v>
      </c>
      <c r="G1161" s="7">
        <v>3.6003375100000001</v>
      </c>
    </row>
    <row r="1162" spans="1:7" ht="15" x14ac:dyDescent="0.35">
      <c r="A1162" t="s">
        <v>74</v>
      </c>
      <c r="B1162" s="4" t="s">
        <v>14</v>
      </c>
      <c r="C1162" s="5">
        <v>2015</v>
      </c>
      <c r="D1162" s="5">
        <v>74</v>
      </c>
      <c r="E1162" s="6">
        <v>630.3126193830542</v>
      </c>
      <c r="F1162" s="7">
        <v>62.371654156186999</v>
      </c>
      <c r="G1162" s="7">
        <v>3.82316828</v>
      </c>
    </row>
    <row r="1163" spans="1:7" ht="15" x14ac:dyDescent="0.35">
      <c r="A1163" t="s">
        <v>74</v>
      </c>
      <c r="B1163" s="4" t="s">
        <v>14</v>
      </c>
      <c r="C1163" s="5">
        <v>2014</v>
      </c>
      <c r="D1163" s="5">
        <v>73</v>
      </c>
      <c r="E1163" s="6">
        <v>557.53414836043771</v>
      </c>
      <c r="F1163" s="7">
        <v>65.893406603596802</v>
      </c>
      <c r="G1163" s="7">
        <v>4.0336551700000003</v>
      </c>
    </row>
    <row r="1164" spans="1:7" ht="15" x14ac:dyDescent="0.35">
      <c r="A1164" t="s">
        <v>74</v>
      </c>
      <c r="B1164" s="4" t="s">
        <v>14</v>
      </c>
      <c r="C1164" s="5">
        <v>2013</v>
      </c>
      <c r="D1164" s="5">
        <v>67</v>
      </c>
      <c r="E1164" s="6">
        <v>490.79247842039069</v>
      </c>
      <c r="F1164" s="7">
        <v>69.635540091998095</v>
      </c>
      <c r="G1164" s="7">
        <v>4.0750651400000004</v>
      </c>
    </row>
    <row r="1165" spans="1:7" ht="15" x14ac:dyDescent="0.35">
      <c r="A1165" t="s">
        <v>74</v>
      </c>
      <c r="B1165" s="4" t="s">
        <v>14</v>
      </c>
      <c r="C1165" s="5">
        <v>2012</v>
      </c>
      <c r="D1165" s="5">
        <v>74</v>
      </c>
      <c r="E1165" s="6">
        <v>458.55092079305729</v>
      </c>
      <c r="F1165" s="7">
        <v>73.564664522741097</v>
      </c>
      <c r="G1165" s="7">
        <v>4.5395956000000002</v>
      </c>
    </row>
    <row r="1166" spans="1:7" ht="15" x14ac:dyDescent="0.35">
      <c r="A1166" t="s">
        <v>74</v>
      </c>
      <c r="B1166" s="4" t="s">
        <v>14</v>
      </c>
      <c r="C1166" s="5">
        <v>2011</v>
      </c>
      <c r="D1166" s="5">
        <v>80</v>
      </c>
      <c r="E1166" s="6">
        <v>348.00134829146521</v>
      </c>
      <c r="F1166" s="7">
        <v>77.7033795474089</v>
      </c>
      <c r="G1166" s="7">
        <v>4.4689774499999997</v>
      </c>
    </row>
    <row r="1167" spans="1:7" ht="15" x14ac:dyDescent="0.35">
      <c r="A1167" t="s">
        <v>74</v>
      </c>
      <c r="B1167" s="4" t="s">
        <v>14</v>
      </c>
      <c r="C1167" s="5">
        <v>2010</v>
      </c>
      <c r="D1167" s="5">
        <v>77</v>
      </c>
      <c r="E1167" s="6">
        <v>335.43849527093056</v>
      </c>
      <c r="F1167" s="7">
        <v>82.068681773755102</v>
      </c>
      <c r="G1167" s="7">
        <v>5.4663724900000004</v>
      </c>
    </row>
    <row r="1168" spans="1:7" ht="15" x14ac:dyDescent="0.35">
      <c r="A1168" t="s">
        <v>74</v>
      </c>
      <c r="B1168" s="4" t="s">
        <v>14</v>
      </c>
      <c r="C1168" s="5">
        <v>2009</v>
      </c>
      <c r="D1168" s="5">
        <v>74</v>
      </c>
      <c r="E1168" s="6">
        <v>373.89395871214521</v>
      </c>
      <c r="F1168" s="7">
        <v>86.702849300090605</v>
      </c>
      <c r="G1168" s="7">
        <v>4.6498341600000002</v>
      </c>
    </row>
    <row r="1169" spans="1:7" ht="15" x14ac:dyDescent="0.35">
      <c r="A1169" t="s">
        <v>74</v>
      </c>
      <c r="B1169" s="4" t="s">
        <v>14</v>
      </c>
      <c r="C1169" s="5">
        <v>2008</v>
      </c>
      <c r="D1169" s="5">
        <v>71</v>
      </c>
      <c r="E1169" s="6">
        <v>320.86108971168284</v>
      </c>
      <c r="F1169" s="7">
        <v>91.718102552267098</v>
      </c>
      <c r="G1169" s="7">
        <v>4.28063869</v>
      </c>
    </row>
    <row r="1170" spans="1:7" ht="15" x14ac:dyDescent="0.35">
      <c r="A1170" t="s">
        <v>74</v>
      </c>
      <c r="B1170" s="4" t="s">
        <v>14</v>
      </c>
      <c r="C1170" s="5">
        <v>2007</v>
      </c>
      <c r="D1170" s="5">
        <v>67</v>
      </c>
      <c r="E1170" s="6">
        <v>240.34797195503225</v>
      </c>
      <c r="F1170" s="7">
        <v>97.065116736135906</v>
      </c>
      <c r="G1170" s="7">
        <v>5.0012831699999998</v>
      </c>
    </row>
    <row r="1171" spans="1:7" ht="15" x14ac:dyDescent="0.35">
      <c r="A1171" t="s">
        <v>74</v>
      </c>
      <c r="B1171" s="4" t="s">
        <v>14</v>
      </c>
      <c r="C1171" s="5">
        <v>2006</v>
      </c>
      <c r="D1171" s="5">
        <v>64</v>
      </c>
      <c r="E1171" s="6">
        <v>191.75129245508001</v>
      </c>
      <c r="F1171" s="7">
        <v>102.822936081766</v>
      </c>
      <c r="G1171" s="7">
        <v>4.4575729400000004</v>
      </c>
    </row>
    <row r="1172" spans="1:7" ht="15" x14ac:dyDescent="0.35">
      <c r="A1172" t="s">
        <v>74</v>
      </c>
      <c r="B1172" s="4" t="s">
        <v>14</v>
      </c>
      <c r="C1172" s="5">
        <v>2005</v>
      </c>
      <c r="D1172" s="5">
        <v>61</v>
      </c>
      <c r="E1172" s="6">
        <v>160.07679177205804</v>
      </c>
      <c r="F1172" s="7">
        <v>108.88614147697101</v>
      </c>
      <c r="G1172" s="7">
        <v>4.1009812400000003</v>
      </c>
    </row>
    <row r="1173" spans="1:7" ht="15" x14ac:dyDescent="0.35">
      <c r="A1173" t="s">
        <v>74</v>
      </c>
      <c r="B1173" s="4" t="s">
        <v>14</v>
      </c>
      <c r="C1173" s="5">
        <v>2004</v>
      </c>
      <c r="D1173" s="5">
        <v>58</v>
      </c>
      <c r="E1173" s="6">
        <v>134.54248633268392</v>
      </c>
      <c r="F1173" s="7">
        <v>115.277253558829</v>
      </c>
      <c r="G1173" s="7">
        <v>4.3128185300000004</v>
      </c>
    </row>
    <row r="1174" spans="1:7" ht="15" x14ac:dyDescent="0.35">
      <c r="A1174" t="s">
        <v>74</v>
      </c>
      <c r="B1174" s="4" t="s">
        <v>14</v>
      </c>
      <c r="C1174" s="5">
        <v>2003</v>
      </c>
      <c r="D1174" s="5">
        <v>55</v>
      </c>
      <c r="E1174" s="6">
        <v>117.86016473352753</v>
      </c>
      <c r="F1174" s="7">
        <v>121.69372628928301</v>
      </c>
      <c r="G1174" s="7">
        <v>4.8997092200000001</v>
      </c>
    </row>
    <row r="1175" spans="1:7" ht="15" x14ac:dyDescent="0.35">
      <c r="A1175" t="s">
        <v>74</v>
      </c>
      <c r="B1175" s="4" t="s">
        <v>14</v>
      </c>
      <c r="C1175" s="5">
        <v>2002</v>
      </c>
      <c r="D1175" s="5">
        <v>52</v>
      </c>
      <c r="E1175" s="6">
        <v>110.46087472148301</v>
      </c>
      <c r="F1175" s="7">
        <v>128.07750904214299</v>
      </c>
      <c r="G1175" s="7">
        <v>4.7126298000000002</v>
      </c>
    </row>
    <row r="1176" spans="1:7" ht="15" x14ac:dyDescent="0.35">
      <c r="A1176" t="s">
        <v>74</v>
      </c>
      <c r="B1176" s="4" t="s">
        <v>14</v>
      </c>
      <c r="C1176" s="5">
        <v>2001</v>
      </c>
      <c r="D1176" s="5">
        <v>50</v>
      </c>
      <c r="E1176" s="6">
        <v>119.26185726077216</v>
      </c>
      <c r="F1176" s="7">
        <v>134.40500806959801</v>
      </c>
      <c r="G1176" s="7">
        <v>4.7231669399999996</v>
      </c>
    </row>
    <row r="1177" spans="1:7" ht="15" x14ac:dyDescent="0.35">
      <c r="A1177" t="s">
        <v>74</v>
      </c>
      <c r="B1177" s="4" t="s">
        <v>14</v>
      </c>
      <c r="C1177" s="5">
        <v>2000</v>
      </c>
      <c r="D1177" s="5">
        <v>47</v>
      </c>
      <c r="E1177" s="6">
        <v>122.96165968141396</v>
      </c>
      <c r="F1177" s="7">
        <v>140.468094382055</v>
      </c>
      <c r="G1177" s="7">
        <v>4.3650469799999998</v>
      </c>
    </row>
    <row r="1178" spans="1:7" ht="15" x14ac:dyDescent="0.35">
      <c r="A1178" t="s">
        <v>75</v>
      </c>
      <c r="B1178" s="4" t="s">
        <v>22</v>
      </c>
      <c r="C1178" s="5">
        <v>2020</v>
      </c>
      <c r="D1178" s="5">
        <v>99</v>
      </c>
      <c r="E1178" s="6">
        <v>4815.6891481254042</v>
      </c>
      <c r="F1178" s="7">
        <v>27.475383571087601</v>
      </c>
      <c r="G1178" s="7">
        <v>3.7498464600000001</v>
      </c>
    </row>
    <row r="1179" spans="1:7" ht="15" x14ac:dyDescent="0.35">
      <c r="A1179" t="s">
        <v>75</v>
      </c>
      <c r="B1179" s="4" t="s">
        <v>22</v>
      </c>
      <c r="C1179" s="5">
        <v>2019</v>
      </c>
      <c r="D1179" s="5">
        <v>97</v>
      </c>
      <c r="E1179" s="6">
        <v>5927.7242075828481</v>
      </c>
      <c r="F1179" s="7">
        <v>26.9403695619141</v>
      </c>
      <c r="G1179" s="7">
        <v>3.8160684100000002</v>
      </c>
    </row>
    <row r="1180" spans="1:7" ht="15" x14ac:dyDescent="0.35">
      <c r="A1180" t="s">
        <v>75</v>
      </c>
      <c r="B1180" s="4" t="s">
        <v>22</v>
      </c>
      <c r="C1180" s="5">
        <v>2018</v>
      </c>
      <c r="D1180" s="5">
        <v>95</v>
      </c>
      <c r="E1180" s="6">
        <v>6073.3945794234696</v>
      </c>
      <c r="F1180" s="7">
        <v>26.2705842078486</v>
      </c>
      <c r="G1180" s="7">
        <v>3.5537319200000002</v>
      </c>
    </row>
    <row r="1181" spans="1:7" ht="15" x14ac:dyDescent="0.35">
      <c r="A1181" t="s">
        <v>75</v>
      </c>
      <c r="B1181" s="4" t="s">
        <v>22</v>
      </c>
      <c r="C1181" s="5">
        <v>2017</v>
      </c>
      <c r="D1181" s="5">
        <v>92</v>
      </c>
      <c r="E1181" s="6">
        <v>5825.1996651441323</v>
      </c>
      <c r="F1181" s="7">
        <v>25.607478949800999</v>
      </c>
      <c r="G1181" s="7">
        <v>3.1868956100000001</v>
      </c>
    </row>
    <row r="1182" spans="1:7" ht="15" x14ac:dyDescent="0.35">
      <c r="A1182" t="s">
        <v>75</v>
      </c>
      <c r="B1182" s="4" t="s">
        <v>22</v>
      </c>
      <c r="C1182" s="5">
        <v>2016</v>
      </c>
      <c r="D1182" s="5">
        <v>98</v>
      </c>
      <c r="E1182" s="6">
        <v>5368.4334918643099</v>
      </c>
      <c r="F1182" s="7">
        <v>25.004347322684101</v>
      </c>
      <c r="G1182" s="7">
        <v>3.2797970799999998</v>
      </c>
    </row>
    <row r="1183" spans="1:7" ht="15" x14ac:dyDescent="0.35">
      <c r="A1183" t="s">
        <v>75</v>
      </c>
      <c r="B1183" s="4" t="s">
        <v>22</v>
      </c>
      <c r="C1183" s="5">
        <v>2015</v>
      </c>
      <c r="D1183" s="5">
        <v>99</v>
      </c>
      <c r="E1183" s="6">
        <v>5105.1896119189214</v>
      </c>
      <c r="F1183" s="7">
        <v>24.483384024152599</v>
      </c>
      <c r="G1183" s="7">
        <v>3.3246893900000001</v>
      </c>
    </row>
    <row r="1184" spans="1:7" ht="15" x14ac:dyDescent="0.35">
      <c r="A1184" t="s">
        <v>75</v>
      </c>
      <c r="B1184" s="4" t="s">
        <v>22</v>
      </c>
      <c r="C1184" s="5">
        <v>2014</v>
      </c>
      <c r="D1184" s="5">
        <v>99</v>
      </c>
      <c r="E1184" s="6">
        <v>5305.064431608922</v>
      </c>
      <c r="F1184" s="7">
        <v>24.064124110795198</v>
      </c>
      <c r="G1184" s="7">
        <v>3.3686046599999999</v>
      </c>
    </row>
    <row r="1185" spans="1:7" ht="15" x14ac:dyDescent="0.35">
      <c r="A1185" t="s">
        <v>75</v>
      </c>
      <c r="B1185" s="4" t="s">
        <v>22</v>
      </c>
      <c r="C1185" s="5">
        <v>2013</v>
      </c>
      <c r="D1185" s="5">
        <v>99</v>
      </c>
      <c r="E1185" s="6">
        <v>4586.955211175874</v>
      </c>
      <c r="F1185" s="7">
        <v>23.7700652289872</v>
      </c>
      <c r="G1185" s="7">
        <v>3.2004067900000002</v>
      </c>
    </row>
    <row r="1186" spans="1:7" ht="15" x14ac:dyDescent="0.35">
      <c r="A1186" t="s">
        <v>75</v>
      </c>
      <c r="B1186" s="4" t="s">
        <v>22</v>
      </c>
      <c r="C1186" s="5">
        <v>2012</v>
      </c>
      <c r="D1186" s="5">
        <v>99</v>
      </c>
      <c r="E1186" s="6">
        <v>4359.7924003530879</v>
      </c>
      <c r="F1186" s="7">
        <v>23.648542943205801</v>
      </c>
      <c r="G1186" s="7">
        <v>3.2655498999999999</v>
      </c>
    </row>
    <row r="1187" spans="1:7" ht="15" x14ac:dyDescent="0.35">
      <c r="A1187" t="s">
        <v>75</v>
      </c>
      <c r="B1187" s="4" t="s">
        <v>22</v>
      </c>
      <c r="C1187" s="5">
        <v>2011</v>
      </c>
      <c r="D1187" s="5">
        <v>99</v>
      </c>
      <c r="E1187" s="6">
        <v>4160.7211931181464</v>
      </c>
      <c r="F1187" s="7">
        <v>23.650190803382898</v>
      </c>
      <c r="G1187" s="7">
        <v>3.1429350399999998</v>
      </c>
    </row>
    <row r="1188" spans="1:7" ht="15" x14ac:dyDescent="0.35">
      <c r="A1188" t="s">
        <v>75</v>
      </c>
      <c r="B1188" s="4" t="s">
        <v>22</v>
      </c>
      <c r="C1188" s="5">
        <v>2010</v>
      </c>
      <c r="D1188" s="5">
        <v>99</v>
      </c>
      <c r="E1188" s="6">
        <v>3469.1496425487826</v>
      </c>
      <c r="F1188" s="7">
        <v>23.720489693892599</v>
      </c>
      <c r="G1188" s="7">
        <v>3.4166412400000001</v>
      </c>
    </row>
    <row r="1189" spans="1:7" ht="15" x14ac:dyDescent="0.35">
      <c r="A1189" t="s">
        <v>75</v>
      </c>
      <c r="B1189" s="4" t="s">
        <v>22</v>
      </c>
      <c r="C1189" s="5">
        <v>2009</v>
      </c>
      <c r="D1189" s="5">
        <v>99</v>
      </c>
      <c r="E1189" s="6">
        <v>3184.6891229148091</v>
      </c>
      <c r="F1189" s="7">
        <v>23.812355314012802</v>
      </c>
      <c r="G1189" s="7">
        <v>3.5358762700000002</v>
      </c>
    </row>
    <row r="1190" spans="1:7" ht="15" x14ac:dyDescent="0.35">
      <c r="A1190" t="s">
        <v>75</v>
      </c>
      <c r="B1190" s="4" t="s">
        <v>22</v>
      </c>
      <c r="C1190" s="5">
        <v>2008</v>
      </c>
      <c r="D1190" s="5">
        <v>99</v>
      </c>
      <c r="E1190" s="6">
        <v>3928.9217385796419</v>
      </c>
      <c r="F1190" s="7">
        <v>23.845298015320601</v>
      </c>
      <c r="G1190" s="7">
        <v>3.1846711600000002</v>
      </c>
    </row>
    <row r="1191" spans="1:7" ht="15" x14ac:dyDescent="0.35">
      <c r="A1191" t="s">
        <v>75</v>
      </c>
      <c r="B1191" s="4" t="s">
        <v>22</v>
      </c>
      <c r="C1191" s="5">
        <v>2007</v>
      </c>
      <c r="D1191" s="5">
        <v>99</v>
      </c>
      <c r="E1191" s="6">
        <v>3793.0973850095875</v>
      </c>
      <c r="F1191" s="7">
        <v>23.760790372181699</v>
      </c>
      <c r="G1191" s="7">
        <v>3.4151499300000001</v>
      </c>
    </row>
    <row r="1192" spans="1:7" ht="15" x14ac:dyDescent="0.35">
      <c r="A1192" t="s">
        <v>75</v>
      </c>
      <c r="B1192" s="4" t="s">
        <v>22</v>
      </c>
      <c r="C1192" s="5">
        <v>2006</v>
      </c>
      <c r="D1192" s="5">
        <v>99</v>
      </c>
      <c r="E1192" s="6">
        <v>3483.5971849362568</v>
      </c>
      <c r="F1192" s="7">
        <v>23.551339254912801</v>
      </c>
      <c r="G1192" s="7">
        <v>3.34798193</v>
      </c>
    </row>
    <row r="1193" spans="1:7" ht="15" x14ac:dyDescent="0.35">
      <c r="A1193" t="s">
        <v>75</v>
      </c>
      <c r="B1193" s="4" t="s">
        <v>22</v>
      </c>
      <c r="C1193" s="5">
        <v>2005</v>
      </c>
      <c r="D1193" s="5">
        <v>99</v>
      </c>
      <c r="E1193" s="6">
        <v>3406.4755923903699</v>
      </c>
      <c r="F1193" s="7">
        <v>23.267127596482201</v>
      </c>
      <c r="G1193" s="7">
        <v>3.2565667600000001</v>
      </c>
    </row>
    <row r="1194" spans="1:7" ht="15" x14ac:dyDescent="0.35">
      <c r="A1194" t="s">
        <v>75</v>
      </c>
      <c r="B1194" s="4" t="s">
        <v>22</v>
      </c>
      <c r="C1194" s="5">
        <v>2004</v>
      </c>
      <c r="D1194" s="5">
        <v>99</v>
      </c>
      <c r="E1194" s="6">
        <v>3124.6073892632476</v>
      </c>
      <c r="F1194" s="7">
        <v>22.9645577046292</v>
      </c>
      <c r="G1194" s="7">
        <v>3.2576854200000001</v>
      </c>
    </row>
    <row r="1195" spans="1:7" ht="15" x14ac:dyDescent="0.35">
      <c r="A1195" t="s">
        <v>75</v>
      </c>
      <c r="B1195" s="4" t="s">
        <v>22</v>
      </c>
      <c r="C1195" s="5">
        <v>2003</v>
      </c>
      <c r="D1195" s="5">
        <v>98</v>
      </c>
      <c r="E1195" s="6">
        <v>2680.2707488037613</v>
      </c>
      <c r="F1195" s="7">
        <v>22.700205992465602</v>
      </c>
      <c r="G1195" s="7">
        <v>2.97298193</v>
      </c>
    </row>
    <row r="1196" spans="1:7" ht="15" x14ac:dyDescent="0.35">
      <c r="A1196" t="s">
        <v>75</v>
      </c>
      <c r="B1196" s="4" t="s">
        <v>22</v>
      </c>
      <c r="C1196" s="5">
        <v>2002</v>
      </c>
      <c r="D1196" s="5">
        <v>98</v>
      </c>
      <c r="E1196" s="6">
        <v>2157.0765961369339</v>
      </c>
      <c r="F1196" s="7">
        <v>22.5409049340747</v>
      </c>
      <c r="G1196" s="7">
        <v>2.9834952399999999</v>
      </c>
    </row>
    <row r="1197" spans="1:7" ht="15" x14ac:dyDescent="0.35">
      <c r="A1197" t="s">
        <v>75</v>
      </c>
      <c r="B1197" s="4" t="s">
        <v>22</v>
      </c>
      <c r="C1197" s="5">
        <v>2001</v>
      </c>
      <c r="D1197" s="5">
        <v>97</v>
      </c>
      <c r="E1197" s="6">
        <v>1964.1302042767904</v>
      </c>
      <c r="F1197" s="7">
        <v>22.505952917115099</v>
      </c>
      <c r="G1197" s="7">
        <v>2.9054729899999998</v>
      </c>
    </row>
    <row r="1198" spans="1:7" ht="15" x14ac:dyDescent="0.35">
      <c r="A1198" t="s">
        <v>75</v>
      </c>
      <c r="B1198" s="4" t="s">
        <v>22</v>
      </c>
      <c r="C1198" s="5">
        <v>2000</v>
      </c>
      <c r="D1198" s="5">
        <v>97</v>
      </c>
      <c r="E1198" s="6">
        <v>2015.8574957127084</v>
      </c>
      <c r="F1198" s="7">
        <v>22.5832440518232</v>
      </c>
      <c r="G1198" s="7">
        <v>3.4244117699999999</v>
      </c>
    </row>
    <row r="1199" spans="1:7" ht="15" x14ac:dyDescent="0.35">
      <c r="A1199" t="s">
        <v>76</v>
      </c>
      <c r="B1199" s="4" t="s">
        <v>31</v>
      </c>
      <c r="C1199" s="5">
        <v>2020</v>
      </c>
      <c r="D1199" s="5">
        <v>98</v>
      </c>
      <c r="E1199" s="6">
        <v>49169.719338849871</v>
      </c>
      <c r="F1199" s="7">
        <v>2.2240037492036002</v>
      </c>
      <c r="G1199" s="7">
        <v>9.6134958299999997</v>
      </c>
    </row>
    <row r="1200" spans="1:7" ht="15" x14ac:dyDescent="0.35">
      <c r="A1200" t="s">
        <v>76</v>
      </c>
      <c r="B1200" s="4" t="s">
        <v>31</v>
      </c>
      <c r="C1200" s="5">
        <v>2019</v>
      </c>
      <c r="D1200" s="5">
        <v>98</v>
      </c>
      <c r="E1200" s="6">
        <v>48629.858228303245</v>
      </c>
      <c r="F1200" s="7">
        <v>2.27449910058297</v>
      </c>
      <c r="G1200" s="7">
        <v>9.1716556499999999</v>
      </c>
    </row>
    <row r="1201" spans="1:7" ht="15" x14ac:dyDescent="0.35">
      <c r="A1201" t="s">
        <v>76</v>
      </c>
      <c r="B1201" s="4" t="s">
        <v>31</v>
      </c>
      <c r="C1201" s="5">
        <v>2018</v>
      </c>
      <c r="D1201" s="5">
        <v>99</v>
      </c>
      <c r="E1201" s="6">
        <v>49987.62615849678</v>
      </c>
      <c r="F1201" s="7">
        <v>2.3230624329021201</v>
      </c>
      <c r="G1201" s="7">
        <v>9.0449094799999994</v>
      </c>
    </row>
    <row r="1202" spans="1:7" ht="15" x14ac:dyDescent="0.35">
      <c r="A1202" t="s">
        <v>76</v>
      </c>
      <c r="B1202" s="4" t="s">
        <v>31</v>
      </c>
      <c r="C1202" s="5">
        <v>2017</v>
      </c>
      <c r="D1202" s="5">
        <v>98</v>
      </c>
      <c r="E1202" s="6">
        <v>46412.136477716922</v>
      </c>
      <c r="F1202" s="7">
        <v>2.3730239302985301</v>
      </c>
      <c r="G1202" s="7">
        <v>9.1267013499999994</v>
      </c>
    </row>
    <row r="1203" spans="1:7" ht="15" x14ac:dyDescent="0.35">
      <c r="A1203" t="s">
        <v>76</v>
      </c>
      <c r="B1203" s="4" t="s">
        <v>31</v>
      </c>
      <c r="C1203" s="5">
        <v>2016</v>
      </c>
      <c r="D1203" s="5">
        <v>99</v>
      </c>
      <c r="E1203" s="6">
        <v>43814.026505696464</v>
      </c>
      <c r="F1203" s="7">
        <v>2.4247368002903502</v>
      </c>
      <c r="G1203" s="7">
        <v>9.3779602099999995</v>
      </c>
    </row>
    <row r="1204" spans="1:7" ht="15" x14ac:dyDescent="0.35">
      <c r="A1204" t="s">
        <v>76</v>
      </c>
      <c r="B1204" s="4" t="s">
        <v>31</v>
      </c>
      <c r="C1204" s="5">
        <v>2015</v>
      </c>
      <c r="D1204" s="5">
        <v>99</v>
      </c>
      <c r="E1204" s="6">
        <v>42801.908116728511</v>
      </c>
      <c r="F1204" s="7">
        <v>2.4871185501293702</v>
      </c>
      <c r="G1204" s="7">
        <v>9.6452388800000008</v>
      </c>
    </row>
    <row r="1205" spans="1:7" ht="15" x14ac:dyDescent="0.35">
      <c r="A1205" t="s">
        <v>76</v>
      </c>
      <c r="B1205" s="4" t="s">
        <v>31</v>
      </c>
      <c r="C1205" s="5">
        <v>2014</v>
      </c>
      <c r="D1205" s="5">
        <v>99</v>
      </c>
      <c r="E1205" s="6">
        <v>50327.240290263187</v>
      </c>
      <c r="F1205" s="7">
        <v>2.5631171644326298</v>
      </c>
      <c r="G1205" s="7">
        <v>9.7811508200000006</v>
      </c>
    </row>
    <row r="1206" spans="1:7" ht="15" x14ac:dyDescent="0.35">
      <c r="A1206" t="s">
        <v>76</v>
      </c>
      <c r="B1206" s="4" t="s">
        <v>31</v>
      </c>
      <c r="C1206" s="5">
        <v>2013</v>
      </c>
      <c r="D1206" s="5">
        <v>99</v>
      </c>
      <c r="E1206" s="6">
        <v>49892.223363273239</v>
      </c>
      <c r="F1206" s="7">
        <v>2.6570033401490099</v>
      </c>
      <c r="G1206" s="7">
        <v>9.8053464899999998</v>
      </c>
    </row>
    <row r="1207" spans="1:7" ht="15" x14ac:dyDescent="0.35">
      <c r="A1207" t="s">
        <v>76</v>
      </c>
      <c r="B1207" s="4" t="s">
        <v>31</v>
      </c>
      <c r="C1207" s="5">
        <v>2012</v>
      </c>
      <c r="D1207" s="5">
        <v>99</v>
      </c>
      <c r="E1207" s="6">
        <v>47708.061278446898</v>
      </c>
      <c r="F1207" s="7">
        <v>2.76589333705846</v>
      </c>
      <c r="G1207" s="7">
        <v>9.5857954000000003</v>
      </c>
    </row>
    <row r="1208" spans="1:7" ht="15" x14ac:dyDescent="0.35">
      <c r="A1208" t="s">
        <v>76</v>
      </c>
      <c r="B1208" s="4" t="s">
        <v>31</v>
      </c>
      <c r="C1208" s="5">
        <v>2011</v>
      </c>
      <c r="D1208" s="5">
        <v>99</v>
      </c>
      <c r="E1208" s="6">
        <v>51148.931636583256</v>
      </c>
      <c r="F1208" s="7">
        <v>2.8886415795163001</v>
      </c>
      <c r="G1208" s="7">
        <v>9.22303009</v>
      </c>
    </row>
    <row r="1209" spans="1:7" ht="15" x14ac:dyDescent="0.35">
      <c r="A1209" t="s">
        <v>76</v>
      </c>
      <c r="B1209" s="4" t="s">
        <v>31</v>
      </c>
      <c r="C1209" s="5">
        <v>2010</v>
      </c>
      <c r="D1209" s="5">
        <v>99</v>
      </c>
      <c r="E1209" s="6">
        <v>46505.303179181072</v>
      </c>
      <c r="F1209" s="7">
        <v>3.0221166991034498</v>
      </c>
      <c r="G1209" s="7">
        <v>9.1420278499999998</v>
      </c>
    </row>
    <row r="1210" spans="1:7" ht="15" x14ac:dyDescent="0.35">
      <c r="A1210" t="s">
        <v>76</v>
      </c>
      <c r="B1210" s="4" t="s">
        <v>31</v>
      </c>
      <c r="C1210" s="5">
        <v>2009</v>
      </c>
      <c r="D1210" s="5">
        <v>99</v>
      </c>
      <c r="E1210" s="6">
        <v>47481.484536433913</v>
      </c>
      <c r="F1210" s="7">
        <v>3.16602850608222</v>
      </c>
      <c r="G1210" s="7">
        <v>9.1612234099999998</v>
      </c>
    </row>
    <row r="1211" spans="1:7" ht="15" x14ac:dyDescent="0.35">
      <c r="A1211" t="s">
        <v>76</v>
      </c>
      <c r="B1211" s="4" t="s">
        <v>31</v>
      </c>
      <c r="C1211" s="5">
        <v>2008</v>
      </c>
      <c r="D1211" s="5">
        <v>99</v>
      </c>
      <c r="E1211" s="6">
        <v>53772.794239001945</v>
      </c>
      <c r="F1211" s="7">
        <v>3.3167593020974899</v>
      </c>
      <c r="G1211" s="7">
        <v>8.3431062699999998</v>
      </c>
    </row>
    <row r="1212" spans="1:7" ht="15" x14ac:dyDescent="0.35">
      <c r="A1212" t="s">
        <v>76</v>
      </c>
      <c r="B1212" s="4" t="s">
        <v>31</v>
      </c>
      <c r="C1212" s="5">
        <v>2007</v>
      </c>
      <c r="D1212" s="5">
        <v>99</v>
      </c>
      <c r="E1212" s="6">
        <v>48476.392728705185</v>
      </c>
      <c r="F1212" s="7">
        <v>3.4661911400406602</v>
      </c>
      <c r="G1212" s="7">
        <v>8.0835943199999996</v>
      </c>
    </row>
    <row r="1213" spans="1:7" ht="15" x14ac:dyDescent="0.35">
      <c r="A1213" t="s">
        <v>76</v>
      </c>
      <c r="B1213" s="4" t="s">
        <v>31</v>
      </c>
      <c r="C1213" s="5">
        <v>2006</v>
      </c>
      <c r="D1213" s="5">
        <v>99</v>
      </c>
      <c r="E1213" s="6">
        <v>41222.602000461127</v>
      </c>
      <c r="F1213" s="7">
        <v>3.6121604627950799</v>
      </c>
      <c r="G1213" s="7">
        <v>8.2841176999999995</v>
      </c>
    </row>
    <row r="1214" spans="1:7" ht="15" x14ac:dyDescent="0.35">
      <c r="A1214" t="s">
        <v>76</v>
      </c>
      <c r="B1214" s="4" t="s">
        <v>31</v>
      </c>
      <c r="C1214" s="5">
        <v>2005</v>
      </c>
      <c r="D1214" s="5">
        <v>99</v>
      </c>
      <c r="E1214" s="6">
        <v>39054.850442382529</v>
      </c>
      <c r="F1214" s="7">
        <v>3.7451350117048099</v>
      </c>
      <c r="G1214" s="7">
        <v>8.2879562399999998</v>
      </c>
    </row>
    <row r="1215" spans="1:7" ht="15" x14ac:dyDescent="0.35">
      <c r="A1215" t="s">
        <v>76</v>
      </c>
      <c r="B1215" s="4" t="s">
        <v>31</v>
      </c>
      <c r="C1215" s="5">
        <v>2004</v>
      </c>
      <c r="D1215" s="5">
        <v>98</v>
      </c>
      <c r="E1215" s="6">
        <v>37772.178111039786</v>
      </c>
      <c r="F1215" s="7">
        <v>3.86193785178728</v>
      </c>
      <c r="G1215" s="7">
        <v>8.0591287600000001</v>
      </c>
    </row>
    <row r="1216" spans="1:7" ht="15" x14ac:dyDescent="0.35">
      <c r="A1216" t="s">
        <v>76</v>
      </c>
      <c r="B1216" s="4" t="s">
        <v>31</v>
      </c>
      <c r="C1216" s="5">
        <v>2003</v>
      </c>
      <c r="D1216" s="5">
        <v>98</v>
      </c>
      <c r="E1216" s="6">
        <v>32927.680291940786</v>
      </c>
      <c r="F1216" s="7">
        <v>3.9642021856863301</v>
      </c>
      <c r="G1216" s="7">
        <v>7.9380516999999999</v>
      </c>
    </row>
    <row r="1217" spans="1:7" ht="15" x14ac:dyDescent="0.35">
      <c r="A1217" t="s">
        <v>76</v>
      </c>
      <c r="B1217" s="4" t="s">
        <v>31</v>
      </c>
      <c r="C1217" s="5">
        <v>2002</v>
      </c>
      <c r="D1217" s="5">
        <v>99</v>
      </c>
      <c r="E1217" s="6">
        <v>26997.752989778775</v>
      </c>
      <c r="F1217" s="7">
        <v>4.0621805134292597</v>
      </c>
      <c r="G1217" s="7">
        <v>7.6276950799999996</v>
      </c>
    </row>
    <row r="1218" spans="1:7" ht="15" x14ac:dyDescent="0.35">
      <c r="A1218" t="s">
        <v>76</v>
      </c>
      <c r="B1218" s="4" t="s">
        <v>31</v>
      </c>
      <c r="C1218" s="5">
        <v>2001</v>
      </c>
      <c r="D1218" s="5">
        <v>99</v>
      </c>
      <c r="E1218" s="6">
        <v>24967.792515318248</v>
      </c>
      <c r="F1218" s="7">
        <v>4.1664340967294597</v>
      </c>
      <c r="G1218" s="7">
        <v>7.2509045600000004</v>
      </c>
    </row>
    <row r="1219" spans="1:7" ht="15" x14ac:dyDescent="0.35">
      <c r="A1219" t="s">
        <v>76</v>
      </c>
      <c r="B1219" s="4" t="s">
        <v>31</v>
      </c>
      <c r="C1219" s="5">
        <v>2000</v>
      </c>
      <c r="D1219" s="5">
        <v>99</v>
      </c>
      <c r="E1219" s="6">
        <v>24345.91482170322</v>
      </c>
      <c r="F1219" s="7">
        <v>4.2808791561841497</v>
      </c>
      <c r="G1219" s="7">
        <v>7.0925316799999996</v>
      </c>
    </row>
    <row r="1220" spans="1:7" ht="15" x14ac:dyDescent="0.35">
      <c r="A1220" t="s">
        <v>77</v>
      </c>
      <c r="B1220" s="4" t="s">
        <v>31</v>
      </c>
      <c r="C1220" s="5">
        <v>2020</v>
      </c>
      <c r="D1220" s="5">
        <v>99</v>
      </c>
      <c r="E1220" s="6">
        <v>39179.744259605672</v>
      </c>
      <c r="F1220" s="7">
        <v>4.36809965808082</v>
      </c>
      <c r="G1220" s="7">
        <v>12.20504951</v>
      </c>
    </row>
    <row r="1221" spans="1:7" ht="15" x14ac:dyDescent="0.35">
      <c r="A1221" t="s">
        <v>77</v>
      </c>
      <c r="B1221" s="4" t="s">
        <v>31</v>
      </c>
      <c r="C1221" s="5">
        <v>2019</v>
      </c>
      <c r="D1221" s="5">
        <v>99</v>
      </c>
      <c r="E1221" s="6">
        <v>40494.898293627644</v>
      </c>
      <c r="F1221" s="7">
        <v>4.3491763644472901</v>
      </c>
      <c r="G1221" s="7">
        <v>11.09835148</v>
      </c>
    </row>
    <row r="1222" spans="1:7" ht="15" x14ac:dyDescent="0.35">
      <c r="A1222" t="s">
        <v>77</v>
      </c>
      <c r="B1222" s="4" t="s">
        <v>31</v>
      </c>
      <c r="C1222" s="5">
        <v>2018</v>
      </c>
      <c r="D1222" s="5">
        <v>99</v>
      </c>
      <c r="E1222" s="6">
        <v>41557.8548588876</v>
      </c>
      <c r="F1222" s="7">
        <v>4.3104438820622599</v>
      </c>
      <c r="G1222" s="7">
        <v>11.212555890000001</v>
      </c>
    </row>
    <row r="1223" spans="1:7" ht="15" x14ac:dyDescent="0.35">
      <c r="A1223" t="s">
        <v>77</v>
      </c>
      <c r="B1223" s="4" t="s">
        <v>31</v>
      </c>
      <c r="C1223" s="5">
        <v>2017</v>
      </c>
      <c r="D1223" s="5">
        <v>99</v>
      </c>
      <c r="E1223" s="6">
        <v>38781.049487083619</v>
      </c>
      <c r="F1223" s="7">
        <v>4.2606500112612302</v>
      </c>
      <c r="G1223" s="7">
        <v>11.35755825</v>
      </c>
    </row>
    <row r="1224" spans="1:7" ht="15" x14ac:dyDescent="0.35">
      <c r="A1224" t="s">
        <v>77</v>
      </c>
      <c r="B1224" s="4" t="s">
        <v>31</v>
      </c>
      <c r="C1224" s="5">
        <v>2016</v>
      </c>
      <c r="D1224" s="5">
        <v>99</v>
      </c>
      <c r="E1224" s="6">
        <v>37062.533572382861</v>
      </c>
      <c r="F1224" s="7">
        <v>4.2083732744125397</v>
      </c>
      <c r="G1224" s="7">
        <v>11.485307690000001</v>
      </c>
    </row>
    <row r="1225" spans="1:7" ht="15" x14ac:dyDescent="0.35">
      <c r="A1225" t="s">
        <v>77</v>
      </c>
      <c r="B1225" s="4" t="s">
        <v>31</v>
      </c>
      <c r="C1225" s="5">
        <v>2015</v>
      </c>
      <c r="D1225" s="5">
        <v>99</v>
      </c>
      <c r="E1225" s="6">
        <v>36652.922305217762</v>
      </c>
      <c r="F1225" s="7">
        <v>4.1596705530627602</v>
      </c>
      <c r="G1225" s="7">
        <v>11.44077206</v>
      </c>
    </row>
    <row r="1226" spans="1:7" ht="15" x14ac:dyDescent="0.35">
      <c r="A1226" t="s">
        <v>77</v>
      </c>
      <c r="B1226" s="4" t="s">
        <v>31</v>
      </c>
      <c r="C1226" s="5">
        <v>2014</v>
      </c>
      <c r="D1226" s="5">
        <v>99</v>
      </c>
      <c r="E1226" s="6">
        <v>43068.548724173925</v>
      </c>
      <c r="F1226" s="7">
        <v>4.1215773651897596</v>
      </c>
      <c r="G1226" s="7">
        <v>11.534149169999999</v>
      </c>
    </row>
    <row r="1227" spans="1:7" ht="15" x14ac:dyDescent="0.35">
      <c r="A1227" t="s">
        <v>77</v>
      </c>
      <c r="B1227" s="4" t="s">
        <v>31</v>
      </c>
      <c r="C1227" s="5">
        <v>2013</v>
      </c>
      <c r="D1227" s="5">
        <v>99</v>
      </c>
      <c r="E1227" s="6">
        <v>42602.71796526674</v>
      </c>
      <c r="F1227" s="7">
        <v>4.1024048781860998</v>
      </c>
      <c r="G1227" s="7">
        <v>11.40466881</v>
      </c>
    </row>
    <row r="1228" spans="1:7" ht="15" x14ac:dyDescent="0.35">
      <c r="A1228" t="s">
        <v>77</v>
      </c>
      <c r="B1228" s="4" t="s">
        <v>31</v>
      </c>
      <c r="C1228" s="5">
        <v>2012</v>
      </c>
      <c r="D1228" s="5">
        <v>99</v>
      </c>
      <c r="E1228" s="6">
        <v>40870.852364573431</v>
      </c>
      <c r="F1228" s="7">
        <v>4.1125012130365803</v>
      </c>
      <c r="G1228" s="7">
        <v>11.297400469999999</v>
      </c>
    </row>
    <row r="1229" spans="1:7" ht="15" x14ac:dyDescent="0.35">
      <c r="A1229" t="s">
        <v>77</v>
      </c>
      <c r="B1229" s="4" t="s">
        <v>31</v>
      </c>
      <c r="C1229" s="5">
        <v>2011</v>
      </c>
      <c r="D1229" s="5">
        <v>99</v>
      </c>
      <c r="E1229" s="6">
        <v>43846.46607647981</v>
      </c>
      <c r="F1229" s="7">
        <v>4.1507499794012102</v>
      </c>
      <c r="G1229" s="7">
        <v>11.184975619999999</v>
      </c>
    </row>
    <row r="1230" spans="1:7" ht="15" x14ac:dyDescent="0.35">
      <c r="A1230" t="s">
        <v>77</v>
      </c>
      <c r="B1230" s="4" t="s">
        <v>31</v>
      </c>
      <c r="C1230" s="5">
        <v>2010</v>
      </c>
      <c r="D1230" s="5">
        <v>99</v>
      </c>
      <c r="E1230" s="6">
        <v>40676.064791318109</v>
      </c>
      <c r="F1230" s="7">
        <v>4.2111967675528001</v>
      </c>
      <c r="G1230" s="7">
        <v>11.22560215</v>
      </c>
    </row>
    <row r="1231" spans="1:7" ht="15" x14ac:dyDescent="0.35">
      <c r="A1231" t="s">
        <v>77</v>
      </c>
      <c r="B1231" s="4" t="s">
        <v>31</v>
      </c>
      <c r="C1231" s="5">
        <v>2009</v>
      </c>
      <c r="D1231" s="5">
        <v>99</v>
      </c>
      <c r="E1231" s="6">
        <v>41737.763551813739</v>
      </c>
      <c r="F1231" s="7">
        <v>4.2873646868093598</v>
      </c>
      <c r="G1231" s="7">
        <v>11.28756237</v>
      </c>
    </row>
    <row r="1232" spans="1:7" ht="15" x14ac:dyDescent="0.35">
      <c r="A1232" t="s">
        <v>77</v>
      </c>
      <c r="B1232" s="4" t="s">
        <v>31</v>
      </c>
      <c r="C1232" s="5">
        <v>2008</v>
      </c>
      <c r="D1232" s="5">
        <v>99</v>
      </c>
      <c r="E1232" s="6">
        <v>45515.961753347277</v>
      </c>
      <c r="F1232" s="7">
        <v>4.3679212620354999</v>
      </c>
      <c r="G1232" s="7">
        <v>10.500846859999999</v>
      </c>
    </row>
    <row r="1233" spans="1:7" ht="15" x14ac:dyDescent="0.35">
      <c r="A1233" t="s">
        <v>77</v>
      </c>
      <c r="B1233" s="4" t="s">
        <v>31</v>
      </c>
      <c r="C1233" s="5">
        <v>2007</v>
      </c>
      <c r="D1233" s="5">
        <v>99</v>
      </c>
      <c r="E1233" s="6">
        <v>41557.623564817892</v>
      </c>
      <c r="F1233" s="7">
        <v>4.4420747266486797</v>
      </c>
      <c r="G1233" s="7">
        <v>10.315644259999999</v>
      </c>
    </row>
    <row r="1234" spans="1:7" ht="15" x14ac:dyDescent="0.35">
      <c r="A1234" t="s">
        <v>77</v>
      </c>
      <c r="B1234" s="4" t="s">
        <v>31</v>
      </c>
      <c r="C1234" s="5">
        <v>2006</v>
      </c>
      <c r="D1234" s="5">
        <v>99</v>
      </c>
      <c r="E1234" s="6">
        <v>36470.212839931344</v>
      </c>
      <c r="F1234" s="7">
        <v>4.5194714259450901</v>
      </c>
      <c r="G1234" s="7">
        <v>10.38566494</v>
      </c>
    </row>
    <row r="1235" spans="1:7" ht="15" x14ac:dyDescent="0.35">
      <c r="A1235" t="s">
        <v>77</v>
      </c>
      <c r="B1235" s="4" t="s">
        <v>31</v>
      </c>
      <c r="C1235" s="5">
        <v>2005</v>
      </c>
      <c r="D1235" s="5">
        <v>99</v>
      </c>
      <c r="E1235" s="6">
        <v>34768.175903752526</v>
      </c>
      <c r="F1235" s="7">
        <v>4.62303108809986</v>
      </c>
      <c r="G1235" s="7">
        <v>10.2148447</v>
      </c>
    </row>
    <row r="1236" spans="1:7" ht="15" x14ac:dyDescent="0.35">
      <c r="A1236" t="s">
        <v>77</v>
      </c>
      <c r="B1236" s="4" t="s">
        <v>31</v>
      </c>
      <c r="C1236" s="5">
        <v>2004</v>
      </c>
      <c r="D1236" s="5">
        <v>99</v>
      </c>
      <c r="E1236" s="6">
        <v>33797.162441843568</v>
      </c>
      <c r="F1236" s="7">
        <v>4.7641437570195997</v>
      </c>
      <c r="G1236" s="7">
        <v>10.16429329</v>
      </c>
    </row>
    <row r="1237" spans="1:7" ht="15" x14ac:dyDescent="0.35">
      <c r="A1237" t="s">
        <v>77</v>
      </c>
      <c r="B1237" s="4" t="s">
        <v>31</v>
      </c>
      <c r="C1237" s="5">
        <v>2003</v>
      </c>
      <c r="D1237" s="5">
        <v>99</v>
      </c>
      <c r="E1237" s="6">
        <v>29627.924263529992</v>
      </c>
      <c r="F1237" s="7">
        <v>4.9291182305146499</v>
      </c>
      <c r="G1237" s="7">
        <v>10.08283424</v>
      </c>
    </row>
    <row r="1238" spans="1:7" ht="15" x14ac:dyDescent="0.35">
      <c r="A1238" t="s">
        <v>77</v>
      </c>
      <c r="B1238" s="4" t="s">
        <v>31</v>
      </c>
      <c r="C1238" s="5">
        <v>2002</v>
      </c>
      <c r="D1238" s="5">
        <v>99</v>
      </c>
      <c r="E1238" s="6">
        <v>24288.270019350828</v>
      </c>
      <c r="F1238" s="7">
        <v>5.0987366938722198</v>
      </c>
      <c r="G1238" s="7">
        <v>10.02218628</v>
      </c>
    </row>
    <row r="1239" spans="1:7" ht="15" x14ac:dyDescent="0.35">
      <c r="A1239" t="s">
        <v>77</v>
      </c>
      <c r="B1239" s="4" t="s">
        <v>31</v>
      </c>
      <c r="C1239" s="5">
        <v>2001</v>
      </c>
      <c r="D1239" s="5">
        <v>99</v>
      </c>
      <c r="E1239" s="6">
        <v>22449.339693117465</v>
      </c>
      <c r="F1239" s="7">
        <v>5.25833848404731</v>
      </c>
      <c r="G1239" s="7">
        <v>9.7056284000000002</v>
      </c>
    </row>
    <row r="1240" spans="1:7" ht="15" x14ac:dyDescent="0.35">
      <c r="A1240" t="s">
        <v>77</v>
      </c>
      <c r="B1240" s="4" t="s">
        <v>31</v>
      </c>
      <c r="C1240" s="5">
        <v>2000</v>
      </c>
      <c r="D1240" s="5">
        <v>99</v>
      </c>
      <c r="E1240" s="6">
        <v>22416.42541791499</v>
      </c>
      <c r="F1240" s="7">
        <v>5.3936845722642301</v>
      </c>
      <c r="G1240" s="7">
        <v>9.5844774200000007</v>
      </c>
    </row>
    <row r="1241" spans="1:7" ht="15" x14ac:dyDescent="0.35">
      <c r="A1241" t="s">
        <v>78</v>
      </c>
      <c r="B1241" s="4" t="s">
        <v>14</v>
      </c>
      <c r="C1241" s="5">
        <v>2020</v>
      </c>
      <c r="D1241" s="5">
        <v>88</v>
      </c>
      <c r="E1241" s="6">
        <v>704.03046283722063</v>
      </c>
      <c r="F1241" s="7">
        <v>49.632622079985602</v>
      </c>
      <c r="G1241" s="7">
        <v>2.6129365</v>
      </c>
    </row>
    <row r="1242" spans="1:7" ht="15" x14ac:dyDescent="0.35">
      <c r="A1242" t="s">
        <v>78</v>
      </c>
      <c r="B1242" s="4" t="s">
        <v>14</v>
      </c>
      <c r="C1242" s="5">
        <v>2019</v>
      </c>
      <c r="D1242" s="5">
        <v>93</v>
      </c>
      <c r="E1242" s="6">
        <v>722.87535628402566</v>
      </c>
      <c r="F1242" s="7">
        <v>51.489030373170102</v>
      </c>
      <c r="G1242" s="7">
        <v>3.158566</v>
      </c>
    </row>
    <row r="1243" spans="1:7" ht="15" x14ac:dyDescent="0.35">
      <c r="A1243" t="s">
        <v>78</v>
      </c>
      <c r="B1243" s="4" t="s">
        <v>14</v>
      </c>
      <c r="C1243" s="5">
        <v>2018</v>
      </c>
      <c r="D1243" s="5">
        <v>94</v>
      </c>
      <c r="E1243" s="6">
        <v>683.32463275487351</v>
      </c>
      <c r="F1243" s="7">
        <v>53.397256136598102</v>
      </c>
      <c r="G1243" s="7">
        <v>3.3438422700000001</v>
      </c>
    </row>
    <row r="1244" spans="1:7" ht="15" x14ac:dyDescent="0.35">
      <c r="A1244" t="s">
        <v>78</v>
      </c>
      <c r="B1244" s="4" t="s">
        <v>14</v>
      </c>
      <c r="C1244" s="5">
        <v>2017</v>
      </c>
      <c r="D1244" s="5">
        <v>93</v>
      </c>
      <c r="E1244" s="6">
        <v>632.00102415321942</v>
      </c>
      <c r="F1244" s="7">
        <v>55.481646755432003</v>
      </c>
      <c r="G1244" s="7">
        <v>3.35449266</v>
      </c>
    </row>
    <row r="1245" spans="1:7" ht="15" x14ac:dyDescent="0.35">
      <c r="A1245" t="s">
        <v>78</v>
      </c>
      <c r="B1245" s="4" t="s">
        <v>14</v>
      </c>
      <c r="C1245" s="5">
        <v>2016</v>
      </c>
      <c r="D1245" s="5">
        <v>99</v>
      </c>
      <c r="E1245" s="6">
        <v>640.6762652829841</v>
      </c>
      <c r="F1245" s="7">
        <v>57.694910167244899</v>
      </c>
      <c r="G1245" s="7">
        <v>3.19523716</v>
      </c>
    </row>
    <row r="1246" spans="1:7" ht="15" x14ac:dyDescent="0.35">
      <c r="A1246" t="s">
        <v>78</v>
      </c>
      <c r="B1246" s="4" t="s">
        <v>14</v>
      </c>
      <c r="C1246" s="5">
        <v>2015</v>
      </c>
      <c r="D1246" s="5">
        <v>99</v>
      </c>
      <c r="E1246" s="6">
        <v>611.67121911225001</v>
      </c>
      <c r="F1246" s="7">
        <v>60.093301646787502</v>
      </c>
      <c r="G1246" s="7">
        <v>3.1761290999999998</v>
      </c>
    </row>
    <row r="1247" spans="1:7" ht="15" x14ac:dyDescent="0.35">
      <c r="A1247" t="s">
        <v>78</v>
      </c>
      <c r="B1247" s="4" t="s">
        <v>14</v>
      </c>
      <c r="C1247" s="5">
        <v>2014</v>
      </c>
      <c r="D1247" s="5">
        <v>98</v>
      </c>
      <c r="E1247" s="6">
        <v>561.64963456626344</v>
      </c>
      <c r="F1247" s="7">
        <v>62.613422854060801</v>
      </c>
      <c r="G1247" s="7">
        <v>3.0523457500000002</v>
      </c>
    </row>
    <row r="1248" spans="1:7" ht="15" x14ac:dyDescent="0.35">
      <c r="A1248" t="s">
        <v>78</v>
      </c>
      <c r="B1248" s="4" t="s">
        <v>14</v>
      </c>
      <c r="C1248" s="5">
        <v>2013</v>
      </c>
      <c r="D1248" s="5">
        <v>99</v>
      </c>
      <c r="E1248" s="6">
        <v>647.38553456117165</v>
      </c>
      <c r="F1248" s="7">
        <v>65.220861765304804</v>
      </c>
      <c r="G1248" s="7">
        <v>3.9137487399999999</v>
      </c>
    </row>
    <row r="1249" spans="1:7" ht="15" x14ac:dyDescent="0.35">
      <c r="A1249" t="s">
        <v>78</v>
      </c>
      <c r="B1249" s="4" t="s">
        <v>14</v>
      </c>
      <c r="C1249" s="5">
        <v>2012</v>
      </c>
      <c r="D1249" s="5">
        <v>99</v>
      </c>
      <c r="E1249" s="6">
        <v>686.55755771974634</v>
      </c>
      <c r="F1249" s="7">
        <v>67.989807152795194</v>
      </c>
      <c r="G1249" s="7">
        <v>4.2687225299999998</v>
      </c>
    </row>
    <row r="1250" spans="1:7" ht="15" x14ac:dyDescent="0.35">
      <c r="A1250" t="s">
        <v>78</v>
      </c>
      <c r="B1250" s="4" t="s">
        <v>14</v>
      </c>
      <c r="C1250" s="5">
        <v>2011</v>
      </c>
      <c r="D1250" s="5">
        <v>99</v>
      </c>
      <c r="E1250" s="6">
        <v>705.47749534880961</v>
      </c>
      <c r="F1250" s="7">
        <v>70.846241571566296</v>
      </c>
      <c r="G1250" s="7">
        <v>4.3696737299999997</v>
      </c>
    </row>
    <row r="1251" spans="1:7" ht="15" x14ac:dyDescent="0.35">
      <c r="A1251" t="s">
        <v>78</v>
      </c>
      <c r="B1251" s="4" t="s">
        <v>14</v>
      </c>
      <c r="C1251" s="5">
        <v>2010</v>
      </c>
      <c r="D1251" s="5">
        <v>99</v>
      </c>
      <c r="E1251" s="6">
        <v>796.63182917913355</v>
      </c>
      <c r="F1251" s="7">
        <v>73.953265309641495</v>
      </c>
      <c r="G1251" s="7">
        <v>4.1194405600000001</v>
      </c>
    </row>
    <row r="1252" spans="1:7" ht="15" x14ac:dyDescent="0.35">
      <c r="A1252" t="s">
        <v>78</v>
      </c>
      <c r="B1252" s="4" t="s">
        <v>14</v>
      </c>
      <c r="C1252" s="5">
        <v>2009</v>
      </c>
      <c r="D1252" s="5">
        <v>98</v>
      </c>
      <c r="E1252" s="6">
        <v>772.12493381840102</v>
      </c>
      <c r="F1252" s="7">
        <v>77.167085762807005</v>
      </c>
      <c r="G1252" s="7">
        <v>4.4643068299999999</v>
      </c>
    </row>
    <row r="1253" spans="1:7" ht="15" x14ac:dyDescent="0.35">
      <c r="A1253" t="s">
        <v>78</v>
      </c>
      <c r="B1253" s="4" t="s">
        <v>14</v>
      </c>
      <c r="C1253" s="5">
        <v>2008</v>
      </c>
      <c r="D1253" s="5">
        <v>96</v>
      </c>
      <c r="E1253" s="6">
        <v>857.85823987045637</v>
      </c>
      <c r="F1253" s="7">
        <v>80.576607660005905</v>
      </c>
      <c r="G1253" s="7">
        <v>4.6593880700000003</v>
      </c>
    </row>
    <row r="1254" spans="1:7" ht="15" x14ac:dyDescent="0.35">
      <c r="A1254" t="s">
        <v>78</v>
      </c>
      <c r="B1254" s="4" t="s">
        <v>14</v>
      </c>
      <c r="C1254" s="5">
        <v>2007</v>
      </c>
      <c r="D1254" s="5">
        <v>98</v>
      </c>
      <c r="E1254" s="6">
        <v>725.09228488352926</v>
      </c>
      <c r="F1254" s="7">
        <v>84.086680561025602</v>
      </c>
      <c r="G1254" s="7">
        <v>4.9550194699999999</v>
      </c>
    </row>
    <row r="1255" spans="1:7" ht="15" x14ac:dyDescent="0.35">
      <c r="A1255" t="s">
        <v>78</v>
      </c>
      <c r="B1255" s="4" t="s">
        <v>14</v>
      </c>
      <c r="C1255" s="5">
        <v>2006</v>
      </c>
      <c r="D1255" s="5">
        <v>98</v>
      </c>
      <c r="E1255" s="6">
        <v>615.97392834944185</v>
      </c>
      <c r="F1255" s="7">
        <v>87.834324029496003</v>
      </c>
      <c r="G1255" s="7">
        <v>5.4372086499999996</v>
      </c>
    </row>
    <row r="1256" spans="1:7" ht="15" x14ac:dyDescent="0.35">
      <c r="A1256" t="s">
        <v>78</v>
      </c>
      <c r="B1256" s="4" t="s">
        <v>14</v>
      </c>
      <c r="C1256" s="5">
        <v>2005</v>
      </c>
      <c r="D1256" s="5">
        <v>95</v>
      </c>
      <c r="E1256" s="6">
        <v>618.95981346115832</v>
      </c>
      <c r="F1256" s="7">
        <v>91.835840544261302</v>
      </c>
      <c r="G1256" s="7">
        <v>5.3860244799999997</v>
      </c>
    </row>
    <row r="1257" spans="1:7" ht="15" x14ac:dyDescent="0.35">
      <c r="A1257" t="s">
        <v>78</v>
      </c>
      <c r="B1257" s="4" t="s">
        <v>14</v>
      </c>
      <c r="C1257" s="5">
        <v>2004</v>
      </c>
      <c r="D1257" s="5">
        <v>96</v>
      </c>
      <c r="E1257" s="6">
        <v>596.62928649750563</v>
      </c>
      <c r="F1257" s="7">
        <v>95.895022912085906</v>
      </c>
      <c r="G1257" s="7">
        <v>5.4200015099999996</v>
      </c>
    </row>
    <row r="1258" spans="1:7" ht="15" x14ac:dyDescent="0.35">
      <c r="A1258" t="s">
        <v>78</v>
      </c>
      <c r="B1258" s="4" t="s">
        <v>14</v>
      </c>
      <c r="C1258" s="5">
        <v>2003</v>
      </c>
      <c r="D1258" s="5">
        <v>97</v>
      </c>
      <c r="E1258" s="6">
        <v>310.95706837734542</v>
      </c>
      <c r="F1258" s="7">
        <v>100.158414452261</v>
      </c>
      <c r="G1258" s="7">
        <v>5.3262109799999999</v>
      </c>
    </row>
    <row r="1259" spans="1:7" ht="15" x14ac:dyDescent="0.35">
      <c r="A1259" t="s">
        <v>78</v>
      </c>
      <c r="B1259" s="4" t="s">
        <v>14</v>
      </c>
      <c r="C1259" s="5">
        <v>2002</v>
      </c>
      <c r="D1259" s="5">
        <v>96</v>
      </c>
      <c r="E1259" s="6">
        <v>379.86241787648601</v>
      </c>
      <c r="F1259" s="7">
        <v>104.521959858005</v>
      </c>
      <c r="G1259" s="7">
        <v>6.2772355099999997</v>
      </c>
    </row>
    <row r="1260" spans="1:7" ht="15" x14ac:dyDescent="0.35">
      <c r="A1260" t="s">
        <v>78</v>
      </c>
      <c r="B1260" s="4" t="s">
        <v>14</v>
      </c>
      <c r="C1260" s="5">
        <v>2001</v>
      </c>
      <c r="D1260" s="5">
        <v>97</v>
      </c>
      <c r="E1260" s="6">
        <v>464.63963615098822</v>
      </c>
      <c r="F1260" s="7">
        <v>109.070776341034</v>
      </c>
      <c r="G1260" s="7">
        <v>5.6396083800000003</v>
      </c>
    </row>
    <row r="1261" spans="1:7" ht="15" x14ac:dyDescent="0.35">
      <c r="A1261" t="s">
        <v>78</v>
      </c>
      <c r="B1261" s="4" t="s">
        <v>14</v>
      </c>
      <c r="C1261" s="5">
        <v>2000</v>
      </c>
      <c r="D1261" s="5">
        <v>97</v>
      </c>
      <c r="E1261" s="6">
        <v>544.62096110760103</v>
      </c>
      <c r="F1261" s="7">
        <v>113.68105783063</v>
      </c>
      <c r="G1261" s="7">
        <v>6.6544146499999997</v>
      </c>
    </row>
    <row r="1262" spans="1:7" ht="15" x14ac:dyDescent="0.35">
      <c r="A1262" t="s">
        <v>79</v>
      </c>
      <c r="B1262" s="4" t="s">
        <v>20</v>
      </c>
      <c r="C1262" s="5">
        <v>2020</v>
      </c>
      <c r="D1262" s="5">
        <v>95</v>
      </c>
      <c r="E1262" s="6">
        <v>4255.742993212536</v>
      </c>
      <c r="F1262" s="7">
        <v>9.5815013757160106</v>
      </c>
      <c r="G1262" s="7">
        <v>7.6048707999999996</v>
      </c>
    </row>
    <row r="1263" spans="1:7" ht="15" x14ac:dyDescent="0.35">
      <c r="A1263" t="s">
        <v>79</v>
      </c>
      <c r="B1263" s="4" t="s">
        <v>20</v>
      </c>
      <c r="C1263" s="5">
        <v>2019</v>
      </c>
      <c r="D1263" s="5">
        <v>99</v>
      </c>
      <c r="E1263" s="6">
        <v>4696.1505855561236</v>
      </c>
      <c r="F1263" s="7">
        <v>9.7014987257987304</v>
      </c>
      <c r="G1263" s="7">
        <v>6.65744209</v>
      </c>
    </row>
    <row r="1264" spans="1:7" ht="15" x14ac:dyDescent="0.35">
      <c r="A1264" t="s">
        <v>79</v>
      </c>
      <c r="B1264" s="4" t="s">
        <v>20</v>
      </c>
      <c r="C1264" s="5">
        <v>2018</v>
      </c>
      <c r="D1264" s="5">
        <v>99</v>
      </c>
      <c r="E1264" s="6">
        <v>4722.0424231414027</v>
      </c>
      <c r="F1264" s="7">
        <v>9.8369627928361503</v>
      </c>
      <c r="G1264" s="7">
        <v>7.1132969900000003</v>
      </c>
    </row>
    <row r="1265" spans="1:7" ht="15" x14ac:dyDescent="0.35">
      <c r="A1265" t="s">
        <v>79</v>
      </c>
      <c r="B1265" s="4" t="s">
        <v>20</v>
      </c>
      <c r="C1265" s="5">
        <v>2017</v>
      </c>
      <c r="D1265" s="5">
        <v>98</v>
      </c>
      <c r="E1265" s="6">
        <v>4356.928016248934</v>
      </c>
      <c r="F1265" s="7">
        <v>10.0043755495011</v>
      </c>
      <c r="G1265" s="7">
        <v>7.0580444299999998</v>
      </c>
    </row>
    <row r="1266" spans="1:7" ht="15" x14ac:dyDescent="0.35">
      <c r="A1266" t="s">
        <v>79</v>
      </c>
      <c r="B1266" s="4" t="s">
        <v>20</v>
      </c>
      <c r="C1266" s="5">
        <v>2016</v>
      </c>
      <c r="D1266" s="5">
        <v>97</v>
      </c>
      <c r="E1266" s="6">
        <v>4062.1269783861217</v>
      </c>
      <c r="F1266" s="7">
        <v>10.218329026781699</v>
      </c>
      <c r="G1266" s="7">
        <v>7.9967074399999998</v>
      </c>
    </row>
    <row r="1267" spans="1:7" ht="15" x14ac:dyDescent="0.35">
      <c r="A1267" t="s">
        <v>79</v>
      </c>
      <c r="B1267" s="4" t="s">
        <v>20</v>
      </c>
      <c r="C1267" s="5">
        <v>2015</v>
      </c>
      <c r="D1267" s="5">
        <v>97</v>
      </c>
      <c r="E1267" s="6">
        <v>4014.1116513764096</v>
      </c>
      <c r="F1267" s="7">
        <v>10.495410667687899</v>
      </c>
      <c r="G1267" s="7">
        <v>7.4230146399999999</v>
      </c>
    </row>
    <row r="1268" spans="1:7" ht="15" x14ac:dyDescent="0.35">
      <c r="A1268" t="s">
        <v>79</v>
      </c>
      <c r="B1268" s="4" t="s">
        <v>20</v>
      </c>
      <c r="C1268" s="5">
        <v>2014</v>
      </c>
      <c r="D1268" s="5">
        <v>99</v>
      </c>
      <c r="E1268" s="6">
        <v>4739.2769130454653</v>
      </c>
      <c r="F1268" s="7">
        <v>10.880132231244501</v>
      </c>
      <c r="G1268" s="7">
        <v>7.9038681999999998</v>
      </c>
    </row>
    <row r="1269" spans="1:7" ht="15" x14ac:dyDescent="0.35">
      <c r="A1269" t="s">
        <v>79</v>
      </c>
      <c r="B1269" s="4" t="s">
        <v>20</v>
      </c>
      <c r="C1269" s="5">
        <v>2013</v>
      </c>
      <c r="D1269" s="5">
        <v>99</v>
      </c>
      <c r="E1269" s="6">
        <v>4623.8847136939658</v>
      </c>
      <c r="F1269" s="7">
        <v>11.4025174500867</v>
      </c>
      <c r="G1269" s="7">
        <v>7.8830485299999999</v>
      </c>
    </row>
    <row r="1270" spans="1:7" ht="15" x14ac:dyDescent="0.35">
      <c r="A1270" t="s">
        <v>79</v>
      </c>
      <c r="B1270" s="4" t="s">
        <v>20</v>
      </c>
      <c r="C1270" s="5">
        <v>2012</v>
      </c>
      <c r="D1270" s="5">
        <v>94</v>
      </c>
      <c r="E1270" s="6">
        <v>4421.9307119040022</v>
      </c>
      <c r="F1270" s="7">
        <v>12.096641133655901</v>
      </c>
      <c r="G1270" s="7">
        <v>8.0471591900000004</v>
      </c>
    </row>
    <row r="1271" spans="1:7" ht="15" x14ac:dyDescent="0.35">
      <c r="A1271" t="s">
        <v>79</v>
      </c>
      <c r="B1271" s="4" t="s">
        <v>20</v>
      </c>
      <c r="C1271" s="5">
        <v>2011</v>
      </c>
      <c r="D1271" s="5">
        <v>98</v>
      </c>
      <c r="E1271" s="6">
        <v>4021.7552295503547</v>
      </c>
      <c r="F1271" s="7">
        <v>13.0065806729325</v>
      </c>
      <c r="G1271" s="7">
        <v>8.0144433999999993</v>
      </c>
    </row>
    <row r="1272" spans="1:7" ht="15" x14ac:dyDescent="0.35">
      <c r="A1272" t="s">
        <v>79</v>
      </c>
      <c r="B1272" s="4" t="s">
        <v>20</v>
      </c>
      <c r="C1272" s="5">
        <v>2010</v>
      </c>
      <c r="D1272" s="5">
        <v>99</v>
      </c>
      <c r="E1272" s="6">
        <v>3233.2197524684289</v>
      </c>
      <c r="F1272" s="7">
        <v>14.1472761663406</v>
      </c>
      <c r="G1272" s="7">
        <v>9.0734119399999997</v>
      </c>
    </row>
    <row r="1273" spans="1:7" ht="15" x14ac:dyDescent="0.35">
      <c r="A1273" t="s">
        <v>79</v>
      </c>
      <c r="B1273" s="4" t="s">
        <v>20</v>
      </c>
      <c r="C1273" s="5">
        <v>2009</v>
      </c>
      <c r="D1273" s="5">
        <v>99</v>
      </c>
      <c r="E1273" s="6">
        <v>2822.6893966879661</v>
      </c>
      <c r="F1273" s="7">
        <v>15.539715644848499</v>
      </c>
      <c r="G1273" s="7">
        <v>9.56681633</v>
      </c>
    </row>
    <row r="1274" spans="1:7" ht="15" x14ac:dyDescent="0.35">
      <c r="A1274" t="s">
        <v>79</v>
      </c>
      <c r="B1274" s="4" t="s">
        <v>20</v>
      </c>
      <c r="C1274" s="5">
        <v>2008</v>
      </c>
      <c r="D1274" s="5">
        <v>99</v>
      </c>
      <c r="E1274" s="6">
        <v>3324.7537205015014</v>
      </c>
      <c r="F1274" s="7">
        <v>17.189198733053701</v>
      </c>
      <c r="G1274" s="7">
        <v>8.4446706799999998</v>
      </c>
    </row>
    <row r="1275" spans="1:7" ht="15" x14ac:dyDescent="0.35">
      <c r="A1275" t="s">
        <v>79</v>
      </c>
      <c r="B1275" s="4" t="s">
        <v>20</v>
      </c>
      <c r="C1275" s="5">
        <v>2007</v>
      </c>
      <c r="D1275" s="5">
        <v>99</v>
      </c>
      <c r="E1275" s="6">
        <v>2635.3665027611623</v>
      </c>
      <c r="F1275" s="7">
        <v>19.087585990777001</v>
      </c>
      <c r="G1275" s="7">
        <v>7.4351782799999997</v>
      </c>
    </row>
    <row r="1276" spans="1:7" ht="15" x14ac:dyDescent="0.35">
      <c r="A1276" t="s">
        <v>79</v>
      </c>
      <c r="B1276" s="4" t="s">
        <v>20</v>
      </c>
      <c r="C1276" s="5">
        <v>2006</v>
      </c>
      <c r="D1276" s="5">
        <v>99</v>
      </c>
      <c r="E1276" s="6">
        <v>1996.0201327228401</v>
      </c>
      <c r="F1276" s="7">
        <v>21.255277601852899</v>
      </c>
      <c r="G1276" s="7">
        <v>7.6320800799999997</v>
      </c>
    </row>
    <row r="1277" spans="1:7" ht="15" x14ac:dyDescent="0.35">
      <c r="A1277" t="s">
        <v>79</v>
      </c>
      <c r="B1277" s="4" t="s">
        <v>20</v>
      </c>
      <c r="C1277" s="5">
        <v>2005</v>
      </c>
      <c r="D1277" s="5">
        <v>91</v>
      </c>
      <c r="E1277" s="6">
        <v>1642.7835941479732</v>
      </c>
      <c r="F1277" s="7">
        <v>23.655937751421199</v>
      </c>
      <c r="G1277" s="7">
        <v>8.0773420300000005</v>
      </c>
    </row>
    <row r="1278" spans="1:7" ht="15" x14ac:dyDescent="0.35">
      <c r="A1278" t="s">
        <v>79</v>
      </c>
      <c r="B1278" s="4" t="s">
        <v>20</v>
      </c>
      <c r="C1278" s="5">
        <v>2004</v>
      </c>
      <c r="D1278" s="5">
        <v>88</v>
      </c>
      <c r="E1278" s="6">
        <v>1305.0474855720777</v>
      </c>
      <c r="F1278" s="7">
        <v>26.231046482440501</v>
      </c>
      <c r="G1278" s="7">
        <v>8.0891084699999993</v>
      </c>
    </row>
    <row r="1279" spans="1:7" ht="15" x14ac:dyDescent="0.35">
      <c r="A1279" t="s">
        <v>79</v>
      </c>
      <c r="B1279" s="4" t="s">
        <v>20</v>
      </c>
      <c r="C1279" s="5">
        <v>2003</v>
      </c>
      <c r="D1279" s="5">
        <v>95</v>
      </c>
      <c r="E1279" s="6">
        <v>1010.0315163086844</v>
      </c>
      <c r="F1279" s="7">
        <v>28.9257280183696</v>
      </c>
      <c r="G1279" s="7">
        <v>8.0295286200000007</v>
      </c>
    </row>
    <row r="1280" spans="1:7" ht="15" x14ac:dyDescent="0.35">
      <c r="A1280" t="s">
        <v>79</v>
      </c>
      <c r="B1280" s="4" t="s">
        <v>20</v>
      </c>
      <c r="C1280" s="5">
        <v>2002</v>
      </c>
      <c r="D1280" s="5">
        <v>96</v>
      </c>
      <c r="E1280" s="6">
        <v>853.52617186893929</v>
      </c>
      <c r="F1280" s="7">
        <v>31.659369767897299</v>
      </c>
      <c r="G1280" s="7">
        <v>7.8147425699999999</v>
      </c>
    </row>
    <row r="1281" spans="1:7" ht="15" x14ac:dyDescent="0.35">
      <c r="A1281" t="s">
        <v>79</v>
      </c>
      <c r="B1281" s="4" t="s">
        <v>20</v>
      </c>
      <c r="C1281" s="5">
        <v>2001</v>
      </c>
      <c r="D1281" s="5">
        <v>97</v>
      </c>
      <c r="E1281" s="6">
        <v>801.98383707928963</v>
      </c>
      <c r="F1281" s="7">
        <v>34.309402406428198</v>
      </c>
      <c r="G1281" s="7">
        <v>7.1695089300000001</v>
      </c>
    </row>
    <row r="1282" spans="1:7" ht="15" x14ac:dyDescent="0.35">
      <c r="A1282" t="s">
        <v>79</v>
      </c>
      <c r="B1282" s="4" t="s">
        <v>20</v>
      </c>
      <c r="C1282" s="5">
        <v>2000</v>
      </c>
      <c r="D1282" s="5">
        <v>89</v>
      </c>
      <c r="E1282" s="6">
        <v>749.90853499396133</v>
      </c>
      <c r="F1282" s="7">
        <v>36.796271486240599</v>
      </c>
      <c r="G1282" s="7">
        <v>7.1945920000000001</v>
      </c>
    </row>
    <row r="1283" spans="1:7" ht="15" x14ac:dyDescent="0.35">
      <c r="A1283" t="s">
        <v>80</v>
      </c>
      <c r="B1283" s="4" t="s">
        <v>31</v>
      </c>
      <c r="C1283" s="5">
        <v>2020</v>
      </c>
      <c r="D1283" s="5">
        <v>98</v>
      </c>
      <c r="E1283" s="6">
        <v>46749.4762280016</v>
      </c>
      <c r="F1283" s="7">
        <v>3.6487424512743298</v>
      </c>
      <c r="G1283" s="7">
        <v>12.82248878</v>
      </c>
    </row>
    <row r="1284" spans="1:7" ht="15" x14ac:dyDescent="0.35">
      <c r="A1284" t="s">
        <v>80</v>
      </c>
      <c r="B1284" s="4" t="s">
        <v>31</v>
      </c>
      <c r="C1284" s="5">
        <v>2019</v>
      </c>
      <c r="D1284" s="5">
        <v>98</v>
      </c>
      <c r="E1284" s="6">
        <v>46805.138433443921</v>
      </c>
      <c r="F1284" s="7">
        <v>3.7285257603838899</v>
      </c>
      <c r="G1284" s="7">
        <v>11.696229929999999</v>
      </c>
    </row>
    <row r="1285" spans="1:7" ht="15" x14ac:dyDescent="0.35">
      <c r="A1285" t="s">
        <v>80</v>
      </c>
      <c r="B1285" s="4" t="s">
        <v>31</v>
      </c>
      <c r="C1285" s="5">
        <v>2018</v>
      </c>
      <c r="D1285" s="5">
        <v>98</v>
      </c>
      <c r="E1285" s="6">
        <v>47939.278288450434</v>
      </c>
      <c r="F1285" s="7">
        <v>3.80250249061671</v>
      </c>
      <c r="G1285" s="7">
        <v>11.45727539</v>
      </c>
    </row>
    <row r="1286" spans="1:7" ht="15" x14ac:dyDescent="0.35">
      <c r="A1286" t="s">
        <v>80</v>
      </c>
      <c r="B1286" s="4" t="s">
        <v>31</v>
      </c>
      <c r="C1286" s="5">
        <v>2017</v>
      </c>
      <c r="D1286" s="5">
        <v>98</v>
      </c>
      <c r="E1286" s="6">
        <v>44652.589172271859</v>
      </c>
      <c r="F1286" s="7">
        <v>3.8614759701323398</v>
      </c>
      <c r="G1286" s="7">
        <v>11.324208260000001</v>
      </c>
    </row>
    <row r="1287" spans="1:7" ht="15" x14ac:dyDescent="0.35">
      <c r="A1287" t="s">
        <v>80</v>
      </c>
      <c r="B1287" s="4" t="s">
        <v>31</v>
      </c>
      <c r="C1287" s="5">
        <v>2016</v>
      </c>
      <c r="D1287" s="5">
        <v>98</v>
      </c>
      <c r="E1287" s="6">
        <v>42136.120790799105</v>
      </c>
      <c r="F1287" s="7">
        <v>3.90345578207637</v>
      </c>
      <c r="G1287" s="7">
        <v>11.232638359999999</v>
      </c>
    </row>
    <row r="1288" spans="1:7" ht="15" x14ac:dyDescent="0.35">
      <c r="A1288" t="s">
        <v>80</v>
      </c>
      <c r="B1288" s="4" t="s">
        <v>31</v>
      </c>
      <c r="C1288" s="5">
        <v>2015</v>
      </c>
      <c r="D1288" s="5">
        <v>98</v>
      </c>
      <c r="E1288" s="6">
        <v>41103.256436376832</v>
      </c>
      <c r="F1288" s="7">
        <v>3.9342804517323402</v>
      </c>
      <c r="G1288" s="7">
        <v>11.183868410000001</v>
      </c>
    </row>
    <row r="1289" spans="1:7" ht="15" x14ac:dyDescent="0.35">
      <c r="A1289" t="s">
        <v>80</v>
      </c>
      <c r="B1289" s="4" t="s">
        <v>31</v>
      </c>
      <c r="C1289" s="5">
        <v>2014</v>
      </c>
      <c r="D1289" s="5">
        <v>98</v>
      </c>
      <c r="E1289" s="6">
        <v>48023.86998454624</v>
      </c>
      <c r="F1289" s="7">
        <v>3.9613029102054602</v>
      </c>
      <c r="G1289" s="7">
        <v>11.02219391</v>
      </c>
    </row>
    <row r="1290" spans="1:7" ht="15" x14ac:dyDescent="0.35">
      <c r="A1290" t="s">
        <v>80</v>
      </c>
      <c r="B1290" s="4" t="s">
        <v>31</v>
      </c>
      <c r="C1290" s="5">
        <v>2013</v>
      </c>
      <c r="D1290" s="5">
        <v>98</v>
      </c>
      <c r="E1290" s="6">
        <v>46298.922917734082</v>
      </c>
      <c r="F1290" s="7">
        <v>3.99207590965172</v>
      </c>
      <c r="G1290" s="7">
        <v>10.99848843</v>
      </c>
    </row>
    <row r="1291" spans="1:7" ht="15" x14ac:dyDescent="0.35">
      <c r="A1291" t="s">
        <v>80</v>
      </c>
      <c r="B1291" s="4" t="s">
        <v>31</v>
      </c>
      <c r="C1291" s="5">
        <v>2012</v>
      </c>
      <c r="D1291" s="5">
        <v>99</v>
      </c>
      <c r="E1291" s="6">
        <v>43855.854465861754</v>
      </c>
      <c r="F1291" s="7">
        <v>4.0352964847404298</v>
      </c>
      <c r="G1291" s="7">
        <v>10.853491780000001</v>
      </c>
    </row>
    <row r="1292" spans="1:7" ht="15" x14ac:dyDescent="0.35">
      <c r="A1292" t="s">
        <v>80</v>
      </c>
      <c r="B1292" s="4" t="s">
        <v>31</v>
      </c>
      <c r="C1292" s="5">
        <v>2011</v>
      </c>
      <c r="D1292" s="5">
        <v>99</v>
      </c>
      <c r="E1292" s="6">
        <v>46705.895796335339</v>
      </c>
      <c r="F1292" s="7">
        <v>4.0971952168772097</v>
      </c>
      <c r="G1292" s="7">
        <v>10.77848625</v>
      </c>
    </row>
    <row r="1293" spans="1:7" ht="15" x14ac:dyDescent="0.35">
      <c r="A1293" t="s">
        <v>80</v>
      </c>
      <c r="B1293" s="4" t="s">
        <v>31</v>
      </c>
      <c r="C1293" s="5">
        <v>2010</v>
      </c>
      <c r="D1293" s="5">
        <v>99</v>
      </c>
      <c r="E1293" s="6">
        <v>41572.455948150739</v>
      </c>
      <c r="F1293" s="7">
        <v>4.1753374209888996</v>
      </c>
      <c r="G1293" s="7">
        <v>11.09592915</v>
      </c>
    </row>
    <row r="1294" spans="1:7" ht="15" x14ac:dyDescent="0.35">
      <c r="A1294" t="s">
        <v>80</v>
      </c>
      <c r="B1294" s="4" t="s">
        <v>31</v>
      </c>
      <c r="C1294" s="5">
        <v>2009</v>
      </c>
      <c r="D1294" s="5">
        <v>99</v>
      </c>
      <c r="E1294" s="6">
        <v>41650.367829716219</v>
      </c>
      <c r="F1294" s="7">
        <v>4.2681501851744397</v>
      </c>
      <c r="G1294" s="7">
        <v>11.23791218</v>
      </c>
    </row>
    <row r="1295" spans="1:7" ht="15" x14ac:dyDescent="0.35">
      <c r="A1295" t="s">
        <v>80</v>
      </c>
      <c r="B1295" s="4" t="s">
        <v>31</v>
      </c>
      <c r="C1295" s="5">
        <v>2008</v>
      </c>
      <c r="D1295" s="5">
        <v>99</v>
      </c>
      <c r="E1295" s="6">
        <v>45612.71062214415</v>
      </c>
      <c r="F1295" s="7">
        <v>4.3727431994557904</v>
      </c>
      <c r="G1295" s="7">
        <v>10.25128746</v>
      </c>
    </row>
    <row r="1296" spans="1:7" ht="15" x14ac:dyDescent="0.35">
      <c r="A1296" t="s">
        <v>80</v>
      </c>
      <c r="B1296" s="4" t="s">
        <v>31</v>
      </c>
      <c r="C1296" s="5">
        <v>2007</v>
      </c>
      <c r="D1296" s="5">
        <v>99</v>
      </c>
      <c r="E1296" s="6">
        <v>41640.080869514699</v>
      </c>
      <c r="F1296" s="7">
        <v>4.4869317607256098</v>
      </c>
      <c r="G1296" s="7">
        <v>10.05132961</v>
      </c>
    </row>
    <row r="1297" spans="1:7" ht="15" x14ac:dyDescent="0.35">
      <c r="A1297" t="s">
        <v>80</v>
      </c>
      <c r="B1297" s="4" t="s">
        <v>31</v>
      </c>
      <c r="C1297" s="5">
        <v>2006</v>
      </c>
      <c r="D1297" s="5">
        <v>99</v>
      </c>
      <c r="E1297" s="6">
        <v>36353.880334363101</v>
      </c>
      <c r="F1297" s="7">
        <v>4.6070311972154503</v>
      </c>
      <c r="G1297" s="7">
        <v>10.179951669999999</v>
      </c>
    </row>
    <row r="1298" spans="1:7" ht="15" x14ac:dyDescent="0.35">
      <c r="A1298" t="s">
        <v>80</v>
      </c>
      <c r="B1298" s="4" t="s">
        <v>31</v>
      </c>
      <c r="C1298" s="5">
        <v>2005</v>
      </c>
      <c r="D1298" s="5">
        <v>98</v>
      </c>
      <c r="E1298" s="6">
        <v>34520.23964924959</v>
      </c>
      <c r="F1298" s="7">
        <v>4.7291468435084196</v>
      </c>
      <c r="G1298" s="7">
        <v>10.31153965</v>
      </c>
    </row>
    <row r="1299" spans="1:7" ht="15" x14ac:dyDescent="0.35">
      <c r="A1299" t="s">
        <v>80</v>
      </c>
      <c r="B1299" s="4" t="s">
        <v>31</v>
      </c>
      <c r="C1299" s="5">
        <v>2004</v>
      </c>
      <c r="D1299" s="5">
        <v>98</v>
      </c>
      <c r="E1299" s="6">
        <v>34106.658122400127</v>
      </c>
      <c r="F1299" s="7">
        <v>4.8517269767132802</v>
      </c>
      <c r="G1299" s="7">
        <v>10.146032330000001</v>
      </c>
    </row>
    <row r="1300" spans="1:7" ht="15" x14ac:dyDescent="0.35">
      <c r="A1300" t="s">
        <v>80</v>
      </c>
      <c r="B1300" s="4" t="s">
        <v>31</v>
      </c>
      <c r="C1300" s="5">
        <v>2003</v>
      </c>
      <c r="D1300" s="5">
        <v>97</v>
      </c>
      <c r="E1300" s="6">
        <v>30310.35759637738</v>
      </c>
      <c r="F1300" s="7">
        <v>4.9731682489309597</v>
      </c>
      <c r="G1300" s="7">
        <v>10.40202236</v>
      </c>
    </row>
    <row r="1301" spans="1:7" ht="15" x14ac:dyDescent="0.35">
      <c r="A1301" t="s">
        <v>80</v>
      </c>
      <c r="B1301" s="4" t="s">
        <v>31</v>
      </c>
      <c r="C1301" s="5">
        <v>2002</v>
      </c>
      <c r="D1301" s="5">
        <v>97</v>
      </c>
      <c r="E1301" s="6">
        <v>25197.265600184772</v>
      </c>
      <c r="F1301" s="7">
        <v>5.0930211235809599</v>
      </c>
      <c r="G1301" s="7">
        <v>10.183656689999999</v>
      </c>
    </row>
    <row r="1302" spans="1:7" ht="15" x14ac:dyDescent="0.35">
      <c r="A1302" t="s">
        <v>80</v>
      </c>
      <c r="B1302" s="4" t="s">
        <v>31</v>
      </c>
      <c r="C1302" s="5">
        <v>2001</v>
      </c>
      <c r="D1302" s="5">
        <v>97</v>
      </c>
      <c r="E1302" s="6">
        <v>23628.327212236705</v>
      </c>
      <c r="F1302" s="7">
        <v>5.2171813956467803</v>
      </c>
      <c r="G1302" s="7">
        <v>9.9206914899999994</v>
      </c>
    </row>
    <row r="1303" spans="1:7" ht="15" x14ac:dyDescent="0.35">
      <c r="A1303" t="s">
        <v>80</v>
      </c>
      <c r="B1303" s="4" t="s">
        <v>31</v>
      </c>
      <c r="C1303" s="5">
        <v>2000</v>
      </c>
      <c r="D1303" s="5">
        <v>96</v>
      </c>
      <c r="E1303" s="6">
        <v>23694.760483067272</v>
      </c>
      <c r="F1303" s="7">
        <v>5.3546325328073703</v>
      </c>
      <c r="G1303" s="7">
        <v>9.8881978999999998</v>
      </c>
    </row>
    <row r="1304" spans="1:7" ht="15" x14ac:dyDescent="0.35">
      <c r="A1304" t="s">
        <v>81</v>
      </c>
      <c r="B1304" s="4" t="s">
        <v>10</v>
      </c>
      <c r="C1304" s="5">
        <v>2020</v>
      </c>
      <c r="D1304" s="5">
        <v>94</v>
      </c>
      <c r="E1304" s="6">
        <v>2176.5762180423885</v>
      </c>
      <c r="F1304" s="7">
        <v>45.502397812826302</v>
      </c>
      <c r="G1304" s="7">
        <v>3.9902999399999999</v>
      </c>
    </row>
    <row r="1305" spans="1:7" ht="15" x14ac:dyDescent="0.35">
      <c r="A1305" t="s">
        <v>81</v>
      </c>
      <c r="B1305" s="4" t="s">
        <v>10</v>
      </c>
      <c r="C1305" s="5">
        <v>2019</v>
      </c>
      <c r="D1305" s="5">
        <v>97</v>
      </c>
      <c r="E1305" s="6">
        <v>2167.9254400086884</v>
      </c>
      <c r="F1305" s="7">
        <v>47.213512025730999</v>
      </c>
      <c r="G1305" s="7">
        <v>3.3914248900000001</v>
      </c>
    </row>
    <row r="1306" spans="1:7" ht="15" x14ac:dyDescent="0.35">
      <c r="A1306" t="s">
        <v>81</v>
      </c>
      <c r="B1306" s="4" t="s">
        <v>10</v>
      </c>
      <c r="C1306" s="5">
        <v>2018</v>
      </c>
      <c r="D1306" s="5">
        <v>97</v>
      </c>
      <c r="E1306" s="6">
        <v>2180.0296842564467</v>
      </c>
      <c r="F1306" s="7">
        <v>49.070168438019898</v>
      </c>
      <c r="G1306" s="7">
        <v>3.4002556799999999</v>
      </c>
    </row>
    <row r="1307" spans="1:7" ht="15" x14ac:dyDescent="0.35">
      <c r="A1307" t="s">
        <v>81</v>
      </c>
      <c r="B1307" s="4" t="s">
        <v>10</v>
      </c>
      <c r="C1307" s="5">
        <v>2017</v>
      </c>
      <c r="D1307" s="5">
        <v>99</v>
      </c>
      <c r="E1307" s="6">
        <v>1998.7226658138698</v>
      </c>
      <c r="F1307" s="7">
        <v>51.017917025280198</v>
      </c>
      <c r="G1307" s="7">
        <v>3.2806715999999998</v>
      </c>
    </row>
    <row r="1308" spans="1:7" ht="15" x14ac:dyDescent="0.35">
      <c r="A1308" t="s">
        <v>81</v>
      </c>
      <c r="B1308" s="4" t="s">
        <v>10</v>
      </c>
      <c r="C1308" s="5">
        <v>2016</v>
      </c>
      <c r="D1308" s="5">
        <v>94</v>
      </c>
      <c r="E1308" s="6">
        <v>1900.3976744447646</v>
      </c>
      <c r="F1308" s="7">
        <v>53.1096940164241</v>
      </c>
      <c r="G1308" s="7">
        <v>3.39035821</v>
      </c>
    </row>
    <row r="1309" spans="1:7" ht="15" x14ac:dyDescent="0.35">
      <c r="A1309" t="s">
        <v>81</v>
      </c>
      <c r="B1309" s="4" t="s">
        <v>10</v>
      </c>
      <c r="C1309" s="5">
        <v>2015</v>
      </c>
      <c r="D1309" s="5">
        <v>97</v>
      </c>
      <c r="E1309" s="6">
        <v>1711.2713172225497</v>
      </c>
      <c r="F1309" s="7">
        <v>55.373509061233399</v>
      </c>
      <c r="G1309" s="7">
        <v>4.5429677999999996</v>
      </c>
    </row>
    <row r="1310" spans="1:7" ht="15" x14ac:dyDescent="0.35">
      <c r="A1310" t="s">
        <v>81</v>
      </c>
      <c r="B1310" s="4" t="s">
        <v>10</v>
      </c>
      <c r="C1310" s="5">
        <v>2014</v>
      </c>
      <c r="D1310" s="5">
        <v>99</v>
      </c>
      <c r="E1310" s="6">
        <v>1942.9218687352538</v>
      </c>
      <c r="F1310" s="7">
        <v>57.816088945699001</v>
      </c>
      <c r="G1310" s="7">
        <v>4.01644135</v>
      </c>
    </row>
    <row r="1311" spans="1:7" ht="15" x14ac:dyDescent="0.35">
      <c r="A1311" t="s">
        <v>81</v>
      </c>
      <c r="B1311" s="4" t="s">
        <v>10</v>
      </c>
      <c r="C1311" s="5">
        <v>2013</v>
      </c>
      <c r="D1311" s="5">
        <v>94</v>
      </c>
      <c r="E1311" s="6">
        <v>2282.4075011357913</v>
      </c>
      <c r="F1311" s="7">
        <v>60.498359959679803</v>
      </c>
      <c r="G1311" s="7">
        <v>4.5922541600000004</v>
      </c>
    </row>
    <row r="1312" spans="1:7" ht="15" x14ac:dyDescent="0.35">
      <c r="A1312" t="s">
        <v>81</v>
      </c>
      <c r="B1312" s="4" t="s">
        <v>10</v>
      </c>
      <c r="C1312" s="5">
        <v>2012</v>
      </c>
      <c r="D1312" s="5">
        <v>92</v>
      </c>
      <c r="E1312" s="6">
        <v>1536.6196349985912</v>
      </c>
      <c r="F1312" s="7">
        <v>63.417862022958097</v>
      </c>
      <c r="G1312" s="7">
        <v>4.0080342299999998</v>
      </c>
    </row>
    <row r="1313" spans="1:7" ht="15" x14ac:dyDescent="0.35">
      <c r="A1313" t="s">
        <v>81</v>
      </c>
      <c r="B1313" s="4" t="s">
        <v>10</v>
      </c>
      <c r="C1313" s="5">
        <v>2011</v>
      </c>
      <c r="D1313" s="5">
        <v>94</v>
      </c>
      <c r="E1313" s="6">
        <v>1501.0591712985611</v>
      </c>
      <c r="F1313" s="7">
        <v>66.543256122250796</v>
      </c>
      <c r="G1313" s="7">
        <v>4.6926412600000003</v>
      </c>
    </row>
    <row r="1314" spans="1:7" ht="15" x14ac:dyDescent="0.35">
      <c r="A1314" t="s">
        <v>81</v>
      </c>
      <c r="B1314" s="4" t="s">
        <v>10</v>
      </c>
      <c r="C1314" s="5">
        <v>2010</v>
      </c>
      <c r="D1314" s="5">
        <v>96</v>
      </c>
      <c r="E1314" s="6">
        <v>1258.9641968904803</v>
      </c>
      <c r="F1314" s="7">
        <v>69.842284152742195</v>
      </c>
      <c r="G1314" s="7">
        <v>4.2240562400000004</v>
      </c>
    </row>
    <row r="1315" spans="1:7" ht="15" x14ac:dyDescent="0.35">
      <c r="A1315" t="s">
        <v>81</v>
      </c>
      <c r="B1315" s="4" t="s">
        <v>10</v>
      </c>
      <c r="C1315" s="5">
        <v>2009</v>
      </c>
      <c r="D1315" s="5">
        <v>96</v>
      </c>
      <c r="E1315" s="6">
        <v>1044.0049889267214</v>
      </c>
      <c r="F1315" s="7">
        <v>73.048140414296796</v>
      </c>
      <c r="G1315" s="7">
        <v>4.3787918100000001</v>
      </c>
    </row>
    <row r="1316" spans="1:7" ht="15" x14ac:dyDescent="0.35">
      <c r="A1316" t="s">
        <v>81</v>
      </c>
      <c r="B1316" s="4" t="s">
        <v>10</v>
      </c>
      <c r="C1316" s="5">
        <v>2008</v>
      </c>
      <c r="D1316" s="5">
        <v>96</v>
      </c>
      <c r="E1316" s="6">
        <v>1178.9558773292601</v>
      </c>
      <c r="F1316" s="7">
        <v>76.060357725849201</v>
      </c>
      <c r="G1316" s="7">
        <v>3.8751132500000001</v>
      </c>
    </row>
    <row r="1317" spans="1:7" ht="15" x14ac:dyDescent="0.35">
      <c r="A1317" t="s">
        <v>81</v>
      </c>
      <c r="B1317" s="4" t="s">
        <v>10</v>
      </c>
      <c r="C1317" s="5">
        <v>2007</v>
      </c>
      <c r="D1317" s="5">
        <v>96</v>
      </c>
      <c r="E1317" s="6">
        <v>1047.1994278165066</v>
      </c>
      <c r="F1317" s="7">
        <v>78.745695981876807</v>
      </c>
      <c r="G1317" s="7">
        <v>3.8026049099999999</v>
      </c>
    </row>
    <row r="1318" spans="1:7" ht="15" x14ac:dyDescent="0.35">
      <c r="A1318" t="s">
        <v>81</v>
      </c>
      <c r="B1318" s="4" t="s">
        <v>10</v>
      </c>
      <c r="C1318" s="5">
        <v>2006</v>
      </c>
      <c r="D1318" s="5">
        <v>87</v>
      </c>
      <c r="E1318" s="6">
        <v>904.16952780989891</v>
      </c>
      <c r="F1318" s="7">
        <v>81.165264370780704</v>
      </c>
      <c r="G1318" s="7">
        <v>3.6709146499999998</v>
      </c>
    </row>
    <row r="1319" spans="1:7" ht="15" x14ac:dyDescent="0.35">
      <c r="A1319" t="s">
        <v>81</v>
      </c>
      <c r="B1319" s="4" t="s">
        <v>10</v>
      </c>
      <c r="C1319" s="5">
        <v>2005</v>
      </c>
      <c r="D1319" s="5">
        <v>88</v>
      </c>
      <c r="E1319" s="6">
        <v>477.60109276344201</v>
      </c>
      <c r="F1319" s="7">
        <v>83.524019236646694</v>
      </c>
      <c r="G1319" s="7">
        <v>3.6313738799999999</v>
      </c>
    </row>
    <row r="1320" spans="1:7" ht="15" x14ac:dyDescent="0.35">
      <c r="A1320" t="s">
        <v>81</v>
      </c>
      <c r="B1320" s="4" t="s">
        <v>10</v>
      </c>
      <c r="C1320" s="5">
        <v>2004</v>
      </c>
      <c r="D1320" s="5">
        <v>88</v>
      </c>
      <c r="E1320" s="6">
        <v>405.42490176471921</v>
      </c>
      <c r="F1320" s="7">
        <v>86.067558383082996</v>
      </c>
      <c r="G1320" s="7">
        <v>2.7636535200000001</v>
      </c>
    </row>
    <row r="1321" spans="1:7" ht="15" x14ac:dyDescent="0.35">
      <c r="A1321" t="s">
        <v>81</v>
      </c>
      <c r="B1321" s="4" t="s">
        <v>10</v>
      </c>
      <c r="C1321" s="5">
        <v>2003</v>
      </c>
      <c r="D1321" s="5">
        <v>87</v>
      </c>
      <c r="E1321" s="6">
        <v>357.84798264330874</v>
      </c>
      <c r="F1321" s="7">
        <v>88.908490128557801</v>
      </c>
      <c r="G1321" s="7">
        <v>2.82690215</v>
      </c>
    </row>
    <row r="1322" spans="1:7" ht="15" x14ac:dyDescent="0.35">
      <c r="A1322" t="s">
        <v>81</v>
      </c>
      <c r="B1322" s="4" t="s">
        <v>10</v>
      </c>
      <c r="C1322" s="5">
        <v>2002</v>
      </c>
      <c r="D1322" s="5">
        <v>84</v>
      </c>
      <c r="E1322" s="6">
        <v>297.04697035061071</v>
      </c>
      <c r="F1322" s="7">
        <v>92.249908296548696</v>
      </c>
      <c r="G1322" s="7">
        <v>2.8872182400000002</v>
      </c>
    </row>
    <row r="1323" spans="1:7" ht="15" x14ac:dyDescent="0.35">
      <c r="A1323" t="s">
        <v>81</v>
      </c>
      <c r="B1323" s="4" t="s">
        <v>10</v>
      </c>
      <c r="C1323" s="5">
        <v>2001</v>
      </c>
      <c r="D1323" s="5">
        <v>81</v>
      </c>
      <c r="E1323" s="6">
        <v>263.17014138494272</v>
      </c>
      <c r="F1323" s="7">
        <v>96.044036008469803</v>
      </c>
      <c r="G1323" s="7">
        <v>3.1707766099999999</v>
      </c>
    </row>
    <row r="1324" spans="1:7" ht="15" x14ac:dyDescent="0.35">
      <c r="A1324" t="s">
        <v>81</v>
      </c>
      <c r="B1324" s="4" t="s">
        <v>10</v>
      </c>
      <c r="C1324" s="5">
        <v>2000</v>
      </c>
      <c r="D1324" s="5">
        <v>96</v>
      </c>
      <c r="E1324" s="6">
        <v>253.38029317576084</v>
      </c>
      <c r="F1324" s="7">
        <v>100.104469894923</v>
      </c>
      <c r="G1324" s="7">
        <v>2.7904469999999999</v>
      </c>
    </row>
    <row r="1325" spans="1:7" ht="15" x14ac:dyDescent="0.35">
      <c r="A1325" t="s">
        <v>82</v>
      </c>
      <c r="B1325" s="4" t="s">
        <v>31</v>
      </c>
      <c r="C1325" s="5">
        <v>2020</v>
      </c>
      <c r="D1325" s="5">
        <v>99</v>
      </c>
      <c r="E1325" s="6">
        <v>17617.291505701371</v>
      </c>
      <c r="F1325" s="7">
        <v>3.8682234064194798</v>
      </c>
      <c r="G1325" s="7">
        <v>9.5082073200000004</v>
      </c>
    </row>
    <row r="1326" spans="1:7" ht="15" x14ac:dyDescent="0.35">
      <c r="A1326" t="s">
        <v>82</v>
      </c>
      <c r="B1326" s="4" t="s">
        <v>31</v>
      </c>
      <c r="C1326" s="5">
        <v>2019</v>
      </c>
      <c r="D1326" s="5">
        <v>99</v>
      </c>
      <c r="E1326" s="6">
        <v>19143.887617458353</v>
      </c>
      <c r="F1326" s="7">
        <v>4.0252234585124</v>
      </c>
      <c r="G1326" s="7">
        <v>8.2026233699999995</v>
      </c>
    </row>
    <row r="1327" spans="1:7" ht="15" x14ac:dyDescent="0.35">
      <c r="A1327" t="s">
        <v>82</v>
      </c>
      <c r="B1327" s="4" t="s">
        <v>31</v>
      </c>
      <c r="C1327" s="5">
        <v>2018</v>
      </c>
      <c r="D1327" s="5">
        <v>99</v>
      </c>
      <c r="E1327" s="6">
        <v>19756.990456255011</v>
      </c>
      <c r="F1327" s="7">
        <v>4.1912834294899604</v>
      </c>
      <c r="G1327" s="7">
        <v>8.1202430700000008</v>
      </c>
    </row>
    <row r="1328" spans="1:7" ht="15" x14ac:dyDescent="0.35">
      <c r="A1328" t="s">
        <v>82</v>
      </c>
      <c r="B1328" s="4" t="s">
        <v>31</v>
      </c>
      <c r="C1328" s="5">
        <v>2017</v>
      </c>
      <c r="D1328" s="5">
        <v>99</v>
      </c>
      <c r="E1328" s="6">
        <v>18582.08934116313</v>
      </c>
      <c r="F1328" s="7">
        <v>4.3289952535048002</v>
      </c>
      <c r="G1328" s="7">
        <v>8.1351585400000008</v>
      </c>
    </row>
    <row r="1329" spans="1:7" ht="15" x14ac:dyDescent="0.35">
      <c r="A1329" t="s">
        <v>82</v>
      </c>
      <c r="B1329" s="4" t="s">
        <v>31</v>
      </c>
      <c r="C1329" s="5">
        <v>2016</v>
      </c>
      <c r="D1329" s="5">
        <v>99</v>
      </c>
      <c r="E1329" s="6">
        <v>17923.966813471638</v>
      </c>
      <c r="F1329" s="7">
        <v>4.3973278134553002</v>
      </c>
      <c r="G1329" s="7">
        <v>8.4487457300000006</v>
      </c>
    </row>
    <row r="1330" spans="1:7" ht="15" x14ac:dyDescent="0.35">
      <c r="A1330" t="s">
        <v>82</v>
      </c>
      <c r="B1330" s="4" t="s">
        <v>31</v>
      </c>
      <c r="C1330" s="5">
        <v>2015</v>
      </c>
      <c r="D1330" s="5">
        <v>99</v>
      </c>
      <c r="E1330" s="6">
        <v>18083.877905654695</v>
      </c>
      <c r="F1330" s="7">
        <v>4.3697868742632604</v>
      </c>
      <c r="G1330" s="7">
        <v>8.2200450899999993</v>
      </c>
    </row>
    <row r="1331" spans="1:7" ht="15" x14ac:dyDescent="0.35">
      <c r="A1331" t="s">
        <v>82</v>
      </c>
      <c r="B1331" s="4" t="s">
        <v>31</v>
      </c>
      <c r="C1331" s="5">
        <v>2014</v>
      </c>
      <c r="D1331" s="5">
        <v>99</v>
      </c>
      <c r="E1331" s="6">
        <v>21616.710009490806</v>
      </c>
      <c r="F1331" s="7">
        <v>4.2785659335349404</v>
      </c>
      <c r="G1331" s="7">
        <v>7.8914112999999997</v>
      </c>
    </row>
    <row r="1332" spans="1:7" ht="15" x14ac:dyDescent="0.35">
      <c r="A1332" t="s">
        <v>82</v>
      </c>
      <c r="B1332" s="4" t="s">
        <v>31</v>
      </c>
      <c r="C1332" s="5">
        <v>2013</v>
      </c>
      <c r="D1332" s="5">
        <v>99</v>
      </c>
      <c r="E1332" s="6">
        <v>21787.787763603465</v>
      </c>
      <c r="F1332" s="7">
        <v>4.1550564422971803</v>
      </c>
      <c r="G1332" s="7">
        <v>8.43796444</v>
      </c>
    </row>
    <row r="1333" spans="1:7" ht="15" x14ac:dyDescent="0.35">
      <c r="A1333" t="s">
        <v>82</v>
      </c>
      <c r="B1333" s="4" t="s">
        <v>31</v>
      </c>
      <c r="C1333" s="5">
        <v>2012</v>
      </c>
      <c r="D1333" s="5">
        <v>99</v>
      </c>
      <c r="E1333" s="6">
        <v>21912.998287951716</v>
      </c>
      <c r="F1333" s="7">
        <v>4.0330478941213999</v>
      </c>
      <c r="G1333" s="7">
        <v>8.9241552399999993</v>
      </c>
    </row>
    <row r="1334" spans="1:7" ht="15" x14ac:dyDescent="0.35">
      <c r="A1334" t="s">
        <v>82</v>
      </c>
      <c r="B1334" s="4" t="s">
        <v>31</v>
      </c>
      <c r="C1334" s="5">
        <v>2011</v>
      </c>
      <c r="D1334" s="5">
        <v>99</v>
      </c>
      <c r="E1334" s="6">
        <v>25483.882564493113</v>
      </c>
      <c r="F1334" s="7">
        <v>3.9430608533721898</v>
      </c>
      <c r="G1334" s="7">
        <v>9.1933031100000004</v>
      </c>
    </row>
    <row r="1335" spans="1:7" ht="15" x14ac:dyDescent="0.35">
      <c r="A1335" t="s">
        <v>82</v>
      </c>
      <c r="B1335" s="4" t="s">
        <v>31</v>
      </c>
      <c r="C1335" s="5">
        <v>2010</v>
      </c>
      <c r="D1335" s="5">
        <v>99</v>
      </c>
      <c r="E1335" s="6">
        <v>26716.648826027413</v>
      </c>
      <c r="F1335" s="7">
        <v>3.9011060197228198</v>
      </c>
      <c r="G1335" s="7">
        <v>9.5966234200000002</v>
      </c>
    </row>
    <row r="1336" spans="1:7" ht="15" x14ac:dyDescent="0.35">
      <c r="A1336" t="s">
        <v>82</v>
      </c>
      <c r="B1336" s="4" t="s">
        <v>31</v>
      </c>
      <c r="C1336" s="5">
        <v>2009</v>
      </c>
      <c r="D1336" s="5">
        <v>99</v>
      </c>
      <c r="E1336" s="6">
        <v>29828.756024527054</v>
      </c>
      <c r="F1336" s="7">
        <v>3.9132317018240701</v>
      </c>
      <c r="G1336" s="7">
        <v>9.4068851500000008</v>
      </c>
    </row>
    <row r="1337" spans="1:7" ht="15" x14ac:dyDescent="0.35">
      <c r="A1337" t="s">
        <v>82</v>
      </c>
      <c r="B1337" s="4" t="s">
        <v>31</v>
      </c>
      <c r="C1337" s="5">
        <v>2008</v>
      </c>
      <c r="D1337" s="5">
        <v>99</v>
      </c>
      <c r="E1337" s="6">
        <v>32127.983194328684</v>
      </c>
      <c r="F1337" s="7">
        <v>3.9862719015885499</v>
      </c>
      <c r="G1337" s="7">
        <v>8.8277416199999994</v>
      </c>
    </row>
    <row r="1338" spans="1:7" ht="15" x14ac:dyDescent="0.35">
      <c r="A1338" t="s">
        <v>82</v>
      </c>
      <c r="B1338" s="4" t="s">
        <v>31</v>
      </c>
      <c r="C1338" s="5">
        <v>2007</v>
      </c>
      <c r="D1338" s="5">
        <v>99</v>
      </c>
      <c r="E1338" s="6">
        <v>28863.973288501784</v>
      </c>
      <c r="F1338" s="7">
        <v>4.1206988773161797</v>
      </c>
      <c r="G1338" s="7">
        <v>8.3980827300000005</v>
      </c>
    </row>
    <row r="1339" spans="1:7" ht="15" x14ac:dyDescent="0.35">
      <c r="A1339" t="s">
        <v>82</v>
      </c>
      <c r="B1339" s="4" t="s">
        <v>31</v>
      </c>
      <c r="C1339" s="5">
        <v>2006</v>
      </c>
      <c r="D1339" s="5">
        <v>99</v>
      </c>
      <c r="E1339" s="6">
        <v>24821.936745187915</v>
      </c>
      <c r="F1339" s="7">
        <v>4.3163426854922697</v>
      </c>
      <c r="G1339" s="7">
        <v>8.2586698500000004</v>
      </c>
    </row>
    <row r="1340" spans="1:7" ht="15" x14ac:dyDescent="0.35">
      <c r="A1340" t="s">
        <v>82</v>
      </c>
      <c r="B1340" s="4" t="s">
        <v>31</v>
      </c>
      <c r="C1340" s="5">
        <v>2005</v>
      </c>
      <c r="D1340" s="5">
        <v>96</v>
      </c>
      <c r="E1340" s="6">
        <v>22560.14729390767</v>
      </c>
      <c r="F1340" s="7">
        <v>4.5705731532093496</v>
      </c>
      <c r="G1340" s="7">
        <v>8.5646696099999993</v>
      </c>
    </row>
    <row r="1341" spans="1:7" ht="15" x14ac:dyDescent="0.35">
      <c r="A1341" t="s">
        <v>82</v>
      </c>
      <c r="B1341" s="4" t="s">
        <v>31</v>
      </c>
      <c r="C1341" s="5">
        <v>2004</v>
      </c>
      <c r="D1341" s="5">
        <v>96</v>
      </c>
      <c r="E1341" s="6">
        <v>21995.477943745977</v>
      </c>
      <c r="F1341" s="7">
        <v>4.8681543476508402</v>
      </c>
      <c r="G1341" s="7">
        <v>8.0939045000000007</v>
      </c>
    </row>
    <row r="1342" spans="1:7" ht="15" x14ac:dyDescent="0.35">
      <c r="A1342" t="s">
        <v>82</v>
      </c>
      <c r="B1342" s="4" t="s">
        <v>31</v>
      </c>
      <c r="C1342" s="5">
        <v>2003</v>
      </c>
      <c r="D1342" s="5">
        <v>96</v>
      </c>
      <c r="E1342" s="6">
        <v>18518.378838739602</v>
      </c>
      <c r="F1342" s="7">
        <v>5.2006355582352404</v>
      </c>
      <c r="G1342" s="7">
        <v>8.4491558100000006</v>
      </c>
    </row>
    <row r="1343" spans="1:7" ht="15" x14ac:dyDescent="0.35">
      <c r="A1343" t="s">
        <v>82</v>
      </c>
      <c r="B1343" s="4" t="s">
        <v>31</v>
      </c>
      <c r="C1343" s="5">
        <v>2002</v>
      </c>
      <c r="D1343" s="5">
        <v>96</v>
      </c>
      <c r="E1343" s="6">
        <v>14177.572159270456</v>
      </c>
      <c r="F1343" s="7">
        <v>5.5655783922759996</v>
      </c>
      <c r="G1343" s="7">
        <v>8.2337799100000009</v>
      </c>
    </row>
    <row r="1344" spans="1:7" ht="15" x14ac:dyDescent="0.35">
      <c r="A1344" t="s">
        <v>82</v>
      </c>
      <c r="B1344" s="4" t="s">
        <v>31</v>
      </c>
      <c r="C1344" s="5">
        <v>2001</v>
      </c>
      <c r="D1344" s="5">
        <v>96</v>
      </c>
      <c r="E1344" s="6">
        <v>12549.036894906041</v>
      </c>
      <c r="F1344" s="7">
        <v>5.97108624032892</v>
      </c>
      <c r="G1344" s="7">
        <v>7.9878397000000003</v>
      </c>
    </row>
    <row r="1345" spans="1:7" ht="15" x14ac:dyDescent="0.35">
      <c r="A1345" t="s">
        <v>82</v>
      </c>
      <c r="B1345" s="4" t="s">
        <v>31</v>
      </c>
      <c r="C1345" s="5">
        <v>2000</v>
      </c>
      <c r="D1345" s="5">
        <v>96</v>
      </c>
      <c r="E1345" s="6">
        <v>12072.929356919571</v>
      </c>
      <c r="F1345" s="7">
        <v>6.4144784746608599</v>
      </c>
      <c r="G1345" s="7">
        <v>7.2433257099999997</v>
      </c>
    </row>
    <row r="1346" spans="1:7" ht="15" x14ac:dyDescent="0.35">
      <c r="A1346" t="s">
        <v>83</v>
      </c>
      <c r="B1346" s="4" t="s">
        <v>16</v>
      </c>
      <c r="C1346" s="5">
        <v>2020</v>
      </c>
      <c r="D1346" s="5">
        <v>79</v>
      </c>
      <c r="E1346" s="6">
        <v>8437.5367823125034</v>
      </c>
      <c r="F1346" s="7">
        <v>16.3777798621404</v>
      </c>
      <c r="G1346" s="7">
        <v>5.8206400900000004</v>
      </c>
    </row>
    <row r="1347" spans="1:7" ht="15" x14ac:dyDescent="0.35">
      <c r="A1347" t="s">
        <v>83</v>
      </c>
      <c r="B1347" s="4" t="s">
        <v>16</v>
      </c>
      <c r="C1347" s="5">
        <v>2019</v>
      </c>
      <c r="D1347" s="5">
        <v>98</v>
      </c>
      <c r="E1347" s="6">
        <v>9887.920742358343</v>
      </c>
      <c r="F1347" s="7">
        <v>16.458590091817701</v>
      </c>
      <c r="G1347" s="7">
        <v>4.9318962099999997</v>
      </c>
    </row>
    <row r="1348" spans="1:7" ht="15" x14ac:dyDescent="0.35">
      <c r="A1348" t="s">
        <v>83</v>
      </c>
      <c r="B1348" s="4" t="s">
        <v>16</v>
      </c>
      <c r="C1348" s="5">
        <v>2018</v>
      </c>
      <c r="D1348" s="5">
        <v>96</v>
      </c>
      <c r="E1348" s="6">
        <v>9574.3102711372048</v>
      </c>
      <c r="F1348" s="7">
        <v>16.450243638787899</v>
      </c>
      <c r="G1348" s="7">
        <v>4.5837373699999997</v>
      </c>
    </row>
    <row r="1349" spans="1:7" ht="15" x14ac:dyDescent="0.35">
      <c r="A1349" t="s">
        <v>83</v>
      </c>
      <c r="B1349" s="4" t="s">
        <v>16</v>
      </c>
      <c r="C1349" s="5">
        <v>2017</v>
      </c>
      <c r="D1349" s="5">
        <v>98</v>
      </c>
      <c r="E1349" s="6">
        <v>9309.2612960956758</v>
      </c>
      <c r="F1349" s="7">
        <v>16.389103879807301</v>
      </c>
      <c r="G1349" s="7">
        <v>4.6570105599999998</v>
      </c>
    </row>
    <row r="1350" spans="1:7" ht="15" x14ac:dyDescent="0.35">
      <c r="A1350" t="s">
        <v>83</v>
      </c>
      <c r="B1350" s="4" t="s">
        <v>16</v>
      </c>
      <c r="C1350" s="5">
        <v>2016</v>
      </c>
      <c r="D1350" s="5">
        <v>98</v>
      </c>
      <c r="E1350" s="6">
        <v>8849.513535007758</v>
      </c>
      <c r="F1350" s="7">
        <v>16.3083573374658</v>
      </c>
      <c r="G1350" s="7">
        <v>4.43910027</v>
      </c>
    </row>
    <row r="1351" spans="1:7" ht="15" x14ac:dyDescent="0.35">
      <c r="A1351" t="s">
        <v>83</v>
      </c>
      <c r="B1351" s="4" t="s">
        <v>16</v>
      </c>
      <c r="C1351" s="5">
        <v>2015</v>
      </c>
      <c r="D1351" s="5">
        <v>94</v>
      </c>
      <c r="E1351" s="6">
        <v>8379.6218474315629</v>
      </c>
      <c r="F1351" s="7">
        <v>16.192264554810901</v>
      </c>
      <c r="G1351" s="7">
        <v>4.6467561699999997</v>
      </c>
    </row>
    <row r="1352" spans="1:7" ht="15" x14ac:dyDescent="0.35">
      <c r="A1352" t="s">
        <v>83</v>
      </c>
      <c r="B1352" s="4" t="s">
        <v>16</v>
      </c>
      <c r="C1352" s="5">
        <v>2014</v>
      </c>
      <c r="D1352" s="5">
        <v>97</v>
      </c>
      <c r="E1352" s="6">
        <v>7726.378261759538</v>
      </c>
      <c r="F1352" s="7">
        <v>16.0599922174742</v>
      </c>
      <c r="G1352" s="7">
        <v>4.7735357299999999</v>
      </c>
    </row>
    <row r="1353" spans="1:7" ht="15" x14ac:dyDescent="0.35">
      <c r="A1353" t="s">
        <v>83</v>
      </c>
      <c r="B1353" s="4" t="s">
        <v>16</v>
      </c>
      <c r="C1353" s="5">
        <v>2013</v>
      </c>
      <c r="D1353" s="5">
        <v>99</v>
      </c>
      <c r="E1353" s="6">
        <v>7205.2547652188505</v>
      </c>
      <c r="F1353" s="7">
        <v>15.8991839210964</v>
      </c>
      <c r="G1353" s="7">
        <v>5.6265292200000001</v>
      </c>
    </row>
    <row r="1354" spans="1:7" ht="15" x14ac:dyDescent="0.35">
      <c r="A1354" t="s">
        <v>83</v>
      </c>
      <c r="B1354" s="4" t="s">
        <v>16</v>
      </c>
      <c r="C1354" s="5">
        <v>2012</v>
      </c>
      <c r="D1354" s="5">
        <v>99</v>
      </c>
      <c r="E1354" s="6">
        <v>6900.7650759324442</v>
      </c>
      <c r="F1354" s="7">
        <v>15.730266067483599</v>
      </c>
      <c r="G1354" s="7">
        <v>5.8223576499999998</v>
      </c>
    </row>
    <row r="1355" spans="1:7" ht="15" x14ac:dyDescent="0.35">
      <c r="A1355" t="s">
        <v>83</v>
      </c>
      <c r="B1355" s="4" t="s">
        <v>16</v>
      </c>
      <c r="C1355" s="5">
        <v>2011</v>
      </c>
      <c r="D1355" s="5">
        <v>98</v>
      </c>
      <c r="E1355" s="6">
        <v>6775.7492782293066</v>
      </c>
      <c r="F1355" s="7">
        <v>15.5624567508002</v>
      </c>
      <c r="G1355" s="7">
        <v>5.8042335500000002</v>
      </c>
    </row>
    <row r="1356" spans="1:7" ht="15" x14ac:dyDescent="0.35">
      <c r="A1356" t="s">
        <v>83</v>
      </c>
      <c r="B1356" s="4" t="s">
        <v>16</v>
      </c>
      <c r="C1356" s="5">
        <v>2010</v>
      </c>
      <c r="D1356" s="5">
        <v>99</v>
      </c>
      <c r="E1356" s="6">
        <v>6760.9748841608107</v>
      </c>
      <c r="F1356" s="7">
        <v>15.420757442172199</v>
      </c>
      <c r="G1356" s="7">
        <v>5.4188118000000003</v>
      </c>
    </row>
    <row r="1357" spans="1:7" ht="15" x14ac:dyDescent="0.35">
      <c r="A1357" t="s">
        <v>83</v>
      </c>
      <c r="B1357" s="4" t="s">
        <v>16</v>
      </c>
      <c r="C1357" s="5">
        <v>2009</v>
      </c>
      <c r="D1357" s="5">
        <v>99</v>
      </c>
      <c r="E1357" s="6">
        <v>6810.4403178443563</v>
      </c>
      <c r="F1357" s="7">
        <v>15.2993151403711</v>
      </c>
      <c r="G1357" s="7">
        <v>5.4347100299999997</v>
      </c>
    </row>
    <row r="1358" spans="1:7" ht="15" x14ac:dyDescent="0.35">
      <c r="A1358" t="s">
        <v>83</v>
      </c>
      <c r="B1358" s="4" t="s">
        <v>16</v>
      </c>
      <c r="C1358" s="5">
        <v>2008</v>
      </c>
      <c r="D1358" s="5">
        <v>99</v>
      </c>
      <c r="E1358" s="6">
        <v>7343.4452696263897</v>
      </c>
      <c r="F1358" s="7">
        <v>15.1991823678951</v>
      </c>
      <c r="G1358" s="7">
        <v>5.3861990000000004</v>
      </c>
    </row>
    <row r="1359" spans="1:7" ht="15" x14ac:dyDescent="0.35">
      <c r="A1359" t="s">
        <v>83</v>
      </c>
      <c r="B1359" s="4" t="s">
        <v>16</v>
      </c>
      <c r="C1359" s="5">
        <v>2007</v>
      </c>
      <c r="D1359" s="5">
        <v>98</v>
      </c>
      <c r="E1359" s="6">
        <v>6790.6340800411062</v>
      </c>
      <c r="F1359" s="7">
        <v>15.141696465655899</v>
      </c>
      <c r="G1359" s="7">
        <v>5.2386789299999998</v>
      </c>
    </row>
    <row r="1360" spans="1:7" ht="15" x14ac:dyDescent="0.35">
      <c r="A1360" t="s">
        <v>83</v>
      </c>
      <c r="B1360" s="4" t="s">
        <v>16</v>
      </c>
      <c r="C1360" s="5">
        <v>2006</v>
      </c>
      <c r="D1360" s="5">
        <v>97</v>
      </c>
      <c r="E1360" s="6">
        <v>6295.281171538064</v>
      </c>
      <c r="F1360" s="7">
        <v>15.1248688475614</v>
      </c>
      <c r="G1360" s="7">
        <v>5.1135215799999996</v>
      </c>
    </row>
    <row r="1361" spans="1:7" ht="15" x14ac:dyDescent="0.35">
      <c r="A1361" t="s">
        <v>83</v>
      </c>
      <c r="B1361" s="4" t="s">
        <v>16</v>
      </c>
      <c r="C1361" s="5">
        <v>2005</v>
      </c>
      <c r="D1361" s="5">
        <v>99</v>
      </c>
      <c r="E1361" s="6">
        <v>6308.6650421350287</v>
      </c>
      <c r="F1361" s="7">
        <v>15.1308485127251</v>
      </c>
      <c r="G1361" s="7">
        <v>5.1446027799999996</v>
      </c>
    </row>
    <row r="1362" spans="1:7" ht="15" x14ac:dyDescent="0.35">
      <c r="A1362" t="s">
        <v>83</v>
      </c>
      <c r="B1362" s="4" t="s">
        <v>16</v>
      </c>
      <c r="C1362" s="5">
        <v>2004</v>
      </c>
      <c r="D1362" s="5">
        <v>87</v>
      </c>
      <c r="E1362" s="6">
        <v>5470.6033145165329</v>
      </c>
      <c r="F1362" s="7">
        <v>15.1423404047588</v>
      </c>
      <c r="G1362" s="7">
        <v>5.3656845100000004</v>
      </c>
    </row>
    <row r="1363" spans="1:7" ht="15" x14ac:dyDescent="0.35">
      <c r="A1363" t="s">
        <v>83</v>
      </c>
      <c r="B1363" s="4" t="s">
        <v>16</v>
      </c>
      <c r="C1363" s="5">
        <v>2003</v>
      </c>
      <c r="D1363" s="5">
        <v>99</v>
      </c>
      <c r="E1363" s="6">
        <v>5435.1518062112136</v>
      </c>
      <c r="F1363" s="7">
        <v>15.166763481011699</v>
      </c>
      <c r="G1363" s="7">
        <v>5.2848572699999998</v>
      </c>
    </row>
    <row r="1364" spans="1:7" ht="15" x14ac:dyDescent="0.35">
      <c r="A1364" t="s">
        <v>83</v>
      </c>
      <c r="B1364" s="4" t="s">
        <v>16</v>
      </c>
      <c r="C1364" s="5">
        <v>2002</v>
      </c>
      <c r="D1364" s="5">
        <v>99</v>
      </c>
      <c r="E1364" s="6">
        <v>4992.4414070453549</v>
      </c>
      <c r="F1364" s="7">
        <v>15.2076538401435</v>
      </c>
      <c r="G1364" s="7">
        <v>6.1756973300000002</v>
      </c>
    </row>
    <row r="1365" spans="1:7" ht="15" x14ac:dyDescent="0.35">
      <c r="A1365" t="s">
        <v>83</v>
      </c>
      <c r="B1365" s="4" t="s">
        <v>16</v>
      </c>
      <c r="C1365" s="5">
        <v>2001</v>
      </c>
      <c r="D1365" s="5">
        <v>98</v>
      </c>
      <c r="E1365" s="6">
        <v>4821.7849946744846</v>
      </c>
      <c r="F1365" s="7">
        <v>15.282982572524</v>
      </c>
      <c r="G1365" s="7">
        <v>5.6245698900000001</v>
      </c>
    </row>
    <row r="1366" spans="1:7" ht="15" x14ac:dyDescent="0.35">
      <c r="A1366" t="s">
        <v>83</v>
      </c>
      <c r="B1366" s="4" t="s">
        <v>16</v>
      </c>
      <c r="C1366" s="5">
        <v>2000</v>
      </c>
      <c r="D1366" s="5">
        <v>99</v>
      </c>
      <c r="E1366" s="6">
        <v>4840.6840640625733</v>
      </c>
      <c r="F1366" s="7">
        <v>15.3979890683663</v>
      </c>
      <c r="G1366" s="7">
        <v>5.3588638299999998</v>
      </c>
    </row>
    <row r="1367" spans="1:7" ht="15" x14ac:dyDescent="0.35">
      <c r="A1367" t="s">
        <v>84</v>
      </c>
      <c r="B1367" s="4" t="s">
        <v>16</v>
      </c>
      <c r="C1367" s="5">
        <v>2020</v>
      </c>
      <c r="D1367" s="5">
        <v>92</v>
      </c>
      <c r="E1367" s="6">
        <v>4609.8972575286889</v>
      </c>
      <c r="F1367" s="7">
        <v>23.79876169101</v>
      </c>
      <c r="G1367" s="7">
        <v>6.46871376</v>
      </c>
    </row>
    <row r="1368" spans="1:7" ht="15" x14ac:dyDescent="0.35">
      <c r="A1368" t="s">
        <v>84</v>
      </c>
      <c r="B1368" s="4" t="s">
        <v>16</v>
      </c>
      <c r="C1368" s="5">
        <v>2019</v>
      </c>
      <c r="D1368" s="5">
        <v>92</v>
      </c>
      <c r="E1368" s="6">
        <v>4647.8075412943699</v>
      </c>
      <c r="F1368" s="7">
        <v>24.569811495835602</v>
      </c>
      <c r="G1368" s="7">
        <v>6.1866397900000001</v>
      </c>
    </row>
    <row r="1369" spans="1:7" ht="15" x14ac:dyDescent="0.35">
      <c r="A1369" t="s">
        <v>84</v>
      </c>
      <c r="B1369" s="4" t="s">
        <v>16</v>
      </c>
      <c r="C1369" s="5">
        <v>2018</v>
      </c>
      <c r="D1369" s="5">
        <v>94</v>
      </c>
      <c r="E1369" s="6">
        <v>4485.7521349507315</v>
      </c>
      <c r="F1369" s="7">
        <v>25.437905270363501</v>
      </c>
      <c r="G1369" s="7">
        <v>6.1165890699999999</v>
      </c>
    </row>
    <row r="1370" spans="1:7" ht="15" x14ac:dyDescent="0.35">
      <c r="A1370" t="s">
        <v>84</v>
      </c>
      <c r="B1370" s="4" t="s">
        <v>16</v>
      </c>
      <c r="C1370" s="5">
        <v>2017</v>
      </c>
      <c r="D1370" s="5">
        <v>98</v>
      </c>
      <c r="E1370" s="6">
        <v>4454.024509481651</v>
      </c>
      <c r="F1370" s="7">
        <v>26.346107834597898</v>
      </c>
      <c r="G1370" s="7">
        <v>6.1356382399999996</v>
      </c>
    </row>
    <row r="1371" spans="1:7" ht="15" x14ac:dyDescent="0.35">
      <c r="A1371" t="s">
        <v>84</v>
      </c>
      <c r="B1371" s="4" t="s">
        <v>16</v>
      </c>
      <c r="C1371" s="5">
        <v>2016</v>
      </c>
      <c r="D1371" s="5">
        <v>99</v>
      </c>
      <c r="E1371" s="6">
        <v>4173.2813486366258</v>
      </c>
      <c r="F1371" s="7">
        <v>27.347665021909201</v>
      </c>
      <c r="G1371" s="7">
        <v>6.0700821899999999</v>
      </c>
    </row>
    <row r="1372" spans="1:7" ht="15" x14ac:dyDescent="0.35">
      <c r="A1372" t="s">
        <v>84</v>
      </c>
      <c r="B1372" s="4" t="s">
        <v>16</v>
      </c>
      <c r="C1372" s="5">
        <v>2015</v>
      </c>
      <c r="D1372" s="5">
        <v>99</v>
      </c>
      <c r="E1372" s="6">
        <v>3994.6290851901904</v>
      </c>
      <c r="F1372" s="7">
        <v>28.394324619065699</v>
      </c>
      <c r="G1372" s="7">
        <v>6.0060200699999999</v>
      </c>
    </row>
    <row r="1373" spans="1:7" ht="15" x14ac:dyDescent="0.35">
      <c r="A1373" t="s">
        <v>84</v>
      </c>
      <c r="B1373" s="4" t="s">
        <v>16</v>
      </c>
      <c r="C1373" s="5">
        <v>2014</v>
      </c>
      <c r="D1373" s="5">
        <v>91</v>
      </c>
      <c r="E1373" s="6">
        <v>3779.6262051888903</v>
      </c>
      <c r="F1373" s="7">
        <v>29.513011197857399</v>
      </c>
      <c r="G1373" s="7">
        <v>5.8885683999999996</v>
      </c>
    </row>
    <row r="1374" spans="1:7" ht="15" x14ac:dyDescent="0.35">
      <c r="A1374" t="s">
        <v>84</v>
      </c>
      <c r="B1374" s="4" t="s">
        <v>16</v>
      </c>
      <c r="C1374" s="5">
        <v>2013</v>
      </c>
      <c r="D1374" s="5">
        <v>98</v>
      </c>
      <c r="E1374" s="6">
        <v>3522.7674290097839</v>
      </c>
      <c r="F1374" s="7">
        <v>30.755473981193099</v>
      </c>
      <c r="G1374" s="7">
        <v>5.7718892100000003</v>
      </c>
    </row>
    <row r="1375" spans="1:7" ht="15" x14ac:dyDescent="0.35">
      <c r="A1375" t="s">
        <v>84</v>
      </c>
      <c r="B1375" s="4" t="s">
        <v>16</v>
      </c>
      <c r="C1375" s="5">
        <v>2012</v>
      </c>
      <c r="D1375" s="5">
        <v>98</v>
      </c>
      <c r="E1375" s="6">
        <v>3355.0347773740618</v>
      </c>
      <c r="F1375" s="7">
        <v>32.050551910440902</v>
      </c>
      <c r="G1375" s="7">
        <v>6.0731697100000002</v>
      </c>
    </row>
    <row r="1376" spans="1:7" ht="15" x14ac:dyDescent="0.35">
      <c r="A1376" t="s">
        <v>84</v>
      </c>
      <c r="B1376" s="4" t="s">
        <v>16</v>
      </c>
      <c r="C1376" s="5">
        <v>2011</v>
      </c>
      <c r="D1376" s="5">
        <v>94</v>
      </c>
      <c r="E1376" s="6">
        <v>3228.0382778407552</v>
      </c>
      <c r="F1376" s="7">
        <v>33.404772014493197</v>
      </c>
      <c r="G1376" s="7">
        <v>5.9630689600000002</v>
      </c>
    </row>
    <row r="1377" spans="1:7" ht="15" x14ac:dyDescent="0.35">
      <c r="A1377" t="s">
        <v>84</v>
      </c>
      <c r="B1377" s="4" t="s">
        <v>16</v>
      </c>
      <c r="C1377" s="5">
        <v>2010</v>
      </c>
      <c r="D1377" s="5">
        <v>96</v>
      </c>
      <c r="E1377" s="6">
        <v>2852.5575928480821</v>
      </c>
      <c r="F1377" s="7">
        <v>34.828624051064601</v>
      </c>
      <c r="G1377" s="7">
        <v>6.1247797000000004</v>
      </c>
    </row>
    <row r="1378" spans="1:7" ht="15" x14ac:dyDescent="0.35">
      <c r="A1378" t="s">
        <v>84</v>
      </c>
      <c r="B1378" s="4" t="s">
        <v>16</v>
      </c>
      <c r="C1378" s="5">
        <v>2009</v>
      </c>
      <c r="D1378" s="5">
        <v>95</v>
      </c>
      <c r="E1378" s="6">
        <v>2651.831744043352</v>
      </c>
      <c r="F1378" s="7">
        <v>36.280895765407202</v>
      </c>
      <c r="G1378" s="7">
        <v>6.3393864600000001</v>
      </c>
    </row>
    <row r="1379" spans="1:7" ht="15" x14ac:dyDescent="0.35">
      <c r="A1379" t="s">
        <v>84</v>
      </c>
      <c r="B1379" s="4" t="s">
        <v>16</v>
      </c>
      <c r="C1379" s="5">
        <v>2008</v>
      </c>
      <c r="D1379" s="5">
        <v>99</v>
      </c>
      <c r="E1379" s="6">
        <v>2802.4515824509408</v>
      </c>
      <c r="F1379" s="7">
        <v>37.796818108353499</v>
      </c>
      <c r="G1379" s="7">
        <v>6.0812997800000002</v>
      </c>
    </row>
    <row r="1380" spans="1:7" ht="15" x14ac:dyDescent="0.35">
      <c r="A1380" t="s">
        <v>84</v>
      </c>
      <c r="B1380" s="4" t="s">
        <v>16</v>
      </c>
      <c r="C1380" s="5">
        <v>2007</v>
      </c>
      <c r="D1380" s="5">
        <v>88</v>
      </c>
      <c r="E1380" s="6">
        <v>2490.7478282548677</v>
      </c>
      <c r="F1380" s="7">
        <v>39.390741159108202</v>
      </c>
      <c r="G1380" s="7">
        <v>6.1918335000000004</v>
      </c>
    </row>
    <row r="1381" spans="1:7" ht="15" x14ac:dyDescent="0.35">
      <c r="A1381" t="s">
        <v>84</v>
      </c>
      <c r="B1381" s="4" t="s">
        <v>16</v>
      </c>
      <c r="C1381" s="5">
        <v>2006</v>
      </c>
      <c r="D1381" s="5">
        <v>95</v>
      </c>
      <c r="E1381" s="6">
        <v>2251.0787838632582</v>
      </c>
      <c r="F1381" s="7">
        <v>41.016192489514602</v>
      </c>
      <c r="G1381" s="7">
        <v>6.3636221900000001</v>
      </c>
    </row>
    <row r="1382" spans="1:7" ht="15" x14ac:dyDescent="0.35">
      <c r="A1382" t="s">
        <v>84</v>
      </c>
      <c r="B1382" s="4" t="s">
        <v>16</v>
      </c>
      <c r="C1382" s="5">
        <v>2005</v>
      </c>
      <c r="D1382" s="5">
        <v>97</v>
      </c>
      <c r="E1382" s="6">
        <v>2068.4882063149325</v>
      </c>
      <c r="F1382" s="7">
        <v>42.699006951788299</v>
      </c>
      <c r="G1382" s="7">
        <v>6.1482639299999997</v>
      </c>
    </row>
    <row r="1383" spans="1:7" ht="15" x14ac:dyDescent="0.35">
      <c r="A1383" t="s">
        <v>84</v>
      </c>
      <c r="B1383" s="4" t="s">
        <v>16</v>
      </c>
      <c r="C1383" s="5">
        <v>2004</v>
      </c>
      <c r="D1383" s="5">
        <v>98</v>
      </c>
      <c r="E1383" s="6">
        <v>1859.0992991588676</v>
      </c>
      <c r="F1383" s="7">
        <v>44.439629527537797</v>
      </c>
      <c r="G1383" s="7">
        <v>6.2618279499999998</v>
      </c>
    </row>
    <row r="1384" spans="1:7" ht="15" x14ac:dyDescent="0.35">
      <c r="A1384" t="s">
        <v>84</v>
      </c>
      <c r="B1384" s="4" t="s">
        <v>16</v>
      </c>
      <c r="C1384" s="5">
        <v>2003</v>
      </c>
      <c r="D1384" s="5">
        <v>96</v>
      </c>
      <c r="E1384" s="6">
        <v>1737.879286929734</v>
      </c>
      <c r="F1384" s="7">
        <v>46.2240497555254</v>
      </c>
      <c r="G1384" s="7">
        <v>6.1530685399999996</v>
      </c>
    </row>
    <row r="1385" spans="1:7" ht="15" x14ac:dyDescent="0.35">
      <c r="A1385" t="s">
        <v>84</v>
      </c>
      <c r="B1385" s="4" t="s">
        <v>16</v>
      </c>
      <c r="C1385" s="5">
        <v>2002</v>
      </c>
      <c r="D1385" s="5">
        <v>93</v>
      </c>
      <c r="E1385" s="6">
        <v>1682.9945006893565</v>
      </c>
      <c r="F1385" s="7">
        <v>48.122375838771603</v>
      </c>
      <c r="G1385" s="7">
        <v>6.0130128899999997</v>
      </c>
    </row>
    <row r="1386" spans="1:7" ht="15" x14ac:dyDescent="0.35">
      <c r="A1386" t="s">
        <v>84</v>
      </c>
      <c r="B1386" s="4" t="s">
        <v>16</v>
      </c>
      <c r="C1386" s="5">
        <v>2001</v>
      </c>
      <c r="D1386" s="5">
        <v>93</v>
      </c>
      <c r="E1386" s="6">
        <v>1550.3617465297323</v>
      </c>
      <c r="F1386" s="7">
        <v>50.062401216359703</v>
      </c>
      <c r="G1386" s="7">
        <v>6.0702371599999996</v>
      </c>
    </row>
    <row r="1387" spans="1:7" ht="15" x14ac:dyDescent="0.35">
      <c r="A1387" t="s">
        <v>84</v>
      </c>
      <c r="B1387" s="4" t="s">
        <v>16</v>
      </c>
      <c r="C1387" s="5">
        <v>2000</v>
      </c>
      <c r="D1387" s="5">
        <v>94</v>
      </c>
      <c r="E1387" s="6">
        <v>1664.3077480243796</v>
      </c>
      <c r="F1387" s="7">
        <v>52.120775411606303</v>
      </c>
      <c r="G1387" s="7">
        <v>5.3968610799999999</v>
      </c>
    </row>
    <row r="1388" spans="1:7" ht="15" x14ac:dyDescent="0.35">
      <c r="A1388" t="s">
        <v>85</v>
      </c>
      <c r="B1388" s="4" t="s">
        <v>18</v>
      </c>
      <c r="C1388" s="5">
        <v>2020</v>
      </c>
      <c r="D1388" s="5">
        <v>99</v>
      </c>
      <c r="E1388" s="6">
        <v>6863.0743459301657</v>
      </c>
      <c r="F1388" s="7">
        <v>28.528278157138399</v>
      </c>
      <c r="G1388" s="7">
        <v>5.50864172</v>
      </c>
    </row>
    <row r="1389" spans="1:7" ht="15" x14ac:dyDescent="0.35">
      <c r="A1389" t="s">
        <v>85</v>
      </c>
      <c r="B1389" s="4" t="s">
        <v>18</v>
      </c>
      <c r="C1389" s="5">
        <v>2019</v>
      </c>
      <c r="D1389" s="5">
        <v>99</v>
      </c>
      <c r="E1389" s="6">
        <v>6477.2967260799296</v>
      </c>
      <c r="F1389" s="7">
        <v>29.432093157321301</v>
      </c>
      <c r="G1389" s="7">
        <v>4.9304914499999999</v>
      </c>
    </row>
    <row r="1390" spans="1:7" ht="15" x14ac:dyDescent="0.35">
      <c r="A1390" t="s">
        <v>85</v>
      </c>
      <c r="B1390" s="4" t="s">
        <v>18</v>
      </c>
      <c r="C1390" s="5">
        <v>2018</v>
      </c>
      <c r="D1390" s="5">
        <v>99</v>
      </c>
      <c r="E1390" s="6">
        <v>6094.9098367891838</v>
      </c>
      <c r="F1390" s="7">
        <v>30.3209545138536</v>
      </c>
      <c r="G1390" s="7">
        <v>4.9049253500000001</v>
      </c>
    </row>
    <row r="1391" spans="1:7" ht="15" x14ac:dyDescent="0.35">
      <c r="A1391" t="s">
        <v>85</v>
      </c>
      <c r="B1391" s="4" t="s">
        <v>18</v>
      </c>
      <c r="C1391" s="5">
        <v>2017</v>
      </c>
      <c r="D1391" s="5">
        <v>97</v>
      </c>
      <c r="E1391" s="6">
        <v>6220.9785682060919</v>
      </c>
      <c r="F1391" s="7">
        <v>31.277206065491502</v>
      </c>
      <c r="G1391" s="7">
        <v>4.3191122999999996</v>
      </c>
    </row>
    <row r="1392" spans="1:7" ht="15" x14ac:dyDescent="0.35">
      <c r="A1392" t="s">
        <v>85</v>
      </c>
      <c r="B1392" s="4" t="s">
        <v>18</v>
      </c>
      <c r="C1392" s="5">
        <v>2016</v>
      </c>
      <c r="D1392" s="5">
        <v>97</v>
      </c>
      <c r="E1392" s="6">
        <v>5905.3801956320467</v>
      </c>
      <c r="F1392" s="7">
        <v>32.181018359162998</v>
      </c>
      <c r="G1392" s="7">
        <v>4.0184211699999999</v>
      </c>
    </row>
    <row r="1393" spans="1:7" ht="15" x14ac:dyDescent="0.35">
      <c r="A1393" t="s">
        <v>85</v>
      </c>
      <c r="B1393" s="4" t="s">
        <v>18</v>
      </c>
      <c r="C1393" s="5">
        <v>2015</v>
      </c>
      <c r="D1393" s="5">
        <v>96</v>
      </c>
      <c r="E1393" s="6">
        <v>5668.4297647442299</v>
      </c>
      <c r="F1393" s="7">
        <v>33.111728205572902</v>
      </c>
      <c r="G1393" s="7">
        <v>4.0226478600000002</v>
      </c>
    </row>
    <row r="1394" spans="1:7" ht="15" x14ac:dyDescent="0.35">
      <c r="A1394" t="s">
        <v>85</v>
      </c>
      <c r="B1394" s="4" t="s">
        <v>18</v>
      </c>
      <c r="C1394" s="5">
        <v>2014</v>
      </c>
      <c r="D1394" s="5">
        <v>99</v>
      </c>
      <c r="E1394" s="6">
        <v>5495.3770840318266</v>
      </c>
      <c r="F1394" s="7">
        <v>34.123170854991201</v>
      </c>
      <c r="G1394" s="7">
        <v>3.9475543499999999</v>
      </c>
    </row>
    <row r="1395" spans="1:7" ht="15" x14ac:dyDescent="0.35">
      <c r="A1395" t="s">
        <v>85</v>
      </c>
      <c r="B1395" s="4" t="s">
        <v>18</v>
      </c>
      <c r="C1395" s="5">
        <v>2013</v>
      </c>
      <c r="D1395" s="5">
        <v>98</v>
      </c>
      <c r="E1395" s="6">
        <v>5576.2502148708363</v>
      </c>
      <c r="F1395" s="7">
        <v>35.000937833702999</v>
      </c>
      <c r="G1395" s="7">
        <v>3.8023130900000002</v>
      </c>
    </row>
    <row r="1396" spans="1:7" ht="15" x14ac:dyDescent="0.35">
      <c r="A1396" t="s">
        <v>85</v>
      </c>
      <c r="B1396" s="4" t="s">
        <v>18</v>
      </c>
      <c r="C1396" s="5">
        <v>2012</v>
      </c>
      <c r="D1396" s="5">
        <v>99</v>
      </c>
      <c r="E1396" s="6">
        <v>5461.3900847126151</v>
      </c>
      <c r="F1396" s="7">
        <v>35.863000403619502</v>
      </c>
      <c r="G1396" s="7">
        <v>3.7081871</v>
      </c>
    </row>
    <row r="1397" spans="1:7" ht="15" x14ac:dyDescent="0.35">
      <c r="A1397" t="s">
        <v>85</v>
      </c>
      <c r="B1397" s="4" t="s">
        <v>18</v>
      </c>
      <c r="C1397" s="5">
        <v>2011</v>
      </c>
      <c r="D1397" s="5">
        <v>97</v>
      </c>
      <c r="E1397" s="6">
        <v>4960.0047263907409</v>
      </c>
      <c r="F1397" s="7">
        <v>36.618458991136997</v>
      </c>
      <c r="G1397" s="7">
        <v>4.1721348799999998</v>
      </c>
    </row>
    <row r="1398" spans="1:7" ht="15" x14ac:dyDescent="0.35">
      <c r="A1398" t="s">
        <v>85</v>
      </c>
      <c r="B1398" s="4" t="s">
        <v>18</v>
      </c>
      <c r="C1398" s="5">
        <v>2010</v>
      </c>
      <c r="D1398" s="5">
        <v>99</v>
      </c>
      <c r="E1398" s="6">
        <v>4589.8724976659223</v>
      </c>
      <c r="F1398" s="7">
        <v>37.354193162976102</v>
      </c>
      <c r="G1398" s="7">
        <v>4.2189769699999999</v>
      </c>
    </row>
    <row r="1399" spans="1:7" ht="15" x14ac:dyDescent="0.35">
      <c r="A1399" t="s">
        <v>85</v>
      </c>
      <c r="B1399" s="4" t="s">
        <v>18</v>
      </c>
      <c r="C1399" s="5">
        <v>2009</v>
      </c>
      <c r="D1399" s="5">
        <v>99</v>
      </c>
      <c r="E1399" s="6">
        <v>4213.8162292228681</v>
      </c>
      <c r="F1399" s="7">
        <v>38.071186962866797</v>
      </c>
      <c r="G1399" s="7">
        <v>4.3511714899999996</v>
      </c>
    </row>
    <row r="1400" spans="1:7" ht="15" x14ac:dyDescent="0.35">
      <c r="A1400" t="s">
        <v>85</v>
      </c>
      <c r="B1400" s="4" t="s">
        <v>18</v>
      </c>
      <c r="C1400" s="5">
        <v>2008</v>
      </c>
      <c r="D1400" s="5">
        <v>94</v>
      </c>
      <c r="E1400" s="6">
        <v>4011.3869035820044</v>
      </c>
      <c r="F1400" s="7">
        <v>38.835058547000202</v>
      </c>
      <c r="G1400" s="7">
        <v>4.2024221400000004</v>
      </c>
    </row>
    <row r="1401" spans="1:7" ht="15" x14ac:dyDescent="0.35">
      <c r="A1401" t="s">
        <v>85</v>
      </c>
      <c r="B1401" s="4" t="s">
        <v>18</v>
      </c>
      <c r="C1401" s="5">
        <v>2007</v>
      </c>
      <c r="D1401" s="5">
        <v>96</v>
      </c>
      <c r="E1401" s="6">
        <v>3609.9085093417593</v>
      </c>
      <c r="F1401" s="7">
        <v>39.6674026271779</v>
      </c>
      <c r="G1401" s="7">
        <v>4.2812619200000004</v>
      </c>
    </row>
    <row r="1402" spans="1:7" ht="15" x14ac:dyDescent="0.35">
      <c r="A1402" t="s">
        <v>85</v>
      </c>
      <c r="B1402" s="4" t="s">
        <v>18</v>
      </c>
      <c r="C1402" s="5">
        <v>2006</v>
      </c>
      <c r="D1402" s="5">
        <v>95</v>
      </c>
      <c r="E1402" s="6">
        <v>3138.0822091306654</v>
      </c>
      <c r="F1402" s="7">
        <v>40.526436698681898</v>
      </c>
      <c r="G1402" s="7">
        <v>3.93144464</v>
      </c>
    </row>
    <row r="1403" spans="1:7" ht="15" x14ac:dyDescent="0.35">
      <c r="A1403" t="s">
        <v>85</v>
      </c>
      <c r="B1403" s="4" t="s">
        <v>18</v>
      </c>
      <c r="C1403" s="5">
        <v>2005</v>
      </c>
      <c r="D1403" s="5">
        <v>93</v>
      </c>
      <c r="E1403" s="6">
        <v>1085.784886507814</v>
      </c>
      <c r="F1403" s="7">
        <v>41.388365414333002</v>
      </c>
      <c r="G1403" s="7">
        <v>3.7940974199999999</v>
      </c>
    </row>
    <row r="1404" spans="1:7" ht="15" x14ac:dyDescent="0.35">
      <c r="A1404" t="s">
        <v>85</v>
      </c>
      <c r="B1404" s="4" t="s">
        <v>18</v>
      </c>
      <c r="C1404" s="5">
        <v>2004</v>
      </c>
      <c r="D1404" s="5">
        <v>97</v>
      </c>
      <c r="E1404" s="6">
        <v>1036.0198773103468</v>
      </c>
      <c r="F1404" s="7">
        <v>42.308039478070697</v>
      </c>
      <c r="G1404" s="7">
        <v>3.4377043199999999</v>
      </c>
    </row>
    <row r="1405" spans="1:7" ht="15" x14ac:dyDescent="0.35">
      <c r="A1405" t="s">
        <v>85</v>
      </c>
      <c r="B1405" s="4" t="s">
        <v>18</v>
      </c>
      <c r="C1405" s="5">
        <v>2003</v>
      </c>
      <c r="D1405" s="5">
        <v>93</v>
      </c>
      <c r="E1405" s="6">
        <v>976.99326329444409</v>
      </c>
      <c r="F1405" s="7">
        <v>43.251871500017302</v>
      </c>
      <c r="G1405" s="7">
        <v>3.2688419799999999</v>
      </c>
    </row>
    <row r="1406" spans="1:7" ht="15" x14ac:dyDescent="0.35">
      <c r="A1406" t="s">
        <v>85</v>
      </c>
      <c r="B1406" s="4" t="s">
        <v>18</v>
      </c>
      <c r="C1406" s="5">
        <v>2002</v>
      </c>
      <c r="D1406" s="5">
        <v>96</v>
      </c>
      <c r="E1406" s="6">
        <v>955.03021047020604</v>
      </c>
      <c r="F1406" s="7">
        <v>44.308135692836899</v>
      </c>
      <c r="G1406" s="7">
        <v>3.1935379500000001</v>
      </c>
    </row>
    <row r="1407" spans="1:7" ht="15" x14ac:dyDescent="0.35">
      <c r="A1407" t="s">
        <v>85</v>
      </c>
      <c r="B1407" s="4" t="s">
        <v>18</v>
      </c>
      <c r="C1407" s="5">
        <v>2001</v>
      </c>
      <c r="D1407" s="5">
        <v>98</v>
      </c>
      <c r="E1407" s="6">
        <v>937.29799220974974</v>
      </c>
      <c r="F1407" s="7">
        <v>45.426417080139302</v>
      </c>
      <c r="G1407" s="7">
        <v>3.0550677799999999</v>
      </c>
    </row>
    <row r="1408" spans="1:7" ht="15" x14ac:dyDescent="0.35">
      <c r="A1408" t="s">
        <v>85</v>
      </c>
      <c r="B1408" s="4" t="s">
        <v>18</v>
      </c>
      <c r="C1408" s="5">
        <v>2000</v>
      </c>
      <c r="D1408" s="5">
        <v>97</v>
      </c>
      <c r="E1408" s="6">
        <v>938.89329798328686</v>
      </c>
      <c r="F1408" s="7">
        <v>46.600536579531997</v>
      </c>
      <c r="G1408" s="7">
        <v>3.18737936</v>
      </c>
    </row>
    <row r="1409" spans="1:7" ht="15" x14ac:dyDescent="0.35">
      <c r="A1409" t="s">
        <v>86</v>
      </c>
      <c r="B1409" s="4" t="s">
        <v>14</v>
      </c>
      <c r="C1409" s="5">
        <v>2020</v>
      </c>
      <c r="D1409" s="5">
        <v>69</v>
      </c>
      <c r="E1409" s="6">
        <v>6680.0826646774813</v>
      </c>
      <c r="F1409" s="7">
        <v>41.030633855774497</v>
      </c>
      <c r="G1409" s="7">
        <v>3.4272460900000001</v>
      </c>
    </row>
    <row r="1410" spans="1:7" ht="15" x14ac:dyDescent="0.35">
      <c r="A1410" t="s">
        <v>86</v>
      </c>
      <c r="B1410" s="4" t="s">
        <v>14</v>
      </c>
      <c r="C1410" s="5">
        <v>2019</v>
      </c>
      <c r="D1410" s="5">
        <v>77</v>
      </c>
      <c r="E1410" s="6">
        <v>7523.8622807763732</v>
      </c>
      <c r="F1410" s="7">
        <v>43.198806441417098</v>
      </c>
      <c r="G1410" s="7">
        <v>2.7683632399999998</v>
      </c>
    </row>
    <row r="1411" spans="1:7" ht="15" x14ac:dyDescent="0.35">
      <c r="A1411" t="s">
        <v>86</v>
      </c>
      <c r="B1411" s="4" t="s">
        <v>14</v>
      </c>
      <c r="C1411" s="5">
        <v>2018</v>
      </c>
      <c r="D1411" s="5">
        <v>78</v>
      </c>
      <c r="E1411" s="6">
        <v>7694.9060506797323</v>
      </c>
      <c r="F1411" s="7">
        <v>44.910728363134801</v>
      </c>
      <c r="G1411" s="7">
        <v>2.74500418</v>
      </c>
    </row>
    <row r="1412" spans="1:7" ht="15" x14ac:dyDescent="0.35">
      <c r="A1412" t="s">
        <v>86</v>
      </c>
      <c r="B1412" s="4" t="s">
        <v>14</v>
      </c>
      <c r="C1412" s="5">
        <v>2017</v>
      </c>
      <c r="D1412" s="5">
        <v>81</v>
      </c>
      <c r="E1412" s="6">
        <v>6975.6951919140247</v>
      </c>
      <c r="F1412" s="7">
        <v>46.590089835034597</v>
      </c>
      <c r="G1412" s="7">
        <v>2.7806887599999999</v>
      </c>
    </row>
    <row r="1413" spans="1:7" ht="15" x14ac:dyDescent="0.35">
      <c r="A1413" t="s">
        <v>86</v>
      </c>
      <c r="B1413" s="4" t="s">
        <v>14</v>
      </c>
      <c r="C1413" s="5">
        <v>2016</v>
      </c>
      <c r="D1413" s="5">
        <v>83</v>
      </c>
      <c r="E1413" s="6">
        <v>6722.1982226905948</v>
      </c>
      <c r="F1413" s="7">
        <v>48.3632109065042</v>
      </c>
      <c r="G1413" s="7">
        <v>3.1076982000000002</v>
      </c>
    </row>
    <row r="1414" spans="1:7" ht="15" x14ac:dyDescent="0.35">
      <c r="A1414" t="s">
        <v>86</v>
      </c>
      <c r="B1414" s="4" t="s">
        <v>14</v>
      </c>
      <c r="C1414" s="5">
        <v>2015</v>
      </c>
      <c r="D1414" s="5">
        <v>87</v>
      </c>
      <c r="E1414" s="6">
        <v>7090.4546339494236</v>
      </c>
      <c r="F1414" s="7">
        <v>50.404250074824397</v>
      </c>
      <c r="G1414" s="7">
        <v>2.6574394699999999</v>
      </c>
    </row>
    <row r="1415" spans="1:7" ht="15" x14ac:dyDescent="0.35">
      <c r="A1415" t="s">
        <v>86</v>
      </c>
      <c r="B1415" s="4" t="s">
        <v>14</v>
      </c>
      <c r="C1415" s="5">
        <v>2014</v>
      </c>
      <c r="D1415" s="5">
        <v>77</v>
      </c>
      <c r="E1415" s="6">
        <v>9255.3680346763485</v>
      </c>
      <c r="F1415" s="7">
        <v>52.192821308840202</v>
      </c>
      <c r="G1415" s="7">
        <v>2.5328226100000002</v>
      </c>
    </row>
    <row r="1416" spans="1:7" ht="15" x14ac:dyDescent="0.35">
      <c r="A1416" t="s">
        <v>86</v>
      </c>
      <c r="B1416" s="4" t="s">
        <v>14</v>
      </c>
      <c r="C1416" s="5">
        <v>2013</v>
      </c>
      <c r="D1416" s="5">
        <v>80</v>
      </c>
      <c r="E1416" s="6">
        <v>9250.0811146203614</v>
      </c>
      <c r="F1416" s="7">
        <v>54.210406592474698</v>
      </c>
      <c r="G1416" s="7">
        <v>2.8408720500000002</v>
      </c>
    </row>
    <row r="1417" spans="1:7" ht="15" x14ac:dyDescent="0.35">
      <c r="A1417" t="s">
        <v>86</v>
      </c>
      <c r="B1417" s="4" t="s">
        <v>14</v>
      </c>
      <c r="C1417" s="5">
        <v>2012</v>
      </c>
      <c r="D1417" s="5">
        <v>86</v>
      </c>
      <c r="E1417" s="6">
        <v>9348.5148764005571</v>
      </c>
      <c r="F1417" s="7">
        <v>56.774542879524098</v>
      </c>
      <c r="G1417" s="7">
        <v>2.4209756900000001</v>
      </c>
    </row>
    <row r="1418" spans="1:7" ht="15" x14ac:dyDescent="0.35">
      <c r="A1418" t="s">
        <v>86</v>
      </c>
      <c r="B1418" s="4" t="s">
        <v>14</v>
      </c>
      <c r="C1418" s="5">
        <v>2011</v>
      </c>
      <c r="D1418" s="5">
        <v>82</v>
      </c>
      <c r="E1418" s="6">
        <v>10273.798444897953</v>
      </c>
      <c r="F1418" s="7">
        <v>59.265668600541098</v>
      </c>
      <c r="G1418" s="7">
        <v>2.55771565</v>
      </c>
    </row>
    <row r="1419" spans="1:7" ht="15" x14ac:dyDescent="0.35">
      <c r="A1419" t="s">
        <v>86</v>
      </c>
      <c r="B1419" s="4" t="s">
        <v>14</v>
      </c>
      <c r="C1419" s="5">
        <v>2010</v>
      </c>
      <c r="D1419" s="5">
        <v>82</v>
      </c>
      <c r="E1419" s="6">
        <v>8399.5973480812117</v>
      </c>
      <c r="F1419" s="7">
        <v>61.766916355812398</v>
      </c>
      <c r="G1419" s="7">
        <v>2.4755690100000001</v>
      </c>
    </row>
    <row r="1420" spans="1:7" ht="15" x14ac:dyDescent="0.35">
      <c r="A1420" t="s">
        <v>86</v>
      </c>
      <c r="B1420" s="4" t="s">
        <v>14</v>
      </c>
      <c r="C1420" s="5">
        <v>2009</v>
      </c>
      <c r="D1420" s="5">
        <v>81</v>
      </c>
      <c r="E1420" s="6">
        <v>7325.9095131854492</v>
      </c>
      <c r="F1420" s="7">
        <v>64.575714370661103</v>
      </c>
      <c r="G1420" s="7">
        <v>3.8357465300000002</v>
      </c>
    </row>
    <row r="1421" spans="1:7" ht="15" x14ac:dyDescent="0.35">
      <c r="A1421" t="s">
        <v>86</v>
      </c>
      <c r="B1421" s="4" t="s">
        <v>14</v>
      </c>
      <c r="C1421" s="5">
        <v>2008</v>
      </c>
      <c r="D1421" s="5">
        <v>85</v>
      </c>
      <c r="E1421" s="6">
        <v>9732.2265333260402</v>
      </c>
      <c r="F1421" s="7">
        <v>67.059741284043099</v>
      </c>
      <c r="G1421" s="7">
        <v>2.7897915800000002</v>
      </c>
    </row>
    <row r="1422" spans="1:7" ht="15" x14ac:dyDescent="0.35">
      <c r="A1422" t="s">
        <v>86</v>
      </c>
      <c r="B1422" s="4" t="s">
        <v>14</v>
      </c>
      <c r="C1422" s="5">
        <v>2007</v>
      </c>
      <c r="D1422" s="5">
        <v>86</v>
      </c>
      <c r="E1422" s="6">
        <v>8036.9199556432723</v>
      </c>
      <c r="F1422" s="7">
        <v>69.5543986088324</v>
      </c>
      <c r="G1422" s="7">
        <v>3.1629261999999998</v>
      </c>
    </row>
    <row r="1423" spans="1:7" ht="15" x14ac:dyDescent="0.35">
      <c r="A1423" t="s">
        <v>86</v>
      </c>
      <c r="B1423" s="4" t="s">
        <v>14</v>
      </c>
      <c r="C1423" s="5">
        <v>2006</v>
      </c>
      <c r="D1423" s="5">
        <v>69</v>
      </c>
      <c r="E1423" s="6">
        <v>6873.4539827102071</v>
      </c>
      <c r="F1423" s="7">
        <v>72.127111255484294</v>
      </c>
      <c r="G1423" s="7">
        <v>3.1433846999999999</v>
      </c>
    </row>
    <row r="1424" spans="1:7" ht="15" x14ac:dyDescent="0.35">
      <c r="A1424" t="s">
        <v>86</v>
      </c>
      <c r="B1424" s="4" t="s">
        <v>14</v>
      </c>
      <c r="C1424" s="5">
        <v>2005</v>
      </c>
      <c r="D1424" s="5">
        <v>69</v>
      </c>
      <c r="E1424" s="6">
        <v>6570.9632653091912</v>
      </c>
      <c r="F1424" s="7">
        <v>74.325231488889401</v>
      </c>
      <c r="G1424" s="7">
        <v>2.93238807</v>
      </c>
    </row>
    <row r="1425" spans="1:7" ht="15" x14ac:dyDescent="0.35">
      <c r="A1425" t="s">
        <v>86</v>
      </c>
      <c r="B1425" s="4" t="s">
        <v>14</v>
      </c>
      <c r="C1425" s="5">
        <v>2004</v>
      </c>
      <c r="D1425" s="5">
        <v>69</v>
      </c>
      <c r="E1425" s="6">
        <v>5483.1445746716445</v>
      </c>
      <c r="F1425" s="7">
        <v>76.589386417954501</v>
      </c>
      <c r="G1425" s="7">
        <v>3.3304843900000001</v>
      </c>
    </row>
    <row r="1426" spans="1:7" ht="15" x14ac:dyDescent="0.35">
      <c r="A1426" t="s">
        <v>86</v>
      </c>
      <c r="B1426" s="4" t="s">
        <v>14</v>
      </c>
      <c r="C1426" s="5">
        <v>2003</v>
      </c>
      <c r="D1426" s="5">
        <v>69</v>
      </c>
      <c r="E1426" s="6">
        <v>4724.2547983061031</v>
      </c>
      <c r="F1426" s="7">
        <v>78.761158057332693</v>
      </c>
      <c r="G1426" s="7">
        <v>3.5325293499999999</v>
      </c>
    </row>
    <row r="1427" spans="1:7" ht="15" x14ac:dyDescent="0.35">
      <c r="A1427" t="s">
        <v>86</v>
      </c>
      <c r="B1427" s="4" t="s">
        <v>14</v>
      </c>
      <c r="C1427" s="5">
        <v>2002</v>
      </c>
      <c r="D1427" s="5">
        <v>69</v>
      </c>
      <c r="E1427" s="6">
        <v>3976.6467962058682</v>
      </c>
      <c r="F1427" s="7">
        <v>80.825065195433396</v>
      </c>
      <c r="G1427" s="7">
        <v>3.3248486499999999</v>
      </c>
    </row>
    <row r="1428" spans="1:7" ht="15" x14ac:dyDescent="0.35">
      <c r="A1428" t="s">
        <v>86</v>
      </c>
      <c r="B1428" s="4" t="s">
        <v>14</v>
      </c>
      <c r="C1428" s="5">
        <v>2001</v>
      </c>
      <c r="D1428" s="5">
        <v>69</v>
      </c>
      <c r="E1428" s="6">
        <v>3844.5613492084735</v>
      </c>
      <c r="F1428" s="7">
        <v>82.764504193148994</v>
      </c>
      <c r="G1428" s="7">
        <v>3.1490531000000002</v>
      </c>
    </row>
    <row r="1429" spans="1:7" ht="15" x14ac:dyDescent="0.35">
      <c r="A1429" t="s">
        <v>86</v>
      </c>
      <c r="B1429" s="4" t="s">
        <v>14</v>
      </c>
      <c r="C1429" s="5">
        <v>2000</v>
      </c>
      <c r="D1429" s="5">
        <v>69</v>
      </c>
      <c r="E1429" s="6">
        <v>3991.1571514100292</v>
      </c>
      <c r="F1429" s="7">
        <v>84.480104024738395</v>
      </c>
      <c r="G1429" s="7">
        <v>2.9018642899999998</v>
      </c>
    </row>
    <row r="1430" spans="1:7" ht="15" x14ac:dyDescent="0.35">
      <c r="A1430" t="s">
        <v>87</v>
      </c>
      <c r="B1430" s="4" t="s">
        <v>14</v>
      </c>
      <c r="C1430" s="5">
        <v>2020</v>
      </c>
      <c r="D1430" s="5">
        <v>62</v>
      </c>
      <c r="E1430" s="6">
        <v>1073.6593390013934</v>
      </c>
      <c r="F1430" s="7">
        <v>101.56269359962</v>
      </c>
      <c r="G1430" s="7">
        <v>4.0445074999999999</v>
      </c>
    </row>
    <row r="1431" spans="1:7" ht="15" x14ac:dyDescent="0.35">
      <c r="A1431" t="s">
        <v>87</v>
      </c>
      <c r="B1431" s="4" t="s">
        <v>14</v>
      </c>
      <c r="C1431" s="5">
        <v>2019</v>
      </c>
      <c r="D1431" s="5">
        <v>62</v>
      </c>
      <c r="E1431" s="6">
        <v>1043.899886182659</v>
      </c>
      <c r="F1431" s="7">
        <v>104.019007129268</v>
      </c>
      <c r="G1431" s="7">
        <v>4.0672960299999996</v>
      </c>
    </row>
    <row r="1432" spans="1:7" ht="15" x14ac:dyDescent="0.35">
      <c r="A1432" t="s">
        <v>87</v>
      </c>
      <c r="B1432" s="4" t="s">
        <v>14</v>
      </c>
      <c r="C1432" s="5">
        <v>2018</v>
      </c>
      <c r="D1432" s="5">
        <v>62</v>
      </c>
      <c r="E1432" s="6">
        <v>944.41726865731732</v>
      </c>
      <c r="F1432" s="7">
        <v>106.220575065277</v>
      </c>
      <c r="G1432" s="7">
        <v>3.73843002</v>
      </c>
    </row>
    <row r="1433" spans="1:7" ht="15" x14ac:dyDescent="0.35">
      <c r="A1433" t="s">
        <v>87</v>
      </c>
      <c r="B1433" s="4" t="s">
        <v>14</v>
      </c>
      <c r="C1433" s="5">
        <v>2017</v>
      </c>
      <c r="D1433" s="5">
        <v>62</v>
      </c>
      <c r="E1433" s="6">
        <v>843.46427923095644</v>
      </c>
      <c r="F1433" s="7">
        <v>108.31447178622101</v>
      </c>
      <c r="G1433" s="7">
        <v>3.9151291800000001</v>
      </c>
    </row>
    <row r="1434" spans="1:7" ht="15" x14ac:dyDescent="0.35">
      <c r="A1434" t="s">
        <v>87</v>
      </c>
      <c r="B1434" s="4" t="s">
        <v>14</v>
      </c>
      <c r="C1434" s="5">
        <v>2016</v>
      </c>
      <c r="D1434" s="5">
        <v>62</v>
      </c>
      <c r="E1434" s="6">
        <v>720.47325517264585</v>
      </c>
      <c r="F1434" s="7">
        <v>110.122235690537</v>
      </c>
      <c r="G1434" s="7">
        <v>5.3969492900000002</v>
      </c>
    </row>
    <row r="1435" spans="1:7" ht="15" x14ac:dyDescent="0.35">
      <c r="A1435" t="s">
        <v>87</v>
      </c>
      <c r="B1435" s="4" t="s">
        <v>14</v>
      </c>
      <c r="C1435" s="5">
        <v>2015</v>
      </c>
      <c r="D1435" s="5">
        <v>64</v>
      </c>
      <c r="E1435" s="6">
        <v>756.42558981093612</v>
      </c>
      <c r="F1435" s="7">
        <v>112.613602574943</v>
      </c>
      <c r="G1435" s="7">
        <v>5.8091926599999999</v>
      </c>
    </row>
    <row r="1436" spans="1:7" ht="15" x14ac:dyDescent="0.35">
      <c r="A1436" t="s">
        <v>87</v>
      </c>
      <c r="B1436" s="4" t="s">
        <v>14</v>
      </c>
      <c r="C1436" s="5">
        <v>2014</v>
      </c>
      <c r="D1436" s="5">
        <v>58</v>
      </c>
      <c r="E1436" s="6">
        <v>774.56903958519956</v>
      </c>
      <c r="F1436" s="7">
        <v>114.45528772010201</v>
      </c>
      <c r="G1436" s="7">
        <v>4.787992</v>
      </c>
    </row>
    <row r="1437" spans="1:7" ht="15" x14ac:dyDescent="0.35">
      <c r="A1437" t="s">
        <v>87</v>
      </c>
      <c r="B1437" s="4" t="s">
        <v>14</v>
      </c>
      <c r="C1437" s="5">
        <v>2013</v>
      </c>
      <c r="D1437" s="5">
        <v>64</v>
      </c>
      <c r="E1437" s="6">
        <v>757.69227256192846</v>
      </c>
      <c r="F1437" s="7">
        <v>115.749745957283</v>
      </c>
      <c r="G1437" s="7">
        <v>3.4610869900000001</v>
      </c>
    </row>
    <row r="1438" spans="1:7" ht="15" x14ac:dyDescent="0.35">
      <c r="A1438" t="s">
        <v>87</v>
      </c>
      <c r="B1438" s="4" t="s">
        <v>14</v>
      </c>
      <c r="C1438" s="5">
        <v>2012</v>
      </c>
      <c r="D1438" s="5">
        <v>70</v>
      </c>
      <c r="E1438" s="6">
        <v>707.96767819900276</v>
      </c>
      <c r="F1438" s="7">
        <v>117.74886820271399</v>
      </c>
      <c r="G1438" s="7">
        <v>3.50398517</v>
      </c>
    </row>
    <row r="1439" spans="1:7" ht="15" x14ac:dyDescent="0.35">
      <c r="A1439" t="s">
        <v>87</v>
      </c>
      <c r="B1439" s="4" t="s">
        <v>14</v>
      </c>
      <c r="C1439" s="5">
        <v>2011</v>
      </c>
      <c r="D1439" s="5">
        <v>76</v>
      </c>
      <c r="E1439" s="6">
        <v>644.50254865989507</v>
      </c>
      <c r="F1439" s="7">
        <v>119.760895101682</v>
      </c>
      <c r="G1439" s="7">
        <v>3.7895510200000002</v>
      </c>
    </row>
    <row r="1440" spans="1:7" ht="15" x14ac:dyDescent="0.35">
      <c r="A1440" t="s">
        <v>87</v>
      </c>
      <c r="B1440" s="4" t="s">
        <v>14</v>
      </c>
      <c r="C1440" s="5">
        <v>2010</v>
      </c>
      <c r="D1440" s="5">
        <v>86</v>
      </c>
      <c r="E1440" s="6">
        <v>667.28160189755533</v>
      </c>
      <c r="F1440" s="7">
        <v>121.90526168395699</v>
      </c>
      <c r="G1440" s="7">
        <v>3.4278261699999999</v>
      </c>
    </row>
    <row r="1441" spans="1:7" ht="15" x14ac:dyDescent="0.35">
      <c r="A1441" t="s">
        <v>87</v>
      </c>
      <c r="B1441" s="4" t="s">
        <v>14</v>
      </c>
      <c r="C1441" s="5">
        <v>2009</v>
      </c>
      <c r="D1441" s="5">
        <v>76</v>
      </c>
      <c r="E1441" s="6">
        <v>670.26125362684445</v>
      </c>
      <c r="F1441" s="7">
        <v>124.280762960178</v>
      </c>
      <c r="G1441" s="7">
        <v>3.5814759700000001</v>
      </c>
    </row>
    <row r="1442" spans="1:7" ht="15" x14ac:dyDescent="0.35">
      <c r="A1442" t="s">
        <v>87</v>
      </c>
      <c r="B1442" s="4" t="s">
        <v>14</v>
      </c>
      <c r="C1442" s="5">
        <v>2008</v>
      </c>
      <c r="D1442" s="5">
        <v>64</v>
      </c>
      <c r="E1442" s="6">
        <v>712.09941607671192</v>
      </c>
      <c r="F1442" s="7">
        <v>126.896195954227</v>
      </c>
      <c r="G1442" s="7">
        <v>3.2656226199999998</v>
      </c>
    </row>
    <row r="1443" spans="1:7" ht="15" x14ac:dyDescent="0.35">
      <c r="A1443" t="s">
        <v>87</v>
      </c>
      <c r="B1443" s="4" t="s">
        <v>14</v>
      </c>
      <c r="C1443" s="5">
        <v>2007</v>
      </c>
      <c r="D1443" s="5">
        <v>76</v>
      </c>
      <c r="E1443" s="6">
        <v>657.99347381119514</v>
      </c>
      <c r="F1443" s="7">
        <v>129.82563492100999</v>
      </c>
      <c r="G1443" s="7">
        <v>3.4662759300000001</v>
      </c>
    </row>
    <row r="1444" spans="1:7" ht="15" x14ac:dyDescent="0.35">
      <c r="A1444" t="s">
        <v>87</v>
      </c>
      <c r="B1444" s="4" t="s">
        <v>14</v>
      </c>
      <c r="C1444" s="5">
        <v>2006</v>
      </c>
      <c r="D1444" s="5">
        <v>75</v>
      </c>
      <c r="E1444" s="6">
        <v>452.27615971371881</v>
      </c>
      <c r="F1444" s="7">
        <v>133.27594252238899</v>
      </c>
      <c r="G1444" s="7">
        <v>3.6152195900000001</v>
      </c>
    </row>
    <row r="1445" spans="1:7" ht="15" x14ac:dyDescent="0.35">
      <c r="A1445" t="s">
        <v>87</v>
      </c>
      <c r="B1445" s="4" t="s">
        <v>14</v>
      </c>
      <c r="C1445" s="5">
        <v>2005</v>
      </c>
      <c r="D1445" s="5">
        <v>75</v>
      </c>
      <c r="E1445" s="6">
        <v>321.33863326951484</v>
      </c>
      <c r="F1445" s="7">
        <v>137.24683491683399</v>
      </c>
      <c r="G1445" s="7">
        <v>4.0451226199999999</v>
      </c>
    </row>
    <row r="1446" spans="1:7" ht="15" x14ac:dyDescent="0.35">
      <c r="A1446" t="s">
        <v>87</v>
      </c>
      <c r="B1446" s="4" t="s">
        <v>14</v>
      </c>
      <c r="C1446" s="5">
        <v>2004</v>
      </c>
      <c r="D1446" s="5">
        <v>75</v>
      </c>
      <c r="E1446" s="6">
        <v>405.69605976043857</v>
      </c>
      <c r="F1446" s="7">
        <v>141.83226924988199</v>
      </c>
      <c r="G1446" s="7">
        <v>4.7846760699999997</v>
      </c>
    </row>
    <row r="1447" spans="1:7" ht="15" x14ac:dyDescent="0.35">
      <c r="A1447" t="s">
        <v>87</v>
      </c>
      <c r="B1447" s="4" t="s">
        <v>14</v>
      </c>
      <c r="C1447" s="5">
        <v>2003</v>
      </c>
      <c r="D1447" s="5">
        <v>71</v>
      </c>
      <c r="E1447" s="6">
        <v>392.87984420224518</v>
      </c>
      <c r="F1447" s="7">
        <v>147.047692123682</v>
      </c>
      <c r="G1447" s="7">
        <v>4.7805552499999999</v>
      </c>
    </row>
    <row r="1448" spans="1:7" ht="15" x14ac:dyDescent="0.35">
      <c r="A1448" t="s">
        <v>87</v>
      </c>
      <c r="B1448" s="4" t="s">
        <v>14</v>
      </c>
      <c r="C1448" s="5">
        <v>2002</v>
      </c>
      <c r="D1448" s="5">
        <v>68</v>
      </c>
      <c r="E1448" s="6">
        <v>343.93459429626802</v>
      </c>
      <c r="F1448" s="7">
        <v>152.85958883711399</v>
      </c>
      <c r="G1448" s="7">
        <v>5.36402321</v>
      </c>
    </row>
    <row r="1449" spans="1:7" ht="15" x14ac:dyDescent="0.35">
      <c r="A1449" t="s">
        <v>87</v>
      </c>
      <c r="B1449" s="4" t="s">
        <v>14</v>
      </c>
      <c r="C1449" s="5">
        <v>2001</v>
      </c>
      <c r="D1449" s="5">
        <v>64</v>
      </c>
      <c r="E1449" s="6">
        <v>335.01429288319429</v>
      </c>
      <c r="F1449" s="7">
        <v>159.003820373802</v>
      </c>
      <c r="G1449" s="7">
        <v>4.8913931799999997</v>
      </c>
    </row>
    <row r="1450" spans="1:7" ht="15" x14ac:dyDescent="0.35">
      <c r="A1450" t="s">
        <v>87</v>
      </c>
      <c r="B1450" s="4" t="s">
        <v>14</v>
      </c>
      <c r="C1450" s="5">
        <v>2000</v>
      </c>
      <c r="D1450" s="5">
        <v>61</v>
      </c>
      <c r="E1450" s="6">
        <v>359.28667001827347</v>
      </c>
      <c r="F1450" s="7">
        <v>165.571376430176</v>
      </c>
      <c r="G1450" s="7">
        <v>4.7482547799999999</v>
      </c>
    </row>
    <row r="1451" spans="1:7" ht="15" x14ac:dyDescent="0.35">
      <c r="A1451" t="s">
        <v>88</v>
      </c>
      <c r="B1451" s="4" t="s">
        <v>16</v>
      </c>
      <c r="C1451" s="5">
        <v>2020</v>
      </c>
      <c r="D1451" s="5">
        <v>75</v>
      </c>
      <c r="E1451" s="6">
        <v>1283.1412278593907</v>
      </c>
      <c r="F1451" s="7">
        <v>60.505754520695398</v>
      </c>
      <c r="G1451" s="7">
        <v>3.2217109399999999</v>
      </c>
    </row>
    <row r="1452" spans="1:7" ht="15" x14ac:dyDescent="0.35">
      <c r="A1452" t="s">
        <v>88</v>
      </c>
      <c r="B1452" s="4" t="s">
        <v>16</v>
      </c>
      <c r="C1452" s="5">
        <v>2019</v>
      </c>
      <c r="D1452" s="5">
        <v>75</v>
      </c>
      <c r="E1452" s="6">
        <v>1345.4750547883975</v>
      </c>
      <c r="F1452" s="7">
        <v>62.499467328911997</v>
      </c>
      <c r="G1452" s="7">
        <v>3.91107914</v>
      </c>
    </row>
    <row r="1453" spans="1:7" ht="15" x14ac:dyDescent="0.35">
      <c r="A1453" t="s">
        <v>88</v>
      </c>
      <c r="B1453" s="4" t="s">
        <v>16</v>
      </c>
      <c r="C1453" s="5">
        <v>2018</v>
      </c>
      <c r="D1453" s="5">
        <v>84</v>
      </c>
      <c r="E1453" s="6">
        <v>1489.5784062427113</v>
      </c>
      <c r="F1453" s="7">
        <v>64.370755676253594</v>
      </c>
      <c r="G1453" s="7">
        <v>4.3165032400000003</v>
      </c>
    </row>
    <row r="1454" spans="1:7" ht="15" x14ac:dyDescent="0.35">
      <c r="A1454" t="s">
        <v>88</v>
      </c>
      <c r="B1454" s="4" t="s">
        <v>16</v>
      </c>
      <c r="C1454" s="5">
        <v>2017</v>
      </c>
      <c r="D1454" s="5">
        <v>84</v>
      </c>
      <c r="E1454" s="6">
        <v>1389.358622991494</v>
      </c>
      <c r="F1454" s="7">
        <v>66.340804135501799</v>
      </c>
      <c r="G1454" s="7">
        <v>3.8199389199999998</v>
      </c>
    </row>
    <row r="1455" spans="1:7" ht="15" x14ac:dyDescent="0.35">
      <c r="A1455" t="s">
        <v>88</v>
      </c>
      <c r="B1455" s="4" t="s">
        <v>16</v>
      </c>
      <c r="C1455" s="5">
        <v>2016</v>
      </c>
      <c r="D1455" s="5">
        <v>84</v>
      </c>
      <c r="E1455" s="6">
        <v>1313.1860951670935</v>
      </c>
      <c r="F1455" s="7">
        <v>68.212676411302198</v>
      </c>
      <c r="G1455" s="7">
        <v>4.8076057399999996</v>
      </c>
    </row>
    <row r="1456" spans="1:7" ht="15" x14ac:dyDescent="0.35">
      <c r="A1456" t="s">
        <v>88</v>
      </c>
      <c r="B1456" s="4" t="s">
        <v>16</v>
      </c>
      <c r="C1456" s="5">
        <v>2015</v>
      </c>
      <c r="D1456" s="5">
        <v>84</v>
      </c>
      <c r="E1456" s="6">
        <v>1405.7147857421576</v>
      </c>
      <c r="F1456" s="7">
        <v>70.127990366699095</v>
      </c>
      <c r="G1456" s="7">
        <v>5.0751814800000004</v>
      </c>
    </row>
    <row r="1457" spans="1:7" ht="15" x14ac:dyDescent="0.35">
      <c r="A1457" t="s">
        <v>88</v>
      </c>
      <c r="B1457" s="4" t="s">
        <v>16</v>
      </c>
      <c r="C1457" s="5">
        <v>2014</v>
      </c>
      <c r="D1457" s="5">
        <v>79</v>
      </c>
      <c r="E1457" s="6">
        <v>1454.6491746959869</v>
      </c>
      <c r="F1457" s="7">
        <v>71.979008240941496</v>
      </c>
      <c r="G1457" s="7">
        <v>4.5203580900000002</v>
      </c>
    </row>
    <row r="1458" spans="1:7" ht="15" x14ac:dyDescent="0.35">
      <c r="A1458" t="s">
        <v>88</v>
      </c>
      <c r="B1458" s="4" t="s">
        <v>16</v>
      </c>
      <c r="C1458" s="5">
        <v>2013</v>
      </c>
      <c r="D1458" s="5">
        <v>82</v>
      </c>
      <c r="E1458" s="6">
        <v>1452.3135476638563</v>
      </c>
      <c r="F1458" s="7">
        <v>73.897966635177099</v>
      </c>
      <c r="G1458" s="7">
        <v>4.1052403499999999</v>
      </c>
    </row>
    <row r="1459" spans="1:7" ht="15" x14ac:dyDescent="0.35">
      <c r="A1459" t="s">
        <v>88</v>
      </c>
      <c r="B1459" s="4" t="s">
        <v>16</v>
      </c>
      <c r="C1459" s="5">
        <v>2012</v>
      </c>
      <c r="D1459" s="5">
        <v>85</v>
      </c>
      <c r="E1459" s="6">
        <v>1356.1727765945905</v>
      </c>
      <c r="F1459" s="7">
        <v>75.770650164533905</v>
      </c>
      <c r="G1459" s="7">
        <v>5.5646233599999997</v>
      </c>
    </row>
    <row r="1460" spans="1:7" ht="15" x14ac:dyDescent="0.35">
      <c r="A1460" t="s">
        <v>88</v>
      </c>
      <c r="B1460" s="4" t="s">
        <v>16</v>
      </c>
      <c r="C1460" s="5">
        <v>2011</v>
      </c>
      <c r="D1460" s="5">
        <v>88</v>
      </c>
      <c r="E1460" s="6">
        <v>1306.8453187811172</v>
      </c>
      <c r="F1460" s="7">
        <v>77.641665571734706</v>
      </c>
      <c r="G1460" s="7">
        <v>5.91197777</v>
      </c>
    </row>
    <row r="1461" spans="1:7" ht="15" x14ac:dyDescent="0.35">
      <c r="A1461" t="s">
        <v>88</v>
      </c>
      <c r="B1461" s="4" t="s">
        <v>16</v>
      </c>
      <c r="C1461" s="5">
        <v>2010</v>
      </c>
      <c r="D1461" s="5">
        <v>87</v>
      </c>
      <c r="E1461" s="6">
        <v>1204.8620553307942</v>
      </c>
      <c r="F1461" s="7">
        <v>130.12309815867701</v>
      </c>
      <c r="G1461" s="7">
        <v>4.5487103500000003</v>
      </c>
    </row>
    <row r="1462" spans="1:7" ht="15" x14ac:dyDescent="0.35">
      <c r="A1462" t="s">
        <v>88</v>
      </c>
      <c r="B1462" s="4" t="s">
        <v>16</v>
      </c>
      <c r="C1462" s="5">
        <v>2009</v>
      </c>
      <c r="D1462" s="5">
        <v>86</v>
      </c>
      <c r="E1462" s="6">
        <v>1191.8029351933449</v>
      </c>
      <c r="F1462" s="7">
        <v>81.375590310628297</v>
      </c>
      <c r="G1462" s="7">
        <v>3.5027737600000002</v>
      </c>
    </row>
    <row r="1463" spans="1:7" ht="15" x14ac:dyDescent="0.35">
      <c r="A1463" t="s">
        <v>88</v>
      </c>
      <c r="B1463" s="4" t="s">
        <v>16</v>
      </c>
      <c r="C1463" s="5">
        <v>2008</v>
      </c>
      <c r="D1463" s="5">
        <v>86</v>
      </c>
      <c r="E1463" s="6">
        <v>1089.5763550139536</v>
      </c>
      <c r="F1463" s="7">
        <v>83.291552349971994</v>
      </c>
      <c r="G1463" s="7">
        <v>3.7572205099999998</v>
      </c>
    </row>
    <row r="1464" spans="1:7" ht="15" x14ac:dyDescent="0.35">
      <c r="A1464" t="s">
        <v>88</v>
      </c>
      <c r="B1464" s="4" t="s">
        <v>16</v>
      </c>
      <c r="C1464" s="5">
        <v>2007</v>
      </c>
      <c r="D1464" s="5">
        <v>85</v>
      </c>
      <c r="E1464" s="6">
        <v>979.59964087577725</v>
      </c>
      <c r="F1464" s="7">
        <v>85.214778580790096</v>
      </c>
      <c r="G1464" s="7">
        <v>3.6473410099999999</v>
      </c>
    </row>
    <row r="1465" spans="1:7" ht="15" x14ac:dyDescent="0.35">
      <c r="A1465" t="s">
        <v>88</v>
      </c>
      <c r="B1465" s="4" t="s">
        <v>16</v>
      </c>
      <c r="C1465" s="5">
        <v>2006</v>
      </c>
      <c r="D1465" s="5">
        <v>84</v>
      </c>
      <c r="E1465" s="6">
        <v>824.35805185824893</v>
      </c>
      <c r="F1465" s="7">
        <v>87.314931216226299</v>
      </c>
      <c r="G1465" s="7">
        <v>3.4801390200000002</v>
      </c>
    </row>
    <row r="1466" spans="1:7" ht="15" x14ac:dyDescent="0.35">
      <c r="A1466" t="s">
        <v>88</v>
      </c>
      <c r="B1466" s="4" t="s">
        <v>16</v>
      </c>
      <c r="C1466" s="5">
        <v>2005</v>
      </c>
      <c r="D1466" s="5">
        <v>83</v>
      </c>
      <c r="E1466" s="6">
        <v>771.53500267795152</v>
      </c>
      <c r="F1466" s="7">
        <v>89.534514351600095</v>
      </c>
      <c r="G1466" s="7">
        <v>3.30554652</v>
      </c>
    </row>
    <row r="1467" spans="1:7" ht="15" x14ac:dyDescent="0.35">
      <c r="A1467" t="s">
        <v>88</v>
      </c>
      <c r="B1467" s="4" t="s">
        <v>16</v>
      </c>
      <c r="C1467" s="5">
        <v>2004</v>
      </c>
      <c r="D1467" s="5">
        <v>81</v>
      </c>
      <c r="E1467" s="6">
        <v>679.28005431052247</v>
      </c>
      <c r="F1467" s="7">
        <v>91.874537016103304</v>
      </c>
      <c r="G1467" s="7">
        <v>3.4292843300000002</v>
      </c>
    </row>
    <row r="1468" spans="1:7" ht="15" x14ac:dyDescent="0.35">
      <c r="A1468" t="s">
        <v>88</v>
      </c>
      <c r="B1468" s="4" t="s">
        <v>16</v>
      </c>
      <c r="C1468" s="5">
        <v>2003</v>
      </c>
      <c r="D1468" s="5">
        <v>79</v>
      </c>
      <c r="E1468" s="6">
        <v>575.55683007286348</v>
      </c>
      <c r="F1468" s="7">
        <v>94.446688042344206</v>
      </c>
      <c r="G1468" s="7">
        <v>3.5369532100000001</v>
      </c>
    </row>
    <row r="1469" spans="1:7" ht="15" x14ac:dyDescent="0.35">
      <c r="A1469" t="s">
        <v>88</v>
      </c>
      <c r="B1469" s="4" t="s">
        <v>16</v>
      </c>
      <c r="C1469" s="5">
        <v>2002</v>
      </c>
      <c r="D1469" s="5">
        <v>77</v>
      </c>
      <c r="E1469" s="6">
        <v>716.48261603112849</v>
      </c>
      <c r="F1469" s="7">
        <v>97.293385096482595</v>
      </c>
      <c r="G1469" s="7">
        <v>3.4325013200000001</v>
      </c>
    </row>
    <row r="1470" spans="1:7" ht="15" x14ac:dyDescent="0.35">
      <c r="A1470" t="s">
        <v>88</v>
      </c>
      <c r="B1470" s="4" t="s">
        <v>16</v>
      </c>
      <c r="C1470" s="5">
        <v>2001</v>
      </c>
      <c r="D1470" s="5">
        <v>75</v>
      </c>
      <c r="E1470" s="6">
        <v>743.91127310418392</v>
      </c>
      <c r="F1470" s="7">
        <v>100.46281923806001</v>
      </c>
      <c r="G1470" s="7">
        <v>3.7502922999999999</v>
      </c>
    </row>
    <row r="1471" spans="1:7" ht="15" x14ac:dyDescent="0.35">
      <c r="A1471" t="s">
        <v>88</v>
      </c>
      <c r="B1471" s="4" t="s">
        <v>16</v>
      </c>
      <c r="C1471" s="5">
        <v>2000</v>
      </c>
      <c r="D1471" s="5">
        <v>73</v>
      </c>
      <c r="E1471" s="6">
        <v>814.99791970106685</v>
      </c>
      <c r="F1471" s="7">
        <v>103.874255448665</v>
      </c>
      <c r="G1471" s="7">
        <v>3.9916570199999999</v>
      </c>
    </row>
    <row r="1472" spans="1:7" ht="15" x14ac:dyDescent="0.35">
      <c r="A1472" t="s">
        <v>89</v>
      </c>
      <c r="B1472" s="4" t="s">
        <v>16</v>
      </c>
      <c r="C1472" s="5">
        <v>2020</v>
      </c>
      <c r="D1472" s="5">
        <v>85</v>
      </c>
      <c r="E1472" s="6">
        <v>2354.1214338730724</v>
      </c>
      <c r="F1472" s="7">
        <v>17.136498729261</v>
      </c>
      <c r="G1472" s="7">
        <v>9.0350980799999991</v>
      </c>
    </row>
    <row r="1473" spans="1:7" ht="15" x14ac:dyDescent="0.35">
      <c r="A1473" t="s">
        <v>89</v>
      </c>
      <c r="B1473" s="4" t="s">
        <v>16</v>
      </c>
      <c r="C1473" s="5">
        <v>2019</v>
      </c>
      <c r="D1473" s="5">
        <v>89</v>
      </c>
      <c r="E1473" s="6">
        <v>2519.3661846730934</v>
      </c>
      <c r="F1473" s="7">
        <v>17.76388279279</v>
      </c>
      <c r="G1473" s="7">
        <v>7.30497599</v>
      </c>
    </row>
    <row r="1474" spans="1:7" ht="15" x14ac:dyDescent="0.35">
      <c r="A1474" t="s">
        <v>89</v>
      </c>
      <c r="B1474" s="4" t="s">
        <v>16</v>
      </c>
      <c r="C1474" s="5">
        <v>2018</v>
      </c>
      <c r="D1474" s="5">
        <v>93</v>
      </c>
      <c r="E1474" s="6">
        <v>2457.6860424185984</v>
      </c>
      <c r="F1474" s="7">
        <v>18.395944456951199</v>
      </c>
      <c r="G1474" s="7">
        <v>7.2282066299999999</v>
      </c>
    </row>
    <row r="1475" spans="1:7" ht="15" x14ac:dyDescent="0.35">
      <c r="A1475" t="s">
        <v>89</v>
      </c>
      <c r="B1475" s="4" t="s">
        <v>16</v>
      </c>
      <c r="C1475" s="5">
        <v>2017</v>
      </c>
      <c r="D1475" s="5">
        <v>92</v>
      </c>
      <c r="E1475" s="6">
        <v>2403.3060883930293</v>
      </c>
      <c r="F1475" s="7">
        <v>19.061614250778099</v>
      </c>
      <c r="G1475" s="7">
        <v>7.0066885900000004</v>
      </c>
    </row>
    <row r="1476" spans="1:7" ht="15" x14ac:dyDescent="0.35">
      <c r="A1476" t="s">
        <v>89</v>
      </c>
      <c r="B1476" s="4" t="s">
        <v>16</v>
      </c>
      <c r="C1476" s="5">
        <v>2016</v>
      </c>
      <c r="D1476" s="5">
        <v>98</v>
      </c>
      <c r="E1476" s="6">
        <v>2295.5362700042347</v>
      </c>
      <c r="F1476" s="7">
        <v>19.7691495346326</v>
      </c>
      <c r="G1476" s="7">
        <v>7.7094449999999997</v>
      </c>
    </row>
    <row r="1477" spans="1:7" ht="15" x14ac:dyDescent="0.35">
      <c r="A1477" t="s">
        <v>89</v>
      </c>
      <c r="B1477" s="4" t="s">
        <v>16</v>
      </c>
      <c r="C1477" s="5">
        <v>2015</v>
      </c>
      <c r="D1477" s="5">
        <v>99</v>
      </c>
      <c r="E1477" s="6">
        <v>2257.2252836935418</v>
      </c>
      <c r="F1477" s="7">
        <v>20.519653494721702</v>
      </c>
      <c r="G1477" s="7">
        <v>7.4837904000000002</v>
      </c>
    </row>
    <row r="1478" spans="1:7" ht="15" x14ac:dyDescent="0.35">
      <c r="A1478" t="s">
        <v>89</v>
      </c>
      <c r="B1478" s="4" t="s">
        <v>16</v>
      </c>
      <c r="C1478" s="5">
        <v>2014</v>
      </c>
      <c r="D1478" s="5">
        <v>99</v>
      </c>
      <c r="E1478" s="6">
        <v>2164.4245500931816</v>
      </c>
      <c r="F1478" s="7">
        <v>21.2883027359827</v>
      </c>
      <c r="G1478" s="7">
        <v>7.9145574600000002</v>
      </c>
    </row>
    <row r="1479" spans="1:7" ht="15" x14ac:dyDescent="0.35">
      <c r="A1479" t="s">
        <v>89</v>
      </c>
      <c r="B1479" s="4" t="s">
        <v>16</v>
      </c>
      <c r="C1479" s="5">
        <v>2013</v>
      </c>
      <c r="D1479" s="5">
        <v>99</v>
      </c>
      <c r="E1479" s="6">
        <v>2064.5505362948302</v>
      </c>
      <c r="F1479" s="7">
        <v>22.084243598081098</v>
      </c>
      <c r="G1479" s="7">
        <v>8.4772300699999992</v>
      </c>
    </row>
    <row r="1480" spans="1:7" ht="15" x14ac:dyDescent="0.35">
      <c r="A1480" t="s">
        <v>89</v>
      </c>
      <c r="B1480" s="4" t="s">
        <v>16</v>
      </c>
      <c r="C1480" s="5">
        <v>2012</v>
      </c>
      <c r="D1480" s="5">
        <v>98</v>
      </c>
      <c r="E1480" s="6">
        <v>2107.345427865956</v>
      </c>
      <c r="F1480" s="7">
        <v>22.891768649181401</v>
      </c>
      <c r="G1480" s="7">
        <v>8.6565513599999999</v>
      </c>
    </row>
    <row r="1481" spans="1:7" ht="15" x14ac:dyDescent="0.35">
      <c r="A1481" t="s">
        <v>89</v>
      </c>
      <c r="B1481" s="4" t="s">
        <v>16</v>
      </c>
      <c r="C1481" s="5">
        <v>2011</v>
      </c>
      <c r="D1481" s="5">
        <v>99</v>
      </c>
      <c r="E1481" s="6">
        <v>2053.9596949340294</v>
      </c>
      <c r="F1481" s="7">
        <v>23.751752181580301</v>
      </c>
      <c r="G1481" s="7">
        <v>8.7918701200000005</v>
      </c>
    </row>
    <row r="1482" spans="1:7" ht="15" x14ac:dyDescent="0.35">
      <c r="A1482" t="s">
        <v>89</v>
      </c>
      <c r="B1482" s="4" t="s">
        <v>16</v>
      </c>
      <c r="C1482" s="5">
        <v>2010</v>
      </c>
      <c r="D1482" s="5">
        <v>99</v>
      </c>
      <c r="E1482" s="6">
        <v>1874.2717037259868</v>
      </c>
      <c r="F1482" s="7">
        <v>24.659324290789499</v>
      </c>
      <c r="G1482" s="7">
        <v>8.7253637299999998</v>
      </c>
    </row>
    <row r="1483" spans="1:7" ht="15" x14ac:dyDescent="0.35">
      <c r="A1483" t="s">
        <v>89</v>
      </c>
      <c r="B1483" s="4" t="s">
        <v>16</v>
      </c>
      <c r="C1483" s="5">
        <v>2009</v>
      </c>
      <c r="D1483" s="5">
        <v>99</v>
      </c>
      <c r="E1483" s="6">
        <v>1762.3491602917363</v>
      </c>
      <c r="F1483" s="7">
        <v>25.613293940223201</v>
      </c>
      <c r="G1483" s="7">
        <v>8.9959249499999991</v>
      </c>
    </row>
    <row r="1484" spans="1:7" ht="15" x14ac:dyDescent="0.35">
      <c r="A1484" t="s">
        <v>89</v>
      </c>
      <c r="B1484" s="4" t="s">
        <v>16</v>
      </c>
      <c r="C1484" s="5">
        <v>2008</v>
      </c>
      <c r="D1484" s="5">
        <v>97</v>
      </c>
      <c r="E1484" s="6">
        <v>1713.4181644035145</v>
      </c>
      <c r="F1484" s="7">
        <v>26.620762260312102</v>
      </c>
      <c r="G1484" s="7">
        <v>8.6036262499999996</v>
      </c>
    </row>
    <row r="1485" spans="1:7" ht="15" x14ac:dyDescent="0.35">
      <c r="A1485" t="s">
        <v>89</v>
      </c>
      <c r="B1485" s="4" t="s">
        <v>16</v>
      </c>
      <c r="C1485" s="5">
        <v>2007</v>
      </c>
      <c r="D1485" s="5">
        <v>94</v>
      </c>
      <c r="E1485" s="6">
        <v>1559.8860440699555</v>
      </c>
      <c r="F1485" s="7">
        <v>27.668849759749101</v>
      </c>
      <c r="G1485" s="7">
        <v>8.0849494899999996</v>
      </c>
    </row>
    <row r="1486" spans="1:7" ht="15" x14ac:dyDescent="0.35">
      <c r="A1486" t="s">
        <v>89</v>
      </c>
      <c r="B1486" s="4" t="s">
        <v>16</v>
      </c>
      <c r="C1486" s="5">
        <v>2006</v>
      </c>
      <c r="D1486" s="5">
        <v>96</v>
      </c>
      <c r="E1486" s="6">
        <v>1409.5797482496137</v>
      </c>
      <c r="F1486" s="7">
        <v>28.815308887548099</v>
      </c>
      <c r="G1486" s="7">
        <v>7.86318684</v>
      </c>
    </row>
    <row r="1487" spans="1:7" ht="15" x14ac:dyDescent="0.35">
      <c r="A1487" t="s">
        <v>89</v>
      </c>
      <c r="B1487" s="4" t="s">
        <v>16</v>
      </c>
      <c r="C1487" s="5">
        <v>2005</v>
      </c>
      <c r="D1487" s="5">
        <v>99</v>
      </c>
      <c r="E1487" s="6">
        <v>1289.8231140921705</v>
      </c>
      <c r="F1487" s="7">
        <v>30.043679236979699</v>
      </c>
      <c r="G1487" s="7">
        <v>7.5008640299999998</v>
      </c>
    </row>
    <row r="1488" spans="1:7" ht="15" x14ac:dyDescent="0.35">
      <c r="A1488" t="s">
        <v>89</v>
      </c>
      <c r="B1488" s="4" t="s">
        <v>16</v>
      </c>
      <c r="C1488" s="5">
        <v>2004</v>
      </c>
      <c r="D1488" s="5">
        <v>98</v>
      </c>
      <c r="E1488" s="6">
        <v>1201.2475046191678</v>
      </c>
      <c r="F1488" s="7">
        <v>31.358165533468298</v>
      </c>
      <c r="G1488" s="7">
        <v>6.8548436199999996</v>
      </c>
    </row>
    <row r="1489" spans="1:7" ht="15" x14ac:dyDescent="0.35">
      <c r="A1489" t="s">
        <v>89</v>
      </c>
      <c r="B1489" s="4" t="s">
        <v>16</v>
      </c>
      <c r="C1489" s="5">
        <v>2003</v>
      </c>
      <c r="D1489" s="5">
        <v>97</v>
      </c>
      <c r="E1489" s="6">
        <v>1142.8113497949053</v>
      </c>
      <c r="F1489" s="7">
        <v>32.750783039937197</v>
      </c>
      <c r="G1489" s="7">
        <v>6.8900470699999996</v>
      </c>
    </row>
    <row r="1490" spans="1:7" ht="15" x14ac:dyDescent="0.35">
      <c r="A1490" t="s">
        <v>89</v>
      </c>
      <c r="B1490" s="4" t="s">
        <v>16</v>
      </c>
      <c r="C1490" s="5">
        <v>2002</v>
      </c>
      <c r="D1490" s="5">
        <v>98</v>
      </c>
      <c r="E1490" s="6">
        <v>1119.4242734891084</v>
      </c>
      <c r="F1490" s="7">
        <v>34.249804587953001</v>
      </c>
      <c r="G1490" s="7">
        <v>6.2445754999999998</v>
      </c>
    </row>
    <row r="1491" spans="1:7" ht="15" x14ac:dyDescent="0.35">
      <c r="A1491" t="s">
        <v>89</v>
      </c>
      <c r="B1491" s="4" t="s">
        <v>16</v>
      </c>
      <c r="C1491" s="5">
        <v>2001</v>
      </c>
      <c r="D1491" s="5">
        <v>98</v>
      </c>
      <c r="E1491" s="6">
        <v>1118.9408942863279</v>
      </c>
      <c r="F1491" s="7">
        <v>35.813741897236099</v>
      </c>
      <c r="G1491" s="7">
        <v>5.92998314</v>
      </c>
    </row>
    <row r="1492" spans="1:7" ht="15" x14ac:dyDescent="0.35">
      <c r="A1492" t="s">
        <v>89</v>
      </c>
      <c r="B1492" s="4" t="s">
        <v>16</v>
      </c>
      <c r="C1492" s="5">
        <v>2000</v>
      </c>
      <c r="D1492" s="5">
        <v>98</v>
      </c>
      <c r="E1492" s="6">
        <v>1079.6056663086952</v>
      </c>
      <c r="F1492" s="7">
        <v>37.457962969044601</v>
      </c>
      <c r="G1492" s="7">
        <v>6.2681798899999999</v>
      </c>
    </row>
    <row r="1493" spans="1:7" ht="15" x14ac:dyDescent="0.35">
      <c r="A1493" t="s">
        <v>90</v>
      </c>
      <c r="B1493" s="4" t="s">
        <v>12</v>
      </c>
      <c r="C1493" s="5">
        <v>2020</v>
      </c>
      <c r="D1493" s="5">
        <v>99</v>
      </c>
      <c r="E1493" s="6">
        <v>16125.609408540726</v>
      </c>
      <c r="F1493" s="7">
        <v>4.0487546293471901</v>
      </c>
      <c r="G1493" s="7">
        <v>7.2503142399999998</v>
      </c>
    </row>
    <row r="1494" spans="1:7" ht="15" x14ac:dyDescent="0.35">
      <c r="A1494" t="s">
        <v>90</v>
      </c>
      <c r="B1494" s="4" t="s">
        <v>12</v>
      </c>
      <c r="C1494" s="5">
        <v>2019</v>
      </c>
      <c r="D1494" s="5">
        <v>99</v>
      </c>
      <c r="E1494" s="6">
        <v>16786.213639907455</v>
      </c>
      <c r="F1494" s="7">
        <v>4.1201776010657696</v>
      </c>
      <c r="G1494" s="7">
        <v>6.2973189400000003</v>
      </c>
    </row>
    <row r="1495" spans="1:7" ht="15" x14ac:dyDescent="0.35">
      <c r="A1495" t="s">
        <v>90</v>
      </c>
      <c r="B1495" s="4" t="s">
        <v>12</v>
      </c>
      <c r="C1495" s="5">
        <v>2018</v>
      </c>
      <c r="D1495" s="5">
        <v>99</v>
      </c>
      <c r="E1495" s="6">
        <v>16425.205029969296</v>
      </c>
      <c r="F1495" s="7">
        <v>4.2478742647482903</v>
      </c>
      <c r="G1495" s="7">
        <v>6.5753025999999997</v>
      </c>
    </row>
    <row r="1496" spans="1:7" ht="15" x14ac:dyDescent="0.35">
      <c r="A1496" t="s">
        <v>90</v>
      </c>
      <c r="B1496" s="4" t="s">
        <v>12</v>
      </c>
      <c r="C1496" s="5">
        <v>2017</v>
      </c>
      <c r="D1496" s="5">
        <v>99</v>
      </c>
      <c r="E1496" s="6">
        <v>14621.239595675515</v>
      </c>
      <c r="F1496" s="7">
        <v>4.4511518829431198</v>
      </c>
      <c r="G1496" s="7">
        <v>6.7381939900000001</v>
      </c>
    </row>
    <row r="1497" spans="1:7" ht="15" x14ac:dyDescent="0.35">
      <c r="A1497" t="s">
        <v>90</v>
      </c>
      <c r="B1497" s="4" t="s">
        <v>12</v>
      </c>
      <c r="C1497" s="5">
        <v>2016</v>
      </c>
      <c r="D1497" s="5">
        <v>99</v>
      </c>
      <c r="E1497" s="6">
        <v>13104.699545745778</v>
      </c>
      <c r="F1497" s="7">
        <v>4.7285763144647399</v>
      </c>
      <c r="G1497" s="7">
        <v>6.9863462399999996</v>
      </c>
    </row>
    <row r="1498" spans="1:7" ht="15" x14ac:dyDescent="0.35">
      <c r="A1498" t="s">
        <v>90</v>
      </c>
      <c r="B1498" s="4" t="s">
        <v>12</v>
      </c>
      <c r="C1498" s="5">
        <v>2015</v>
      </c>
      <c r="D1498" s="5">
        <v>99</v>
      </c>
      <c r="E1498" s="6">
        <v>12717.038597002029</v>
      </c>
      <c r="F1498" s="7">
        <v>5.0625474574951701</v>
      </c>
      <c r="G1498" s="7">
        <v>6.8520426800000003</v>
      </c>
    </row>
    <row r="1499" spans="1:7" ht="15" x14ac:dyDescent="0.35">
      <c r="A1499" t="s">
        <v>90</v>
      </c>
      <c r="B1499" s="4" t="s">
        <v>12</v>
      </c>
      <c r="C1499" s="5">
        <v>2014</v>
      </c>
      <c r="D1499" s="5">
        <v>99</v>
      </c>
      <c r="E1499" s="6">
        <v>14294.258418075098</v>
      </c>
      <c r="F1499" s="7">
        <v>5.3826382322557098</v>
      </c>
      <c r="G1499" s="7">
        <v>7.0444049800000004</v>
      </c>
    </row>
    <row r="1500" spans="1:7" ht="15" x14ac:dyDescent="0.35">
      <c r="A1500" t="s">
        <v>90</v>
      </c>
      <c r="B1500" s="4" t="s">
        <v>12</v>
      </c>
      <c r="C1500" s="5">
        <v>2013</v>
      </c>
      <c r="D1500" s="5">
        <v>99</v>
      </c>
      <c r="E1500" s="6">
        <v>13715.070359036083</v>
      </c>
      <c r="F1500" s="7">
        <v>5.60767807598027</v>
      </c>
      <c r="G1500" s="7">
        <v>7.2318396600000003</v>
      </c>
    </row>
    <row r="1501" spans="1:7" ht="15" x14ac:dyDescent="0.35">
      <c r="A1501" t="s">
        <v>90</v>
      </c>
      <c r="B1501" s="4" t="s">
        <v>12</v>
      </c>
      <c r="C1501" s="5">
        <v>2012</v>
      </c>
      <c r="D1501" s="5">
        <v>99</v>
      </c>
      <c r="E1501" s="6">
        <v>12984.836573013334</v>
      </c>
      <c r="F1501" s="7">
        <v>5.7441604062319103</v>
      </c>
      <c r="G1501" s="7">
        <v>7.4081549600000001</v>
      </c>
    </row>
    <row r="1502" spans="1:7" ht="15" x14ac:dyDescent="0.35">
      <c r="A1502" t="s">
        <v>90</v>
      </c>
      <c r="B1502" s="4" t="s">
        <v>12</v>
      </c>
      <c r="C1502" s="5">
        <v>2011</v>
      </c>
      <c r="D1502" s="5">
        <v>99</v>
      </c>
      <c r="E1502" s="6">
        <v>14234.471576936987</v>
      </c>
      <c r="F1502" s="7">
        <v>5.8569344874793599</v>
      </c>
      <c r="G1502" s="7">
        <v>7.4782691000000003</v>
      </c>
    </row>
    <row r="1503" spans="1:7" ht="15" x14ac:dyDescent="0.35">
      <c r="A1503" t="s">
        <v>90</v>
      </c>
      <c r="B1503" s="4" t="s">
        <v>12</v>
      </c>
      <c r="C1503" s="5">
        <v>2010</v>
      </c>
      <c r="D1503" s="5">
        <v>99</v>
      </c>
      <c r="E1503" s="6">
        <v>13217.504595110762</v>
      </c>
      <c r="F1503" s="7">
        <v>6.0086448202129201</v>
      </c>
      <c r="G1503" s="7">
        <v>7.4454407700000003</v>
      </c>
    </row>
    <row r="1504" spans="1:7" ht="15" x14ac:dyDescent="0.35">
      <c r="A1504" t="s">
        <v>90</v>
      </c>
      <c r="B1504" s="4" t="s">
        <v>12</v>
      </c>
      <c r="C1504" s="5">
        <v>2009</v>
      </c>
      <c r="D1504" s="5">
        <v>99</v>
      </c>
      <c r="E1504" s="6">
        <v>13077.305465178031</v>
      </c>
      <c r="F1504" s="7">
        <v>6.21729244008612</v>
      </c>
      <c r="G1504" s="7">
        <v>7.2197399100000004</v>
      </c>
    </row>
    <row r="1505" spans="1:7" ht="15" x14ac:dyDescent="0.35">
      <c r="A1505" t="s">
        <v>90</v>
      </c>
      <c r="B1505" s="4" t="s">
        <v>12</v>
      </c>
      <c r="C1505" s="5">
        <v>2008</v>
      </c>
      <c r="D1505" s="5">
        <v>99</v>
      </c>
      <c r="E1505" s="6">
        <v>15772.330083938255</v>
      </c>
      <c r="F1505" s="7">
        <v>6.5060613498906203</v>
      </c>
      <c r="G1505" s="7">
        <v>7.0862116799999999</v>
      </c>
    </row>
    <row r="1506" spans="1:7" ht="15" x14ac:dyDescent="0.35">
      <c r="A1506" t="s">
        <v>90</v>
      </c>
      <c r="B1506" s="4" t="s">
        <v>12</v>
      </c>
      <c r="C1506" s="5">
        <v>2007</v>
      </c>
      <c r="D1506" s="5">
        <v>99</v>
      </c>
      <c r="E1506" s="6">
        <v>13940.909276199853</v>
      </c>
      <c r="F1506" s="7">
        <v>6.8498600606673898</v>
      </c>
      <c r="G1506" s="7">
        <v>7.2018342000000004</v>
      </c>
    </row>
    <row r="1507" spans="1:7" ht="15" x14ac:dyDescent="0.35">
      <c r="A1507" t="s">
        <v>90</v>
      </c>
      <c r="B1507" s="4" t="s">
        <v>12</v>
      </c>
      <c r="C1507" s="5">
        <v>2006</v>
      </c>
      <c r="D1507" s="5">
        <v>99</v>
      </c>
      <c r="E1507" s="6">
        <v>11489.560865408774</v>
      </c>
      <c r="F1507" s="7">
        <v>7.2055915023422896</v>
      </c>
      <c r="G1507" s="7">
        <v>7.7756667100000003</v>
      </c>
    </row>
    <row r="1508" spans="1:7" ht="15" x14ac:dyDescent="0.35">
      <c r="A1508" t="s">
        <v>90</v>
      </c>
      <c r="B1508" s="4" t="s">
        <v>12</v>
      </c>
      <c r="C1508" s="5">
        <v>2005</v>
      </c>
      <c r="D1508" s="5">
        <v>99</v>
      </c>
      <c r="E1508" s="6">
        <v>11223.399303259817</v>
      </c>
      <c r="F1508" s="7">
        <v>7.5500575065476303</v>
      </c>
      <c r="G1508" s="7">
        <v>7.9827113199999999</v>
      </c>
    </row>
    <row r="1509" spans="1:7" ht="15" x14ac:dyDescent="0.35">
      <c r="A1509" t="s">
        <v>90</v>
      </c>
      <c r="B1509" s="4" t="s">
        <v>12</v>
      </c>
      <c r="C1509" s="5">
        <v>2004</v>
      </c>
      <c r="D1509" s="5">
        <v>99</v>
      </c>
      <c r="E1509" s="6">
        <v>10301.703394674296</v>
      </c>
      <c r="F1509" s="7">
        <v>7.9298555058562803</v>
      </c>
      <c r="G1509" s="7">
        <v>7.7565483999999998</v>
      </c>
    </row>
    <row r="1510" spans="1:7" ht="15" x14ac:dyDescent="0.35">
      <c r="A1510" t="s">
        <v>90</v>
      </c>
      <c r="B1510" s="4" t="s">
        <v>12</v>
      </c>
      <c r="C1510" s="5">
        <v>2003</v>
      </c>
      <c r="D1510" s="5">
        <v>99</v>
      </c>
      <c r="E1510" s="6">
        <v>8419.4308709810321</v>
      </c>
      <c r="F1510" s="7">
        <v>8.4019947026320505</v>
      </c>
      <c r="G1510" s="7">
        <v>8.1192350399999995</v>
      </c>
    </row>
    <row r="1511" spans="1:7" ht="15" x14ac:dyDescent="0.35">
      <c r="A1511" t="s">
        <v>90</v>
      </c>
      <c r="B1511" s="4" t="s">
        <v>12</v>
      </c>
      <c r="C1511" s="5">
        <v>2002</v>
      </c>
      <c r="D1511" s="5">
        <v>99</v>
      </c>
      <c r="E1511" s="6">
        <v>6655.3330086531887</v>
      </c>
      <c r="F1511" s="7">
        <v>8.9621130761937007</v>
      </c>
      <c r="G1511" s="7">
        <v>7.1210164999999996</v>
      </c>
    </row>
    <row r="1512" spans="1:7" ht="15" x14ac:dyDescent="0.35">
      <c r="A1512" t="s">
        <v>90</v>
      </c>
      <c r="B1512" s="4" t="s">
        <v>12</v>
      </c>
      <c r="C1512" s="5">
        <v>2001</v>
      </c>
      <c r="D1512" s="5">
        <v>99</v>
      </c>
      <c r="E1512" s="6">
        <v>5276.0331890549551</v>
      </c>
      <c r="F1512" s="7">
        <v>9.5568674680729107</v>
      </c>
      <c r="G1512" s="7">
        <v>6.8261475599999999</v>
      </c>
    </row>
    <row r="1513" spans="1:7" ht="15" x14ac:dyDescent="0.35">
      <c r="A1513" t="s">
        <v>90</v>
      </c>
      <c r="B1513" s="4" t="s">
        <v>12</v>
      </c>
      <c r="C1513" s="5">
        <v>2000</v>
      </c>
      <c r="D1513" s="5">
        <v>99</v>
      </c>
      <c r="E1513" s="6">
        <v>4624.2816567029531</v>
      </c>
      <c r="F1513" s="7">
        <v>10.1361001944924</v>
      </c>
      <c r="G1513" s="7">
        <v>6.7780432700000004</v>
      </c>
    </row>
    <row r="1514" spans="1:7" ht="15" x14ac:dyDescent="0.35">
      <c r="A1514" t="s">
        <v>91</v>
      </c>
      <c r="B1514" s="4" t="s">
        <v>12</v>
      </c>
      <c r="C1514" s="5">
        <v>2020</v>
      </c>
      <c r="D1514" s="5">
        <v>96</v>
      </c>
      <c r="E1514" s="6">
        <v>58848.418124459989</v>
      </c>
      <c r="F1514" s="7">
        <v>2.6657791782108098</v>
      </c>
      <c r="G1514" s="7">
        <v>9.5579633699999995</v>
      </c>
    </row>
    <row r="1515" spans="1:7" ht="15" x14ac:dyDescent="0.35">
      <c r="A1515" t="s">
        <v>91</v>
      </c>
      <c r="B1515" s="4" t="s">
        <v>12</v>
      </c>
      <c r="C1515" s="5">
        <v>2019</v>
      </c>
      <c r="D1515" s="5">
        <v>95</v>
      </c>
      <c r="E1515" s="6">
        <v>68452.236223060012</v>
      </c>
      <c r="F1515" s="7">
        <v>2.68766627393103</v>
      </c>
      <c r="G1515" s="7">
        <v>8.5256051999999993</v>
      </c>
    </row>
    <row r="1516" spans="1:7" ht="15" x14ac:dyDescent="0.35">
      <c r="A1516" t="s">
        <v>91</v>
      </c>
      <c r="B1516" s="4" t="s">
        <v>12</v>
      </c>
      <c r="C1516" s="5">
        <v>2018</v>
      </c>
      <c r="D1516" s="5">
        <v>97</v>
      </c>
      <c r="E1516" s="6">
        <v>74452.18907314472</v>
      </c>
      <c r="F1516" s="7">
        <v>2.6870427594362201</v>
      </c>
      <c r="G1516" s="7">
        <v>8.3773403200000001</v>
      </c>
    </row>
    <row r="1517" spans="1:7" ht="15" x14ac:dyDescent="0.35">
      <c r="A1517" t="s">
        <v>91</v>
      </c>
      <c r="B1517" s="4" t="s">
        <v>12</v>
      </c>
      <c r="C1517" s="5">
        <v>2017</v>
      </c>
      <c r="D1517" s="5">
        <v>97</v>
      </c>
      <c r="E1517" s="6">
        <v>72010.149031625842</v>
      </c>
      <c r="F1517" s="7">
        <v>2.6715106624843599</v>
      </c>
      <c r="G1517" s="7">
        <v>8.2613191599999993</v>
      </c>
    </row>
    <row r="1518" spans="1:7" ht="15" x14ac:dyDescent="0.35">
      <c r="A1518" t="s">
        <v>91</v>
      </c>
      <c r="B1518" s="4" t="s">
        <v>12</v>
      </c>
      <c r="C1518" s="5">
        <v>2016</v>
      </c>
      <c r="D1518" s="5">
        <v>96</v>
      </c>
      <c r="E1518" s="6">
        <v>61987.926362028345</v>
      </c>
      <c r="F1518" s="7">
        <v>2.6543467881913498</v>
      </c>
      <c r="G1518" s="7">
        <v>8.0971479399999993</v>
      </c>
    </row>
    <row r="1519" spans="1:7" ht="15" x14ac:dyDescent="0.35">
      <c r="A1519" t="s">
        <v>91</v>
      </c>
      <c r="B1519" s="4" t="s">
        <v>12</v>
      </c>
      <c r="C1519" s="5">
        <v>2015</v>
      </c>
      <c r="D1519" s="5">
        <v>96</v>
      </c>
      <c r="E1519" s="6">
        <v>52951.681511089751</v>
      </c>
      <c r="F1519" s="7">
        <v>2.6365375715395301</v>
      </c>
      <c r="G1519" s="7">
        <v>8.0697898899999991</v>
      </c>
    </row>
    <row r="1520" spans="1:7" ht="15" x14ac:dyDescent="0.35">
      <c r="A1520" t="s">
        <v>91</v>
      </c>
      <c r="B1520" s="4" t="s">
        <v>12</v>
      </c>
      <c r="C1520" s="5">
        <v>2014</v>
      </c>
      <c r="D1520" s="5">
        <v>96</v>
      </c>
      <c r="E1520" s="6">
        <v>54576.744814656486</v>
      </c>
      <c r="F1520" s="7">
        <v>2.6278234442356299</v>
      </c>
      <c r="G1520" s="7">
        <v>8.2288894700000004</v>
      </c>
    </row>
    <row r="1521" spans="1:7" ht="15" x14ac:dyDescent="0.35">
      <c r="A1521" t="s">
        <v>91</v>
      </c>
      <c r="B1521" s="4" t="s">
        <v>12</v>
      </c>
      <c r="C1521" s="5">
        <v>2013</v>
      </c>
      <c r="D1521" s="5">
        <v>97</v>
      </c>
      <c r="E1521" s="6">
        <v>49804.982997837134</v>
      </c>
      <c r="F1521" s="7">
        <v>2.6235210739240999</v>
      </c>
      <c r="G1521" s="7">
        <v>8.1755523700000001</v>
      </c>
    </row>
    <row r="1522" spans="1:7" ht="15" x14ac:dyDescent="0.35">
      <c r="A1522" t="s">
        <v>91</v>
      </c>
      <c r="B1522" s="4" t="s">
        <v>12</v>
      </c>
      <c r="C1522" s="5">
        <v>2012</v>
      </c>
      <c r="D1522" s="5">
        <v>97</v>
      </c>
      <c r="E1522" s="6">
        <v>45995.547878946723</v>
      </c>
      <c r="F1522" s="7">
        <v>2.6273344845185198</v>
      </c>
      <c r="G1522" s="7">
        <v>8.1811885800000006</v>
      </c>
    </row>
    <row r="1523" spans="1:7" ht="15" x14ac:dyDescent="0.35">
      <c r="A1523" t="s">
        <v>91</v>
      </c>
      <c r="B1523" s="4" t="s">
        <v>12</v>
      </c>
      <c r="C1523" s="5">
        <v>2011</v>
      </c>
      <c r="D1523" s="5">
        <v>99</v>
      </c>
      <c r="E1523" s="6">
        <v>47714.592230848451</v>
      </c>
      <c r="F1523" s="7">
        <v>2.6425018576289601</v>
      </c>
      <c r="G1523" s="7">
        <v>8.2029323600000001</v>
      </c>
    </row>
    <row r="1524" spans="1:7" ht="15" x14ac:dyDescent="0.35">
      <c r="A1524" t="s">
        <v>91</v>
      </c>
      <c r="B1524" s="4" t="s">
        <v>12</v>
      </c>
      <c r="C1524" s="5">
        <v>2010</v>
      </c>
      <c r="D1524" s="5">
        <v>98</v>
      </c>
      <c r="E1524" s="6">
        <v>43237.07294889581</v>
      </c>
      <c r="F1524" s="7">
        <v>2.6706745792002198</v>
      </c>
      <c r="G1524" s="7">
        <v>8.3617305799999997</v>
      </c>
    </row>
    <row r="1525" spans="1:7" ht="15" x14ac:dyDescent="0.35">
      <c r="A1525" t="s">
        <v>91</v>
      </c>
      <c r="B1525" s="4" t="s">
        <v>12</v>
      </c>
      <c r="C1525" s="5">
        <v>2009</v>
      </c>
      <c r="D1525" s="5">
        <v>99</v>
      </c>
      <c r="E1525" s="6">
        <v>41301.273219718045</v>
      </c>
      <c r="F1525" s="7">
        <v>2.7157896205009702</v>
      </c>
      <c r="G1525" s="7">
        <v>8.77518463</v>
      </c>
    </row>
    <row r="1526" spans="1:7" ht="15" x14ac:dyDescent="0.35">
      <c r="A1526" t="s">
        <v>91</v>
      </c>
      <c r="B1526" s="4" t="s">
        <v>12</v>
      </c>
      <c r="C1526" s="5">
        <v>2008</v>
      </c>
      <c r="D1526" s="5">
        <v>99</v>
      </c>
      <c r="E1526" s="6">
        <v>56943.370446856316</v>
      </c>
      <c r="F1526" s="7">
        <v>2.77635710419765</v>
      </c>
      <c r="G1526" s="7">
        <v>8.3437080399999992</v>
      </c>
    </row>
    <row r="1527" spans="1:7" ht="15" x14ac:dyDescent="0.35">
      <c r="A1527" t="s">
        <v>91</v>
      </c>
      <c r="B1527" s="4" t="s">
        <v>12</v>
      </c>
      <c r="C1527" s="5">
        <v>2007</v>
      </c>
      <c r="D1527" s="5">
        <v>97</v>
      </c>
      <c r="E1527" s="6">
        <v>69495.726737682504</v>
      </c>
      <c r="F1527" s="7">
        <v>2.85691651580475</v>
      </c>
      <c r="G1527" s="7">
        <v>8.3535862000000005</v>
      </c>
    </row>
    <row r="1528" spans="1:7" ht="15" x14ac:dyDescent="0.35">
      <c r="A1528" t="s">
        <v>91</v>
      </c>
      <c r="B1528" s="4" t="s">
        <v>12</v>
      </c>
      <c r="C1528" s="5">
        <v>2006</v>
      </c>
      <c r="D1528" s="5">
        <v>97</v>
      </c>
      <c r="E1528" s="6">
        <v>57492.934249870297</v>
      </c>
      <c r="F1528" s="7">
        <v>2.9553950587851299</v>
      </c>
      <c r="G1528" s="7">
        <v>8.5570907599999995</v>
      </c>
    </row>
    <row r="1529" spans="1:7" ht="15" x14ac:dyDescent="0.35">
      <c r="A1529" t="s">
        <v>91</v>
      </c>
      <c r="B1529" s="4" t="s">
        <v>12</v>
      </c>
      <c r="C1529" s="5">
        <v>2005</v>
      </c>
      <c r="D1529" s="5">
        <v>95</v>
      </c>
      <c r="E1529" s="6">
        <v>56794.850158895293</v>
      </c>
      <c r="F1529" s="7">
        <v>3.0723409760311098</v>
      </c>
      <c r="G1529" s="7">
        <v>8.9469499599999995</v>
      </c>
    </row>
    <row r="1530" spans="1:7" ht="15" x14ac:dyDescent="0.35">
      <c r="A1530" t="s">
        <v>91</v>
      </c>
      <c r="B1530" s="4" t="s">
        <v>12</v>
      </c>
      <c r="C1530" s="5">
        <v>2004</v>
      </c>
      <c r="D1530" s="5">
        <v>99</v>
      </c>
      <c r="E1530" s="6">
        <v>47334.930653772331</v>
      </c>
      <c r="F1530" s="7">
        <v>3.2129626469274202</v>
      </c>
      <c r="G1530" s="7">
        <v>9.3285436599999993</v>
      </c>
    </row>
    <row r="1531" spans="1:7" ht="15" x14ac:dyDescent="0.35">
      <c r="A1531" t="s">
        <v>91</v>
      </c>
      <c r="B1531" s="4" t="s">
        <v>12</v>
      </c>
      <c r="C1531" s="5">
        <v>2003</v>
      </c>
      <c r="D1531" s="5">
        <v>97</v>
      </c>
      <c r="E1531" s="6">
        <v>39476.697848668387</v>
      </c>
      <c r="F1531" s="7">
        <v>3.37660343405663</v>
      </c>
      <c r="G1531" s="7">
        <v>9.7293024100000007</v>
      </c>
    </row>
    <row r="1532" spans="1:7" ht="15" x14ac:dyDescent="0.35">
      <c r="A1532" t="s">
        <v>91</v>
      </c>
      <c r="B1532" s="4" t="s">
        <v>12</v>
      </c>
      <c r="C1532" s="5">
        <v>2002</v>
      </c>
      <c r="D1532" s="5">
        <v>96</v>
      </c>
      <c r="E1532" s="6">
        <v>32409.216149175325</v>
      </c>
      <c r="F1532" s="7">
        <v>3.5679387233618498</v>
      </c>
      <c r="G1532" s="7">
        <v>9.4038248099999997</v>
      </c>
    </row>
    <row r="1533" spans="1:7" ht="15" x14ac:dyDescent="0.35">
      <c r="A1533" t="s">
        <v>91</v>
      </c>
      <c r="B1533" s="4" t="s">
        <v>12</v>
      </c>
      <c r="C1533" s="5">
        <v>2001</v>
      </c>
      <c r="D1533" s="5">
        <v>95</v>
      </c>
      <c r="E1533" s="6">
        <v>28897.443939690838</v>
      </c>
      <c r="F1533" s="7">
        <v>3.78298435556112</v>
      </c>
      <c r="G1533" s="7">
        <v>8.7526617099999999</v>
      </c>
    </row>
    <row r="1534" spans="1:7" ht="15" x14ac:dyDescent="0.35">
      <c r="A1534" t="s">
        <v>91</v>
      </c>
      <c r="B1534" s="4" t="s">
        <v>12</v>
      </c>
      <c r="C1534" s="5">
        <v>2000</v>
      </c>
      <c r="D1534" s="5">
        <v>99</v>
      </c>
      <c r="E1534" s="6">
        <v>32096.372261369539</v>
      </c>
      <c r="F1534" s="7">
        <v>4.0194730029606198</v>
      </c>
      <c r="G1534" s="7">
        <v>8.8992433500000008</v>
      </c>
    </row>
    <row r="1535" spans="1:7" ht="15" x14ac:dyDescent="0.35">
      <c r="A1535" t="s">
        <v>92</v>
      </c>
      <c r="B1535" s="4" t="s">
        <v>20</v>
      </c>
      <c r="C1535" s="5">
        <v>2020</v>
      </c>
      <c r="D1535" s="5">
        <v>87</v>
      </c>
      <c r="E1535" s="6">
        <v>1913.2197327875097</v>
      </c>
      <c r="F1535" s="7">
        <v>32.376910037149699</v>
      </c>
      <c r="G1535" s="7">
        <v>2.9591901300000001</v>
      </c>
    </row>
    <row r="1536" spans="1:7" ht="15" x14ac:dyDescent="0.35">
      <c r="A1536" t="s">
        <v>92</v>
      </c>
      <c r="B1536" s="4" t="s">
        <v>20</v>
      </c>
      <c r="C1536" s="5">
        <v>2019</v>
      </c>
      <c r="D1536" s="5">
        <v>94</v>
      </c>
      <c r="E1536" s="6">
        <v>2050.1638002618988</v>
      </c>
      <c r="F1536" s="7">
        <v>34.329016337128301</v>
      </c>
      <c r="G1536" s="7">
        <v>2.9435253100000001</v>
      </c>
    </row>
    <row r="1537" spans="1:7" ht="15" x14ac:dyDescent="0.35">
      <c r="A1537" t="s">
        <v>92</v>
      </c>
      <c r="B1537" s="4" t="s">
        <v>20</v>
      </c>
      <c r="C1537" s="5">
        <v>2018</v>
      </c>
      <c r="D1537" s="5">
        <v>93</v>
      </c>
      <c r="E1537" s="6">
        <v>1974.3777314934964</v>
      </c>
      <c r="F1537" s="7">
        <v>36.428984557181103</v>
      </c>
      <c r="G1537" s="7">
        <v>2.8584938000000002</v>
      </c>
    </row>
    <row r="1538" spans="1:7" ht="15" x14ac:dyDescent="0.35">
      <c r="A1538" t="s">
        <v>92</v>
      </c>
      <c r="B1538" s="4" t="s">
        <v>20</v>
      </c>
      <c r="C1538" s="5">
        <v>2017</v>
      </c>
      <c r="D1538" s="5">
        <v>92</v>
      </c>
      <c r="E1538" s="6">
        <v>1957.9698132955816</v>
      </c>
      <c r="F1538" s="7">
        <v>38.661089038484597</v>
      </c>
      <c r="G1538" s="7">
        <v>2.9359765100000002</v>
      </c>
    </row>
    <row r="1539" spans="1:7" ht="15" x14ac:dyDescent="0.35">
      <c r="A1539" t="s">
        <v>92</v>
      </c>
      <c r="B1539" s="4" t="s">
        <v>20</v>
      </c>
      <c r="C1539" s="5">
        <v>2016</v>
      </c>
      <c r="D1539" s="5">
        <v>91</v>
      </c>
      <c r="E1539" s="6">
        <v>1714.2795374003856</v>
      </c>
      <c r="F1539" s="7">
        <v>41.042869716660398</v>
      </c>
      <c r="G1539" s="7">
        <v>3.5043041700000002</v>
      </c>
    </row>
    <row r="1540" spans="1:7" ht="15" x14ac:dyDescent="0.35">
      <c r="A1540" t="s">
        <v>92</v>
      </c>
      <c r="B1540" s="4" t="s">
        <v>20</v>
      </c>
      <c r="C1540" s="5">
        <v>2015</v>
      </c>
      <c r="D1540" s="5">
        <v>90</v>
      </c>
      <c r="E1540" s="6">
        <v>1590.1743313595528</v>
      </c>
      <c r="F1540" s="7">
        <v>43.569272184657798</v>
      </c>
      <c r="G1540" s="7">
        <v>3.5956599699999998</v>
      </c>
    </row>
    <row r="1541" spans="1:7" ht="15" x14ac:dyDescent="0.35">
      <c r="A1541" t="s">
        <v>92</v>
      </c>
      <c r="B1541" s="4" t="s">
        <v>20</v>
      </c>
      <c r="C1541" s="5">
        <v>2014</v>
      </c>
      <c r="D1541" s="5">
        <v>90</v>
      </c>
      <c r="E1541" s="6">
        <v>1559.8637787053474</v>
      </c>
      <c r="F1541" s="7">
        <v>46.232468657376799</v>
      </c>
      <c r="G1541" s="7">
        <v>3.6195654899999998</v>
      </c>
    </row>
    <row r="1542" spans="1:7" ht="15" x14ac:dyDescent="0.35">
      <c r="A1542" t="s">
        <v>92</v>
      </c>
      <c r="B1542" s="4" t="s">
        <v>20</v>
      </c>
      <c r="C1542" s="5">
        <v>2013</v>
      </c>
      <c r="D1542" s="5">
        <v>90</v>
      </c>
      <c r="E1542" s="6">
        <v>1438.0570050804158</v>
      </c>
      <c r="F1542" s="7">
        <v>49.054911695118101</v>
      </c>
      <c r="G1542" s="7">
        <v>3.7494418600000001</v>
      </c>
    </row>
    <row r="1543" spans="1:7" ht="15" x14ac:dyDescent="0.35">
      <c r="A1543" t="s">
        <v>92</v>
      </c>
      <c r="B1543" s="4" t="s">
        <v>20</v>
      </c>
      <c r="C1543" s="5">
        <v>2012</v>
      </c>
      <c r="D1543" s="5">
        <v>89</v>
      </c>
      <c r="E1543" s="6">
        <v>1434.0179872162855</v>
      </c>
      <c r="F1543" s="7">
        <v>51.971854536801203</v>
      </c>
      <c r="G1543" s="7">
        <v>3.3293528600000002</v>
      </c>
    </row>
    <row r="1544" spans="1:7" ht="15" x14ac:dyDescent="0.35">
      <c r="A1544" t="s">
        <v>92</v>
      </c>
      <c r="B1544" s="4" t="s">
        <v>20</v>
      </c>
      <c r="C1544" s="5">
        <v>2011</v>
      </c>
      <c r="D1544" s="5">
        <v>89</v>
      </c>
      <c r="E1544" s="6">
        <v>1449.6033010156286</v>
      </c>
      <c r="F1544" s="7">
        <v>54.990835450500498</v>
      </c>
      <c r="G1544" s="7">
        <v>3.2463421800000001</v>
      </c>
    </row>
    <row r="1545" spans="1:7" ht="15" x14ac:dyDescent="0.35">
      <c r="A1545" t="s">
        <v>92</v>
      </c>
      <c r="B1545" s="4" t="s">
        <v>20</v>
      </c>
      <c r="C1545" s="5">
        <v>2010</v>
      </c>
      <c r="D1545" s="5">
        <v>86</v>
      </c>
      <c r="E1545" s="6">
        <v>1350.6344702949082</v>
      </c>
      <c r="F1545" s="7">
        <v>58.101560037877</v>
      </c>
      <c r="G1545" s="7">
        <v>3.2721192800000001</v>
      </c>
    </row>
    <row r="1546" spans="1:7" ht="15" x14ac:dyDescent="0.35">
      <c r="A1546" t="s">
        <v>92</v>
      </c>
      <c r="B1546" s="4" t="s">
        <v>20</v>
      </c>
      <c r="C1546" s="5">
        <v>2009</v>
      </c>
      <c r="D1546" s="5">
        <v>84</v>
      </c>
      <c r="E1546" s="6">
        <v>1096.6361360551941</v>
      </c>
      <c r="F1546" s="7">
        <v>61.294504379718198</v>
      </c>
      <c r="G1546" s="7">
        <v>3.4853787399999998</v>
      </c>
    </row>
    <row r="1547" spans="1:7" ht="15" x14ac:dyDescent="0.35">
      <c r="A1547" t="s">
        <v>92</v>
      </c>
      <c r="B1547" s="4" t="s">
        <v>20</v>
      </c>
      <c r="C1547" s="5">
        <v>2008</v>
      </c>
      <c r="D1547" s="5">
        <v>81</v>
      </c>
      <c r="E1547" s="6">
        <v>993.50340526650552</v>
      </c>
      <c r="F1547" s="7">
        <v>64.523740283837398</v>
      </c>
      <c r="G1547" s="7">
        <v>3.51468062</v>
      </c>
    </row>
    <row r="1548" spans="1:7" ht="15" x14ac:dyDescent="0.35">
      <c r="A1548" t="s">
        <v>92</v>
      </c>
      <c r="B1548" s="4" t="s">
        <v>20</v>
      </c>
      <c r="C1548" s="5">
        <v>2007</v>
      </c>
      <c r="D1548" s="5">
        <v>81</v>
      </c>
      <c r="E1548" s="6">
        <v>1022.7324670455109</v>
      </c>
      <c r="F1548" s="7">
        <v>67.788839060795695</v>
      </c>
      <c r="G1548" s="7">
        <v>3.5175421199999999</v>
      </c>
    </row>
    <row r="1549" spans="1:7" ht="15" x14ac:dyDescent="0.35">
      <c r="A1549" t="s">
        <v>92</v>
      </c>
      <c r="B1549" s="4" t="s">
        <v>20</v>
      </c>
      <c r="C1549" s="5">
        <v>2006</v>
      </c>
      <c r="D1549" s="5">
        <v>81</v>
      </c>
      <c r="E1549" s="6">
        <v>802.01374204926469</v>
      </c>
      <c r="F1549" s="7">
        <v>71.092860415401702</v>
      </c>
      <c r="G1549" s="7">
        <v>3.6347780200000002</v>
      </c>
    </row>
    <row r="1550" spans="1:7" ht="15" x14ac:dyDescent="0.35">
      <c r="A1550" t="s">
        <v>92</v>
      </c>
      <c r="B1550" s="4" t="s">
        <v>20</v>
      </c>
      <c r="C1550" s="5">
        <v>2005</v>
      </c>
      <c r="D1550" s="5">
        <v>82</v>
      </c>
      <c r="E1550" s="6">
        <v>710.50934484875779</v>
      </c>
      <c r="F1550" s="7">
        <v>74.385040552723396</v>
      </c>
      <c r="G1550" s="7">
        <v>3.7911624900000001</v>
      </c>
    </row>
    <row r="1551" spans="1:7" ht="15" x14ac:dyDescent="0.35">
      <c r="A1551" t="s">
        <v>92</v>
      </c>
      <c r="B1551" s="4" t="s">
        <v>20</v>
      </c>
      <c r="C1551" s="5">
        <v>2004</v>
      </c>
      <c r="D1551" s="5">
        <v>77</v>
      </c>
      <c r="E1551" s="6">
        <v>624.10509438169072</v>
      </c>
      <c r="F1551" s="7">
        <v>77.690879354533195</v>
      </c>
      <c r="G1551" s="7">
        <v>3.9573917399999998</v>
      </c>
    </row>
    <row r="1552" spans="1:7" ht="15" x14ac:dyDescent="0.35">
      <c r="A1552" t="s">
        <v>92</v>
      </c>
      <c r="B1552" s="4" t="s">
        <v>20</v>
      </c>
      <c r="C1552" s="5">
        <v>2003</v>
      </c>
      <c r="D1552" s="5">
        <v>76</v>
      </c>
      <c r="E1552" s="6">
        <v>543.84379889589889</v>
      </c>
      <c r="F1552" s="7">
        <v>81.060589756820704</v>
      </c>
      <c r="G1552" s="7">
        <v>4.0084805499999998</v>
      </c>
    </row>
    <row r="1553" spans="1:7" ht="15" x14ac:dyDescent="0.35">
      <c r="A1553" t="s">
        <v>92</v>
      </c>
      <c r="B1553" s="4" t="s">
        <v>20</v>
      </c>
      <c r="C1553" s="5">
        <v>2002</v>
      </c>
      <c r="D1553" s="5">
        <v>75</v>
      </c>
      <c r="E1553" s="6">
        <v>468.84442830894233</v>
      </c>
      <c r="F1553" s="7">
        <v>84.502786024156194</v>
      </c>
      <c r="G1553" s="7">
        <v>4.2401676200000002</v>
      </c>
    </row>
    <row r="1554" spans="1:7" ht="15" x14ac:dyDescent="0.35">
      <c r="A1554" t="s">
        <v>92</v>
      </c>
      <c r="B1554" s="4" t="s">
        <v>20</v>
      </c>
      <c r="C1554" s="5">
        <v>2001</v>
      </c>
      <c r="D1554" s="5">
        <v>75</v>
      </c>
      <c r="E1554" s="6">
        <v>449.91112493326779</v>
      </c>
      <c r="F1554" s="7">
        <v>88.035266864039897</v>
      </c>
      <c r="G1554" s="7">
        <v>4.2627806699999997</v>
      </c>
    </row>
    <row r="1555" spans="1:7" ht="15" x14ac:dyDescent="0.35">
      <c r="A1555" t="s">
        <v>92</v>
      </c>
      <c r="B1555" s="4" t="s">
        <v>20</v>
      </c>
      <c r="C1555" s="5">
        <v>2000</v>
      </c>
      <c r="D1555" s="5">
        <v>74</v>
      </c>
      <c r="E1555" s="6">
        <v>442.03477891149817</v>
      </c>
      <c r="F1555" s="7">
        <v>91.633711695437597</v>
      </c>
      <c r="G1555" s="7">
        <v>4.03493309</v>
      </c>
    </row>
    <row r="1556" spans="1:7" ht="15" x14ac:dyDescent="0.35">
      <c r="A1556" t="s">
        <v>93</v>
      </c>
      <c r="B1556" s="4" t="s">
        <v>20</v>
      </c>
      <c r="C1556" s="5">
        <v>2020</v>
      </c>
      <c r="D1556" s="5">
        <v>83</v>
      </c>
      <c r="E1556" s="6">
        <v>3895.618152002246</v>
      </c>
      <c r="F1556" s="7">
        <v>22.939010421779599</v>
      </c>
      <c r="G1556" s="7">
        <v>3.4143304799999998</v>
      </c>
    </row>
    <row r="1557" spans="1:7" ht="15" x14ac:dyDescent="0.35">
      <c r="A1557" t="s">
        <v>93</v>
      </c>
      <c r="B1557" s="4" t="s">
        <v>20</v>
      </c>
      <c r="C1557" s="5">
        <v>2019</v>
      </c>
      <c r="D1557" s="5">
        <v>90</v>
      </c>
      <c r="E1557" s="6">
        <v>4151.2275544079594</v>
      </c>
      <c r="F1557" s="7">
        <v>23.750137729556201</v>
      </c>
      <c r="G1557" s="7">
        <v>2.9049136600000001</v>
      </c>
    </row>
    <row r="1558" spans="1:7" ht="15" x14ac:dyDescent="0.35">
      <c r="A1558" t="s">
        <v>93</v>
      </c>
      <c r="B1558" s="4" t="s">
        <v>20</v>
      </c>
      <c r="C1558" s="5">
        <v>2018</v>
      </c>
      <c r="D1558" s="5">
        <v>90</v>
      </c>
      <c r="E1558" s="6">
        <v>3902.6616755589976</v>
      </c>
      <c r="F1558" s="7">
        <v>24.642334737805101</v>
      </c>
      <c r="G1558" s="7">
        <v>2.8675782700000001</v>
      </c>
    </row>
    <row r="1559" spans="1:7" ht="15" x14ac:dyDescent="0.35">
      <c r="A1559" t="s">
        <v>93</v>
      </c>
      <c r="B1559" s="4" t="s">
        <v>20</v>
      </c>
      <c r="C1559" s="5">
        <v>2017</v>
      </c>
      <c r="D1559" s="5">
        <v>90</v>
      </c>
      <c r="E1559" s="6">
        <v>3839.785074604913</v>
      </c>
      <c r="F1559" s="7">
        <v>25.572803514283201</v>
      </c>
      <c r="G1559" s="7">
        <v>2.9041719399999999</v>
      </c>
    </row>
    <row r="1560" spans="1:7" ht="15" x14ac:dyDescent="0.35">
      <c r="A1560" t="s">
        <v>93</v>
      </c>
      <c r="B1560" s="4" t="s">
        <v>20</v>
      </c>
      <c r="C1560" s="5">
        <v>2016</v>
      </c>
      <c r="D1560" s="5">
        <v>90</v>
      </c>
      <c r="E1560" s="6">
        <v>3558.8188517573667</v>
      </c>
      <c r="F1560" s="7">
        <v>26.601171435013999</v>
      </c>
      <c r="G1560" s="7">
        <v>3.0214719799999998</v>
      </c>
    </row>
    <row r="1561" spans="1:7" ht="15" x14ac:dyDescent="0.35">
      <c r="A1561" t="s">
        <v>93</v>
      </c>
      <c r="B1561" s="4" t="s">
        <v>20</v>
      </c>
      <c r="C1561" s="5">
        <v>2015</v>
      </c>
      <c r="D1561" s="5">
        <v>90</v>
      </c>
      <c r="E1561" s="6">
        <v>3322.5816789544419</v>
      </c>
      <c r="F1561" s="7">
        <v>27.6826267808244</v>
      </c>
      <c r="G1561" s="7">
        <v>2.9242851700000001</v>
      </c>
    </row>
    <row r="1562" spans="1:7" ht="15" x14ac:dyDescent="0.35">
      <c r="A1562" t="s">
        <v>93</v>
      </c>
      <c r="B1562" s="4" t="s">
        <v>20</v>
      </c>
      <c r="C1562" s="5">
        <v>2014</v>
      </c>
      <c r="D1562" s="5">
        <v>93</v>
      </c>
      <c r="E1562" s="6">
        <v>3476.6248544154746</v>
      </c>
      <c r="F1562" s="7">
        <v>28.807047062882098</v>
      </c>
      <c r="G1562" s="7">
        <v>2.96433568</v>
      </c>
    </row>
    <row r="1563" spans="1:7" ht="15" x14ac:dyDescent="0.35">
      <c r="A1563" t="s">
        <v>93</v>
      </c>
      <c r="B1563" s="4" t="s">
        <v>20</v>
      </c>
      <c r="C1563" s="5">
        <v>2013</v>
      </c>
      <c r="D1563" s="5">
        <v>97</v>
      </c>
      <c r="E1563" s="6">
        <v>3602.8855168062928</v>
      </c>
      <c r="F1563" s="7">
        <v>29.995900841751801</v>
      </c>
      <c r="G1563" s="7">
        <v>2.8693480500000001</v>
      </c>
    </row>
    <row r="1564" spans="1:7" ht="15" x14ac:dyDescent="0.35">
      <c r="A1564" t="s">
        <v>93</v>
      </c>
      <c r="B1564" s="4" t="s">
        <v>20</v>
      </c>
      <c r="C1564" s="5">
        <v>2012</v>
      </c>
      <c r="D1564" s="5">
        <v>90</v>
      </c>
      <c r="E1564" s="6">
        <v>3668.2120833709691</v>
      </c>
      <c r="F1564" s="7">
        <v>31.228701758779501</v>
      </c>
      <c r="G1564" s="7">
        <v>2.9142708800000001</v>
      </c>
    </row>
    <row r="1565" spans="1:7" ht="15" x14ac:dyDescent="0.35">
      <c r="A1565" t="s">
        <v>93</v>
      </c>
      <c r="B1565" s="4" t="s">
        <v>20</v>
      </c>
      <c r="C1565" s="5">
        <v>2011</v>
      </c>
      <c r="D1565" s="5">
        <v>88</v>
      </c>
      <c r="E1565" s="6">
        <v>3613.8008884857973</v>
      </c>
      <c r="F1565" s="7">
        <v>32.503673085135901</v>
      </c>
      <c r="G1565" s="7">
        <v>2.9894247100000002</v>
      </c>
    </row>
    <row r="1566" spans="1:7" ht="15" x14ac:dyDescent="0.35">
      <c r="A1566" t="s">
        <v>93</v>
      </c>
      <c r="B1566" s="4" t="s">
        <v>20</v>
      </c>
      <c r="C1566" s="5">
        <v>2010</v>
      </c>
      <c r="D1566" s="5">
        <v>89</v>
      </c>
      <c r="E1566" s="6">
        <v>3094.4430786640341</v>
      </c>
      <c r="F1566" s="7">
        <v>33.850388015526903</v>
      </c>
      <c r="G1566" s="7">
        <v>2.7908783000000001</v>
      </c>
    </row>
    <row r="1567" spans="1:7" ht="15" x14ac:dyDescent="0.35">
      <c r="A1567" t="s">
        <v>93</v>
      </c>
      <c r="B1567" s="4" t="s">
        <v>20</v>
      </c>
      <c r="C1567" s="5">
        <v>2009</v>
      </c>
      <c r="D1567" s="5">
        <v>88</v>
      </c>
      <c r="E1567" s="6">
        <v>2239.0952652989554</v>
      </c>
      <c r="F1567" s="7">
        <v>35.263059199615697</v>
      </c>
      <c r="G1567" s="7">
        <v>2.62324095</v>
      </c>
    </row>
    <row r="1568" spans="1:7" ht="15" x14ac:dyDescent="0.35">
      <c r="A1568" t="s">
        <v>93</v>
      </c>
      <c r="B1568" s="4" t="s">
        <v>20</v>
      </c>
      <c r="C1568" s="5">
        <v>2008</v>
      </c>
      <c r="D1568" s="5">
        <v>88</v>
      </c>
      <c r="E1568" s="6">
        <v>2144.3895441928744</v>
      </c>
      <c r="F1568" s="7">
        <v>36.741414518707799</v>
      </c>
      <c r="G1568" s="7">
        <v>2.5484230499999998</v>
      </c>
    </row>
    <row r="1569" spans="1:7" ht="15" x14ac:dyDescent="0.35">
      <c r="A1569" t="s">
        <v>93</v>
      </c>
      <c r="B1569" s="4" t="s">
        <v>20</v>
      </c>
      <c r="C1569" s="5">
        <v>2007</v>
      </c>
      <c r="D1569" s="5">
        <v>85</v>
      </c>
      <c r="E1569" s="6">
        <v>1840.3299266770207</v>
      </c>
      <c r="F1569" s="7">
        <v>38.283683478088903</v>
      </c>
      <c r="G1569" s="7">
        <v>2.8238556400000001</v>
      </c>
    </row>
    <row r="1570" spans="1:7" ht="15" x14ac:dyDescent="0.35">
      <c r="A1570" t="s">
        <v>93</v>
      </c>
      <c r="B1570" s="4" t="s">
        <v>20</v>
      </c>
      <c r="C1570" s="5">
        <v>2006</v>
      </c>
      <c r="D1570" s="5">
        <v>86</v>
      </c>
      <c r="E1570" s="6">
        <v>1572.7979397215524</v>
      </c>
      <c r="F1570" s="7">
        <v>39.917048304585499</v>
      </c>
      <c r="G1570" s="7">
        <v>2.6194641600000002</v>
      </c>
    </row>
    <row r="1571" spans="1:7" ht="15" x14ac:dyDescent="0.35">
      <c r="A1571" t="s">
        <v>93</v>
      </c>
      <c r="B1571" s="4" t="s">
        <v>20</v>
      </c>
      <c r="C1571" s="5">
        <v>2005</v>
      </c>
      <c r="D1571" s="5">
        <v>85</v>
      </c>
      <c r="E1571" s="6">
        <v>1249.3976935941823</v>
      </c>
      <c r="F1571" s="7">
        <v>41.662286500289603</v>
      </c>
      <c r="G1571" s="7">
        <v>2.53189397</v>
      </c>
    </row>
    <row r="1572" spans="1:7" ht="15" x14ac:dyDescent="0.35">
      <c r="A1572" t="s">
        <v>93</v>
      </c>
      <c r="B1572" s="4" t="s">
        <v>20</v>
      </c>
      <c r="C1572" s="5">
        <v>2004</v>
      </c>
      <c r="D1572" s="5">
        <v>84</v>
      </c>
      <c r="E1572" s="6">
        <v>1136.7552112796484</v>
      </c>
      <c r="F1572" s="7">
        <v>49.601486521847697</v>
      </c>
      <c r="G1572" s="7">
        <v>2.1200227699999998</v>
      </c>
    </row>
    <row r="1573" spans="1:7" ht="15" x14ac:dyDescent="0.35">
      <c r="A1573" t="s">
        <v>93</v>
      </c>
      <c r="B1573" s="4" t="s">
        <v>20</v>
      </c>
      <c r="C1573" s="5">
        <v>2003</v>
      </c>
      <c r="D1573" s="5">
        <v>84</v>
      </c>
      <c r="E1573" s="6">
        <v>1052.4131992191647</v>
      </c>
      <c r="F1573" s="7">
        <v>45.511943224815198</v>
      </c>
      <c r="G1573" s="7">
        <v>2.2483718399999999</v>
      </c>
    </row>
    <row r="1574" spans="1:7" ht="15" x14ac:dyDescent="0.35">
      <c r="A1574" t="s">
        <v>93</v>
      </c>
      <c r="B1574" s="4" t="s">
        <v>20</v>
      </c>
      <c r="C1574" s="5">
        <v>2002</v>
      </c>
      <c r="D1574" s="5">
        <v>83</v>
      </c>
      <c r="E1574" s="6">
        <v>888.90138966565473</v>
      </c>
      <c r="F1574" s="7">
        <v>47.635964510839102</v>
      </c>
      <c r="G1574" s="7">
        <v>1.98062706</v>
      </c>
    </row>
    <row r="1575" spans="1:7" ht="15" x14ac:dyDescent="0.35">
      <c r="A1575" t="s">
        <v>93</v>
      </c>
      <c r="B1575" s="4" t="s">
        <v>20</v>
      </c>
      <c r="C1575" s="5">
        <v>2001</v>
      </c>
      <c r="D1575" s="5">
        <v>82</v>
      </c>
      <c r="E1575" s="6">
        <v>739.00394653535477</v>
      </c>
      <c r="F1575" s="7">
        <v>49.867997687442397</v>
      </c>
      <c r="G1575" s="7">
        <v>2.1185021399999999</v>
      </c>
    </row>
    <row r="1576" spans="1:7" ht="15" x14ac:dyDescent="0.35">
      <c r="A1576" t="s">
        <v>93</v>
      </c>
      <c r="B1576" s="4" t="s">
        <v>20</v>
      </c>
      <c r="C1576" s="5">
        <v>2000</v>
      </c>
      <c r="D1576" s="5">
        <v>84</v>
      </c>
      <c r="E1576" s="6">
        <v>770.86535158029358</v>
      </c>
      <c r="F1576" s="7">
        <v>52.226474246310303</v>
      </c>
      <c r="G1576" s="7">
        <v>1.8529765600000001</v>
      </c>
    </row>
    <row r="1577" spans="1:7" ht="15" x14ac:dyDescent="0.35">
      <c r="A1577" t="s">
        <v>94</v>
      </c>
      <c r="B1577" s="4" t="s">
        <v>20</v>
      </c>
      <c r="C1577" s="5">
        <v>2020</v>
      </c>
      <c r="D1577" s="5">
        <v>99</v>
      </c>
      <c r="E1577" s="6">
        <v>2746.4194831795562</v>
      </c>
      <c r="F1577" s="7">
        <v>13.0468574529534</v>
      </c>
      <c r="G1577" s="7">
        <v>5.33579969</v>
      </c>
    </row>
    <row r="1578" spans="1:7" ht="15" x14ac:dyDescent="0.35">
      <c r="A1578" t="s">
        <v>94</v>
      </c>
      <c r="B1578" s="4" t="s">
        <v>20</v>
      </c>
      <c r="C1578" s="5">
        <v>2019</v>
      </c>
      <c r="D1578" s="5">
        <v>99</v>
      </c>
      <c r="E1578" s="6">
        <v>3276.7532650809949</v>
      </c>
      <c r="F1578" s="7">
        <v>13.494951109905401</v>
      </c>
      <c r="G1578" s="7">
        <v>5.9478626300000004</v>
      </c>
    </row>
    <row r="1579" spans="1:7" ht="15" x14ac:dyDescent="0.35">
      <c r="A1579" t="s">
        <v>94</v>
      </c>
      <c r="B1579" s="4" t="s">
        <v>20</v>
      </c>
      <c r="C1579" s="5">
        <v>2018</v>
      </c>
      <c r="D1579" s="5">
        <v>99</v>
      </c>
      <c r="E1579" s="6">
        <v>3850.7512529322389</v>
      </c>
      <c r="F1579" s="7">
        <v>13.9806066956924</v>
      </c>
      <c r="G1579" s="7">
        <v>7.5260901499999999</v>
      </c>
    </row>
    <row r="1580" spans="1:7" ht="15" x14ac:dyDescent="0.35">
      <c r="A1580" t="s">
        <v>94</v>
      </c>
      <c r="B1580" s="4" t="s">
        <v>20</v>
      </c>
      <c r="C1580" s="5">
        <v>2017</v>
      </c>
      <c r="D1580" s="5">
        <v>99</v>
      </c>
      <c r="E1580" s="6">
        <v>5758.5907276680728</v>
      </c>
      <c r="F1580" s="7">
        <v>14.4609073004985</v>
      </c>
      <c r="G1580" s="7">
        <v>7.7543416000000001</v>
      </c>
    </row>
    <row r="1581" spans="1:7" ht="15" x14ac:dyDescent="0.35">
      <c r="A1581" t="s">
        <v>94</v>
      </c>
      <c r="B1581" s="4" t="s">
        <v>20</v>
      </c>
      <c r="C1581" s="5">
        <v>2016</v>
      </c>
      <c r="D1581" s="5">
        <v>99</v>
      </c>
      <c r="E1581" s="6">
        <v>5497.243232546989</v>
      </c>
      <c r="F1581" s="7">
        <v>14.995876526505</v>
      </c>
      <c r="G1581" s="7">
        <v>7.8228206599999996</v>
      </c>
    </row>
    <row r="1582" spans="1:7" ht="15" x14ac:dyDescent="0.35">
      <c r="A1582" t="s">
        <v>94</v>
      </c>
      <c r="B1582" s="4" t="s">
        <v>20</v>
      </c>
      <c r="C1582" s="5">
        <v>2015</v>
      </c>
      <c r="D1582" s="5">
        <v>99</v>
      </c>
      <c r="E1582" s="6">
        <v>4990.9367954165464</v>
      </c>
      <c r="F1582" s="7">
        <v>15.532365386942301</v>
      </c>
      <c r="G1582" s="7">
        <v>7.2533597900000002</v>
      </c>
    </row>
    <row r="1583" spans="1:7" ht="15" x14ac:dyDescent="0.35">
      <c r="A1583" t="s">
        <v>94</v>
      </c>
      <c r="B1583" s="4" t="s">
        <v>20</v>
      </c>
      <c r="C1583" s="5">
        <v>2014</v>
      </c>
      <c r="D1583" s="5">
        <v>99</v>
      </c>
      <c r="E1583" s="6">
        <v>5757.5433325159602</v>
      </c>
      <c r="F1583" s="7">
        <v>16.145465267030598</v>
      </c>
      <c r="G1583" s="7">
        <v>6.3523955299999999</v>
      </c>
    </row>
    <row r="1584" spans="1:7" ht="15" x14ac:dyDescent="0.35">
      <c r="A1584" t="s">
        <v>94</v>
      </c>
      <c r="B1584" s="4" t="s">
        <v>20</v>
      </c>
      <c r="C1584" s="5">
        <v>2013</v>
      </c>
      <c r="D1584" s="5">
        <v>98</v>
      </c>
      <c r="E1584" s="6">
        <v>6280.6818674081369</v>
      </c>
      <c r="F1584" s="7">
        <v>16.799415808423099</v>
      </c>
      <c r="G1584" s="7">
        <v>5.5472202299999998</v>
      </c>
    </row>
    <row r="1585" spans="1:7" ht="15" x14ac:dyDescent="0.35">
      <c r="A1585" t="s">
        <v>94</v>
      </c>
      <c r="B1585" s="4" t="s">
        <v>20</v>
      </c>
      <c r="C1585" s="5">
        <v>2012</v>
      </c>
      <c r="D1585" s="5">
        <v>99</v>
      </c>
      <c r="E1585" s="6">
        <v>8329.0020666487635</v>
      </c>
      <c r="F1585" s="7">
        <v>17.532651590114899</v>
      </c>
      <c r="G1585" s="7">
        <v>6.12235117</v>
      </c>
    </row>
    <row r="1586" spans="1:7" ht="15" x14ac:dyDescent="0.35">
      <c r="A1586" t="s">
        <v>94</v>
      </c>
      <c r="B1586" s="4" t="s">
        <v>20</v>
      </c>
      <c r="C1586" s="5">
        <v>2011</v>
      </c>
      <c r="D1586" s="5">
        <v>99</v>
      </c>
      <c r="E1586" s="6">
        <v>8201.5816779769793</v>
      </c>
      <c r="F1586" s="7">
        <v>18.3602787527701</v>
      </c>
      <c r="G1586" s="7">
        <v>6.0978798899999997</v>
      </c>
    </row>
    <row r="1587" spans="1:7" ht="15" x14ac:dyDescent="0.35">
      <c r="A1587" t="s">
        <v>94</v>
      </c>
      <c r="B1587" s="4" t="s">
        <v>20</v>
      </c>
      <c r="C1587" s="5">
        <v>2010</v>
      </c>
      <c r="D1587" s="5">
        <v>99</v>
      </c>
      <c r="E1587" s="6">
        <v>6458.5739561376531</v>
      </c>
      <c r="F1587" s="7">
        <v>19.310514279921701</v>
      </c>
      <c r="G1587" s="7">
        <v>6.2915306099999997</v>
      </c>
    </row>
    <row r="1588" spans="1:7" ht="15" x14ac:dyDescent="0.35">
      <c r="A1588" t="s">
        <v>94</v>
      </c>
      <c r="B1588" s="4" t="s">
        <v>20</v>
      </c>
      <c r="C1588" s="5">
        <v>2009</v>
      </c>
      <c r="D1588" s="5">
        <v>99</v>
      </c>
      <c r="E1588" s="6">
        <v>5602.5562818390954</v>
      </c>
      <c r="F1588" s="7">
        <v>20.423895352736899</v>
      </c>
      <c r="G1588" s="7">
        <v>6.1149344399999999</v>
      </c>
    </row>
    <row r="1589" spans="1:7" ht="15" x14ac:dyDescent="0.35">
      <c r="A1589" t="s">
        <v>94</v>
      </c>
      <c r="B1589" s="4" t="s">
        <v>20</v>
      </c>
      <c r="C1589" s="5">
        <v>2008</v>
      </c>
      <c r="D1589" s="5">
        <v>99</v>
      </c>
      <c r="E1589" s="6">
        <v>5623.9116809322759</v>
      </c>
      <c r="F1589" s="7">
        <v>21.7053544257986</v>
      </c>
      <c r="G1589" s="7">
        <v>5.0399045899999999</v>
      </c>
    </row>
    <row r="1590" spans="1:7" ht="15" x14ac:dyDescent="0.35">
      <c r="A1590" t="s">
        <v>94</v>
      </c>
      <c r="B1590" s="4" t="s">
        <v>20</v>
      </c>
      <c r="C1590" s="5">
        <v>2007</v>
      </c>
      <c r="D1590" s="5">
        <v>99</v>
      </c>
      <c r="E1590" s="6">
        <v>4838.0035561464174</v>
      </c>
      <c r="F1590" s="7">
        <v>23.115162028775</v>
      </c>
      <c r="G1590" s="7">
        <v>4.9118819199999999</v>
      </c>
    </row>
    <row r="1591" spans="1:7" ht="15" x14ac:dyDescent="0.35">
      <c r="A1591" t="s">
        <v>94</v>
      </c>
      <c r="B1591" s="4" t="s">
        <v>20</v>
      </c>
      <c r="C1591" s="5">
        <v>2006</v>
      </c>
      <c r="D1591" s="5">
        <v>98</v>
      </c>
      <c r="E1591" s="6">
        <v>3736.1777926143041</v>
      </c>
      <c r="F1591" s="7">
        <v>24.6658956166705</v>
      </c>
      <c r="G1591" s="7">
        <v>5.1599087700000004</v>
      </c>
    </row>
    <row r="1592" spans="1:7" ht="15" x14ac:dyDescent="0.35">
      <c r="A1592" t="s">
        <v>94</v>
      </c>
      <c r="B1592" s="4" t="s">
        <v>20</v>
      </c>
      <c r="C1592" s="5">
        <v>2005</v>
      </c>
      <c r="D1592" s="5">
        <v>97</v>
      </c>
      <c r="E1592" s="6">
        <v>3226.6139706338809</v>
      </c>
      <c r="F1592" s="7">
        <v>26.323460419889301</v>
      </c>
      <c r="G1592" s="7">
        <v>5.2999615699999998</v>
      </c>
    </row>
    <row r="1593" spans="1:7" ht="15" x14ac:dyDescent="0.35">
      <c r="A1593" t="s">
        <v>94</v>
      </c>
      <c r="B1593" s="4" t="s">
        <v>20</v>
      </c>
      <c r="C1593" s="5">
        <v>2004</v>
      </c>
      <c r="D1593" s="5">
        <v>99</v>
      </c>
      <c r="E1593" s="6">
        <v>2751.7930417363791</v>
      </c>
      <c r="F1593" s="7">
        <v>28.116963194578201</v>
      </c>
      <c r="G1593" s="7">
        <v>5.1280140899999997</v>
      </c>
    </row>
    <row r="1594" spans="1:7" ht="15" x14ac:dyDescent="0.35">
      <c r="A1594" t="s">
        <v>94</v>
      </c>
      <c r="B1594" s="4" t="s">
        <v>20</v>
      </c>
      <c r="C1594" s="5">
        <v>2003</v>
      </c>
      <c r="D1594" s="5">
        <v>99</v>
      </c>
      <c r="E1594" s="6">
        <v>2259.5163197796101</v>
      </c>
      <c r="F1594" s="7">
        <v>30.044960609829499</v>
      </c>
      <c r="G1594" s="7">
        <v>4.9558916100000001</v>
      </c>
    </row>
    <row r="1595" spans="1:7" ht="15" x14ac:dyDescent="0.35">
      <c r="A1595" t="s">
        <v>94</v>
      </c>
      <c r="B1595" s="4" t="s">
        <v>20</v>
      </c>
      <c r="C1595" s="5">
        <v>2002</v>
      </c>
      <c r="D1595" s="5">
        <v>99</v>
      </c>
      <c r="E1595" s="6">
        <v>1910.4771336696042</v>
      </c>
      <c r="F1595" s="7">
        <v>32.031055256375701</v>
      </c>
      <c r="G1595" s="7">
        <v>4.6518220899999996</v>
      </c>
    </row>
    <row r="1596" spans="1:7" ht="15" x14ac:dyDescent="0.35">
      <c r="A1596" t="s">
        <v>94</v>
      </c>
      <c r="B1596" s="4" t="s">
        <v>20</v>
      </c>
      <c r="C1596" s="5">
        <v>2001</v>
      </c>
      <c r="D1596" s="5">
        <v>96</v>
      </c>
      <c r="E1596" s="6">
        <v>1902.9476390668415</v>
      </c>
      <c r="F1596" s="7">
        <v>34.051651691967898</v>
      </c>
      <c r="G1596" s="7">
        <v>5.1597957599999997</v>
      </c>
    </row>
    <row r="1597" spans="1:7" ht="15" x14ac:dyDescent="0.35">
      <c r="A1597" t="s">
        <v>94</v>
      </c>
      <c r="B1597" s="4" t="s">
        <v>20</v>
      </c>
      <c r="C1597" s="5">
        <v>2000</v>
      </c>
      <c r="D1597" s="5">
        <v>99</v>
      </c>
      <c r="E1597" s="6">
        <v>1672.0228764901306</v>
      </c>
      <c r="F1597" s="7">
        <v>36.081299088380902</v>
      </c>
      <c r="G1597" s="7">
        <v>4.7225084300000004</v>
      </c>
    </row>
    <row r="1598" spans="1:7" ht="15" x14ac:dyDescent="0.35">
      <c r="A1598" t="s">
        <v>95</v>
      </c>
      <c r="B1598" s="4" t="s">
        <v>12</v>
      </c>
      <c r="C1598" s="5">
        <v>2020</v>
      </c>
      <c r="D1598" s="5">
        <v>98</v>
      </c>
      <c r="E1598" s="6">
        <v>85973.088487550063</v>
      </c>
      <c r="F1598" s="7">
        <v>3.22459453104547</v>
      </c>
      <c r="G1598" s="7">
        <v>7.1014366100000004</v>
      </c>
    </row>
    <row r="1599" spans="1:7" ht="15" x14ac:dyDescent="0.35">
      <c r="A1599" t="s">
        <v>95</v>
      </c>
      <c r="B1599" s="4" t="s">
        <v>12</v>
      </c>
      <c r="C1599" s="5">
        <v>2019</v>
      </c>
      <c r="D1599" s="5">
        <v>98</v>
      </c>
      <c r="E1599" s="6">
        <v>80848.301902048945</v>
      </c>
      <c r="F1599" s="7">
        <v>3.3064105749628099</v>
      </c>
      <c r="G1599" s="7">
        <v>6.6733737</v>
      </c>
    </row>
    <row r="1600" spans="1:7" ht="15" x14ac:dyDescent="0.35">
      <c r="A1600" t="s">
        <v>95</v>
      </c>
      <c r="B1600" s="4" t="s">
        <v>12</v>
      </c>
      <c r="C1600" s="5">
        <v>2018</v>
      </c>
      <c r="D1600" s="5">
        <v>98</v>
      </c>
      <c r="E1600" s="6">
        <v>79446.939108546925</v>
      </c>
      <c r="F1600" s="7">
        <v>3.3963416415987799</v>
      </c>
      <c r="G1600" s="7">
        <v>6.8800201400000001</v>
      </c>
    </row>
    <row r="1601" spans="1:7" ht="15" x14ac:dyDescent="0.35">
      <c r="A1601" t="s">
        <v>95</v>
      </c>
      <c r="B1601" s="4" t="s">
        <v>12</v>
      </c>
      <c r="C1601" s="5">
        <v>2017</v>
      </c>
      <c r="D1601" s="5">
        <v>98</v>
      </c>
      <c r="E1601" s="6">
        <v>70150.737015796491</v>
      </c>
      <c r="F1601" s="7">
        <v>3.4946917740891701</v>
      </c>
      <c r="G1601" s="7">
        <v>7.1463313099999999</v>
      </c>
    </row>
    <row r="1602" spans="1:7" ht="15" x14ac:dyDescent="0.35">
      <c r="A1602" t="s">
        <v>95</v>
      </c>
      <c r="B1602" s="4" t="s">
        <v>12</v>
      </c>
      <c r="C1602" s="5">
        <v>2016</v>
      </c>
      <c r="D1602" s="5">
        <v>98</v>
      </c>
      <c r="E1602" s="6">
        <v>62784.06568756936</v>
      </c>
      <c r="F1602" s="7">
        <v>3.59746569809823</v>
      </c>
      <c r="G1602" s="7">
        <v>7.4455571200000001</v>
      </c>
    </row>
    <row r="1603" spans="1:7" ht="15" x14ac:dyDescent="0.35">
      <c r="A1603" t="s">
        <v>95</v>
      </c>
      <c r="B1603" s="4" t="s">
        <v>12</v>
      </c>
      <c r="C1603" s="5">
        <v>2015</v>
      </c>
      <c r="D1603" s="5">
        <v>98</v>
      </c>
      <c r="E1603" s="6">
        <v>62179.264266295097</v>
      </c>
      <c r="F1603" s="7">
        <v>3.69880259996512</v>
      </c>
      <c r="G1603" s="7">
        <v>7.3175330199999999</v>
      </c>
    </row>
    <row r="1604" spans="1:7" ht="15" x14ac:dyDescent="0.35">
      <c r="A1604" t="s">
        <v>95</v>
      </c>
      <c r="B1604" s="4" t="s">
        <v>12</v>
      </c>
      <c r="C1604" s="5">
        <v>2014</v>
      </c>
      <c r="D1604" s="5">
        <v>98</v>
      </c>
      <c r="E1604" s="6">
        <v>55752.764983813126</v>
      </c>
      <c r="F1604" s="7">
        <v>3.7960944400831602</v>
      </c>
      <c r="G1604" s="7">
        <v>9.5453863099999996</v>
      </c>
    </row>
    <row r="1605" spans="1:7" ht="15" x14ac:dyDescent="0.35">
      <c r="A1605" t="s">
        <v>95</v>
      </c>
      <c r="B1605" s="4" t="s">
        <v>12</v>
      </c>
      <c r="C1605" s="5">
        <v>2013</v>
      </c>
      <c r="D1605" s="5">
        <v>98</v>
      </c>
      <c r="E1605" s="6">
        <v>51496.96168506609</v>
      </c>
      <c r="F1605" s="7">
        <v>3.8855842144112298</v>
      </c>
      <c r="G1605" s="7">
        <v>10.308731079999999</v>
      </c>
    </row>
    <row r="1606" spans="1:7" ht="15" x14ac:dyDescent="0.35">
      <c r="A1606" t="s">
        <v>95</v>
      </c>
      <c r="B1606" s="4" t="s">
        <v>12</v>
      </c>
      <c r="C1606" s="5">
        <v>2012</v>
      </c>
      <c r="D1606" s="5">
        <v>98</v>
      </c>
      <c r="E1606" s="6">
        <v>48943.820645956082</v>
      </c>
      <c r="F1606" s="7">
        <v>3.97145768040067</v>
      </c>
      <c r="G1606" s="7">
        <v>10.62784767</v>
      </c>
    </row>
    <row r="1607" spans="1:7" ht="15" x14ac:dyDescent="0.35">
      <c r="A1607" t="s">
        <v>95</v>
      </c>
      <c r="B1607" s="4" t="s">
        <v>12</v>
      </c>
      <c r="C1607" s="5">
        <v>2011</v>
      </c>
      <c r="D1607" s="5">
        <v>98</v>
      </c>
      <c r="E1607" s="6">
        <v>52219.705732758106</v>
      </c>
      <c r="F1607" s="7">
        <v>4.0632643340211496</v>
      </c>
      <c r="G1607" s="7">
        <v>10.631344800000001</v>
      </c>
    </row>
    <row r="1608" spans="1:7" ht="15" x14ac:dyDescent="0.35">
      <c r="A1608" t="s">
        <v>95</v>
      </c>
      <c r="B1608" s="4" t="s">
        <v>12</v>
      </c>
      <c r="C1608" s="5">
        <v>2010</v>
      </c>
      <c r="D1608" s="5">
        <v>98</v>
      </c>
      <c r="E1608" s="6">
        <v>48663.600443925061</v>
      </c>
      <c r="F1608" s="7">
        <v>4.1669289072794804</v>
      </c>
      <c r="G1608" s="7">
        <v>10.5258255</v>
      </c>
    </row>
    <row r="1609" spans="1:7" ht="15" x14ac:dyDescent="0.35">
      <c r="A1609" t="s">
        <v>95</v>
      </c>
      <c r="B1609" s="4" t="s">
        <v>12</v>
      </c>
      <c r="C1609" s="5">
        <v>2009</v>
      </c>
      <c r="D1609" s="5">
        <v>98</v>
      </c>
      <c r="E1609" s="6">
        <v>52133.090616254391</v>
      </c>
      <c r="F1609" s="7">
        <v>4.29077144580984</v>
      </c>
      <c r="G1609" s="7">
        <v>10.52275753</v>
      </c>
    </row>
    <row r="1610" spans="1:7" ht="15" x14ac:dyDescent="0.35">
      <c r="A1610" t="s">
        <v>95</v>
      </c>
      <c r="B1610" s="4" t="s">
        <v>12</v>
      </c>
      <c r="C1610" s="5">
        <v>2008</v>
      </c>
      <c r="D1610" s="5">
        <v>97</v>
      </c>
      <c r="E1610" s="6">
        <v>61353.106562952322</v>
      </c>
      <c r="F1610" s="7">
        <v>4.4340780548836696</v>
      </c>
      <c r="G1610" s="7">
        <v>9.1256475399999992</v>
      </c>
    </row>
    <row r="1611" spans="1:7" ht="15" x14ac:dyDescent="0.35">
      <c r="A1611" t="s">
        <v>95</v>
      </c>
      <c r="B1611" s="4" t="s">
        <v>12</v>
      </c>
      <c r="C1611" s="5">
        <v>2007</v>
      </c>
      <c r="D1611" s="5">
        <v>97</v>
      </c>
      <c r="E1611" s="6">
        <v>61396.417461175995</v>
      </c>
      <c r="F1611" s="7">
        <v>4.6161793354553096</v>
      </c>
      <c r="G1611" s="7">
        <v>7.80773735</v>
      </c>
    </row>
    <row r="1612" spans="1:7" ht="15" x14ac:dyDescent="0.35">
      <c r="A1612" t="s">
        <v>95</v>
      </c>
      <c r="B1612" s="4" t="s">
        <v>12</v>
      </c>
      <c r="C1612" s="5">
        <v>2006</v>
      </c>
      <c r="D1612" s="5">
        <v>97</v>
      </c>
      <c r="E1612" s="6">
        <v>54329.161859962383</v>
      </c>
      <c r="F1612" s="7">
        <v>4.8637989692811896</v>
      </c>
      <c r="G1612" s="7">
        <v>7.5164694799999996</v>
      </c>
    </row>
    <row r="1613" spans="1:7" ht="15" x14ac:dyDescent="0.35">
      <c r="A1613" t="s">
        <v>95</v>
      </c>
      <c r="B1613" s="4" t="s">
        <v>12</v>
      </c>
      <c r="C1613" s="5">
        <v>2005</v>
      </c>
      <c r="D1613" s="5">
        <v>96</v>
      </c>
      <c r="E1613" s="6">
        <v>50933.021609558884</v>
      </c>
      <c r="F1613" s="7">
        <v>5.1928590806300097</v>
      </c>
      <c r="G1613" s="7">
        <v>7.6424279200000003</v>
      </c>
    </row>
    <row r="1614" spans="1:7" ht="15" x14ac:dyDescent="0.35">
      <c r="A1614" t="s">
        <v>95</v>
      </c>
      <c r="B1614" s="4" t="s">
        <v>12</v>
      </c>
      <c r="C1614" s="5">
        <v>2004</v>
      </c>
      <c r="D1614" s="5">
        <v>96</v>
      </c>
      <c r="E1614" s="6">
        <v>47754.202319424396</v>
      </c>
      <c r="F1614" s="7">
        <v>5.5915504482215299</v>
      </c>
      <c r="G1614" s="7">
        <v>7.2197294200000002</v>
      </c>
    </row>
    <row r="1615" spans="1:7" ht="15" x14ac:dyDescent="0.35">
      <c r="A1615" t="s">
        <v>95</v>
      </c>
      <c r="B1615" s="4" t="s">
        <v>12</v>
      </c>
      <c r="C1615" s="5">
        <v>2003</v>
      </c>
      <c r="D1615" s="5">
        <v>95</v>
      </c>
      <c r="E1615" s="6">
        <v>41203.529584756849</v>
      </c>
      <c r="F1615" s="7">
        <v>6.03927754330208</v>
      </c>
      <c r="G1615" s="7">
        <v>7.0076141400000003</v>
      </c>
    </row>
    <row r="1616" spans="1:7" ht="15" x14ac:dyDescent="0.35">
      <c r="A1616" t="s">
        <v>95</v>
      </c>
      <c r="B1616" s="4" t="s">
        <v>12</v>
      </c>
      <c r="C1616" s="5">
        <v>2002</v>
      </c>
      <c r="D1616" s="5">
        <v>94</v>
      </c>
      <c r="E1616" s="6">
        <v>32705.434556569817</v>
      </c>
      <c r="F1616" s="7">
        <v>6.4916110440930197</v>
      </c>
      <c r="G1616" s="7">
        <v>6.6726303099999997</v>
      </c>
    </row>
    <row r="1617" spans="1:7" ht="15" x14ac:dyDescent="0.35">
      <c r="A1617" t="s">
        <v>95</v>
      </c>
      <c r="B1617" s="4" t="s">
        <v>12</v>
      </c>
      <c r="C1617" s="5">
        <v>2001</v>
      </c>
      <c r="D1617" s="5">
        <v>94</v>
      </c>
      <c r="E1617" s="6">
        <v>28282.40988207296</v>
      </c>
      <c r="F1617" s="7">
        <v>6.8761341403223497</v>
      </c>
      <c r="G1617" s="7">
        <v>6.39249372</v>
      </c>
    </row>
    <row r="1618" spans="1:7" ht="15" x14ac:dyDescent="0.35">
      <c r="A1618" t="s">
        <v>95</v>
      </c>
      <c r="B1618" s="4" t="s">
        <v>12</v>
      </c>
      <c r="C1618" s="5">
        <v>2000</v>
      </c>
      <c r="D1618" s="5">
        <v>95</v>
      </c>
      <c r="E1618" s="6">
        <v>26334.567205050083</v>
      </c>
      <c r="F1618" s="7">
        <v>7.1377797862551198</v>
      </c>
      <c r="G1618" s="7">
        <v>5.8990273499999999</v>
      </c>
    </row>
    <row r="1619" spans="1:7" ht="15" x14ac:dyDescent="0.35">
      <c r="A1619" t="s">
        <v>96</v>
      </c>
      <c r="B1619" s="4" t="s">
        <v>20</v>
      </c>
      <c r="C1619" s="5">
        <v>2020</v>
      </c>
      <c r="D1619" s="5">
        <v>99</v>
      </c>
      <c r="E1619" s="6">
        <v>44846.791595481562</v>
      </c>
      <c r="F1619" s="7">
        <v>3.4435077788539199</v>
      </c>
      <c r="G1619" s="7">
        <v>8.3195018800000007</v>
      </c>
    </row>
    <row r="1620" spans="1:7" ht="15" x14ac:dyDescent="0.35">
      <c r="A1620" t="s">
        <v>96</v>
      </c>
      <c r="B1620" s="4" t="s">
        <v>20</v>
      </c>
      <c r="C1620" s="5">
        <v>2019</v>
      </c>
      <c r="D1620" s="5">
        <v>99</v>
      </c>
      <c r="E1620" s="6">
        <v>44452.232562309255</v>
      </c>
      <c r="F1620" s="7">
        <v>3.54331184916383</v>
      </c>
      <c r="G1620" s="7">
        <v>7.4725294099999999</v>
      </c>
    </row>
    <row r="1621" spans="1:7" ht="15" x14ac:dyDescent="0.35">
      <c r="A1621" t="s">
        <v>96</v>
      </c>
      <c r="B1621" s="4" t="s">
        <v>20</v>
      </c>
      <c r="C1621" s="5">
        <v>2018</v>
      </c>
      <c r="D1621" s="5">
        <v>99</v>
      </c>
      <c r="E1621" s="6">
        <v>42406.845426360647</v>
      </c>
      <c r="F1621" s="7">
        <v>3.6502241950394101</v>
      </c>
      <c r="G1621" s="7">
        <v>7.2870016099999999</v>
      </c>
    </row>
    <row r="1622" spans="1:7" ht="15" x14ac:dyDescent="0.35">
      <c r="A1622" t="s">
        <v>96</v>
      </c>
      <c r="B1622" s="4" t="s">
        <v>20</v>
      </c>
      <c r="C1622" s="5">
        <v>2017</v>
      </c>
      <c r="D1622" s="5">
        <v>99</v>
      </c>
      <c r="E1622" s="6">
        <v>41114.781708255308</v>
      </c>
      <c r="F1622" s="7">
        <v>3.7532188366698702</v>
      </c>
      <c r="G1622" s="7">
        <v>7.2360100699999998</v>
      </c>
    </row>
    <row r="1623" spans="1:7" ht="15" x14ac:dyDescent="0.35">
      <c r="A1623" t="s">
        <v>96</v>
      </c>
      <c r="B1623" s="4" t="s">
        <v>20</v>
      </c>
      <c r="C1623" s="5">
        <v>2016</v>
      </c>
      <c r="D1623" s="5">
        <v>94</v>
      </c>
      <c r="E1623" s="6">
        <v>37690.473951185937</v>
      </c>
      <c r="F1623" s="7">
        <v>3.8448189145098799</v>
      </c>
      <c r="G1623" s="7">
        <v>7.1640977899999996</v>
      </c>
    </row>
    <row r="1624" spans="1:7" ht="15" x14ac:dyDescent="0.35">
      <c r="A1624" t="s">
        <v>96</v>
      </c>
      <c r="B1624" s="4" t="s">
        <v>20</v>
      </c>
      <c r="C1624" s="5">
        <v>2015</v>
      </c>
      <c r="D1624" s="5">
        <v>95</v>
      </c>
      <c r="E1624" s="6">
        <v>36206.522217162092</v>
      </c>
      <c r="F1624" s="7">
        <v>3.9327282691053802</v>
      </c>
      <c r="G1624" s="7">
        <v>7.1002440499999997</v>
      </c>
    </row>
    <row r="1625" spans="1:7" ht="15" x14ac:dyDescent="0.35">
      <c r="A1625" t="s">
        <v>96</v>
      </c>
      <c r="B1625" s="4" t="s">
        <v>20</v>
      </c>
      <c r="C1625" s="5">
        <v>2014</v>
      </c>
      <c r="D1625" s="5">
        <v>95</v>
      </c>
      <c r="E1625" s="6">
        <v>38259.681095617336</v>
      </c>
      <c r="F1625" s="7">
        <v>4.0298561860498401</v>
      </c>
      <c r="G1625" s="7">
        <v>7.1220059400000002</v>
      </c>
    </row>
    <row r="1626" spans="1:7" ht="15" x14ac:dyDescent="0.35">
      <c r="A1626" t="s">
        <v>96</v>
      </c>
      <c r="B1626" s="4" t="s">
        <v>20</v>
      </c>
      <c r="C1626" s="5">
        <v>2013</v>
      </c>
      <c r="D1626" s="5">
        <v>96</v>
      </c>
      <c r="E1626" s="6">
        <v>36941.842357358226</v>
      </c>
      <c r="F1626" s="7">
        <v>4.1410165297096704</v>
      </c>
      <c r="G1626" s="7">
        <v>7.0424876200000002</v>
      </c>
    </row>
    <row r="1627" spans="1:7" ht="15" x14ac:dyDescent="0.35">
      <c r="A1627" t="s">
        <v>96</v>
      </c>
      <c r="B1627" s="4" t="s">
        <v>20</v>
      </c>
      <c r="C1627" s="5">
        <v>2012</v>
      </c>
      <c r="D1627" s="5">
        <v>94</v>
      </c>
      <c r="E1627" s="6">
        <v>33156.228315763758</v>
      </c>
      <c r="F1627" s="7">
        <v>4.2660430447964002</v>
      </c>
      <c r="G1627" s="7">
        <v>7.0808348700000003</v>
      </c>
    </row>
    <row r="1628" spans="1:7" ht="15" x14ac:dyDescent="0.35">
      <c r="A1628" t="s">
        <v>96</v>
      </c>
      <c r="B1628" s="4" t="s">
        <v>20</v>
      </c>
      <c r="C1628" s="5">
        <v>2011</v>
      </c>
      <c r="D1628" s="5">
        <v>94</v>
      </c>
      <c r="E1628" s="6">
        <v>34354.716118223128</v>
      </c>
      <c r="F1628" s="7">
        <v>4.4057935059487203</v>
      </c>
      <c r="G1628" s="7">
        <v>6.9564743</v>
      </c>
    </row>
    <row r="1629" spans="1:7" ht="15" x14ac:dyDescent="0.35">
      <c r="A1629" t="s">
        <v>96</v>
      </c>
      <c r="B1629" s="4" t="s">
        <v>20</v>
      </c>
      <c r="C1629" s="5">
        <v>2010</v>
      </c>
      <c r="D1629" s="5">
        <v>95</v>
      </c>
      <c r="E1629" s="6">
        <v>31266.605317438331</v>
      </c>
      <c r="F1629" s="7">
        <v>4.5566192300986499</v>
      </c>
      <c r="G1629" s="7">
        <v>6.9970669699999997</v>
      </c>
    </row>
    <row r="1630" spans="1:7" ht="15" x14ac:dyDescent="0.35">
      <c r="A1630" t="s">
        <v>96</v>
      </c>
      <c r="B1630" s="4" t="s">
        <v>20</v>
      </c>
      <c r="C1630" s="5">
        <v>2009</v>
      </c>
      <c r="D1630" s="5">
        <v>96</v>
      </c>
      <c r="E1630" s="6">
        <v>28317.040844148712</v>
      </c>
      <c r="F1630" s="7">
        <v>4.7183250469457603</v>
      </c>
      <c r="G1630" s="7">
        <v>7.0499587100000003</v>
      </c>
    </row>
    <row r="1631" spans="1:7" ht="15" x14ac:dyDescent="0.35">
      <c r="A1631" t="s">
        <v>96</v>
      </c>
      <c r="B1631" s="4" t="s">
        <v>20</v>
      </c>
      <c r="C1631" s="5">
        <v>2008</v>
      </c>
      <c r="D1631" s="5">
        <v>94</v>
      </c>
      <c r="E1631" s="6">
        <v>30173.361593885631</v>
      </c>
      <c r="F1631" s="7">
        <v>4.89784377425456</v>
      </c>
      <c r="G1631" s="7">
        <v>6.94865084</v>
      </c>
    </row>
    <row r="1632" spans="1:7" ht="15" x14ac:dyDescent="0.35">
      <c r="A1632" t="s">
        <v>96</v>
      </c>
      <c r="B1632" s="4" t="s">
        <v>20</v>
      </c>
      <c r="C1632" s="5">
        <v>2007</v>
      </c>
      <c r="D1632" s="5">
        <v>95</v>
      </c>
      <c r="E1632" s="6">
        <v>25633.643216958291</v>
      </c>
      <c r="F1632" s="7">
        <v>5.0978610214314601</v>
      </c>
      <c r="G1632" s="7">
        <v>6.8781251900000004</v>
      </c>
    </row>
    <row r="1633" spans="1:7" ht="15" x14ac:dyDescent="0.35">
      <c r="A1633" t="s">
        <v>96</v>
      </c>
      <c r="B1633" s="4" t="s">
        <v>20</v>
      </c>
      <c r="C1633" s="5">
        <v>2006</v>
      </c>
      <c r="D1633" s="5">
        <v>95</v>
      </c>
      <c r="E1633" s="6">
        <v>22494.642093162078</v>
      </c>
      <c r="F1633" s="7">
        <v>5.3257500134557096</v>
      </c>
      <c r="G1633" s="7">
        <v>6.9066882100000004</v>
      </c>
    </row>
    <row r="1634" spans="1:7" ht="15" x14ac:dyDescent="0.35">
      <c r="A1634" t="s">
        <v>96</v>
      </c>
      <c r="B1634" s="4" t="s">
        <v>20</v>
      </c>
      <c r="C1634" s="5">
        <v>2005</v>
      </c>
      <c r="D1634" s="5">
        <v>93</v>
      </c>
      <c r="E1634" s="6">
        <v>21223.935590193931</v>
      </c>
      <c r="F1634" s="7">
        <v>5.5765160983299502</v>
      </c>
      <c r="G1634" s="7">
        <v>7.1174707399999999</v>
      </c>
    </row>
    <row r="1635" spans="1:7" ht="15" x14ac:dyDescent="0.35">
      <c r="A1635" t="s">
        <v>96</v>
      </c>
      <c r="B1635" s="4" t="s">
        <v>20</v>
      </c>
      <c r="C1635" s="5">
        <v>2004</v>
      </c>
      <c r="D1635" s="5">
        <v>95</v>
      </c>
      <c r="E1635" s="6">
        <v>20557.078627002909</v>
      </c>
      <c r="F1635" s="7">
        <v>5.8481608474233404</v>
      </c>
      <c r="G1635" s="7">
        <v>7.02140188</v>
      </c>
    </row>
    <row r="1636" spans="1:7" ht="15" x14ac:dyDescent="0.35">
      <c r="A1636" t="s">
        <v>96</v>
      </c>
      <c r="B1636" s="4" t="s">
        <v>20</v>
      </c>
      <c r="C1636" s="5">
        <v>2003</v>
      </c>
      <c r="D1636" s="5">
        <v>95</v>
      </c>
      <c r="E1636" s="6">
        <v>19627.175493663137</v>
      </c>
      <c r="F1636" s="7">
        <v>6.1257635375932402</v>
      </c>
      <c r="G1636" s="7">
        <v>7.0849461600000003</v>
      </c>
    </row>
    <row r="1637" spans="1:7" ht="15" x14ac:dyDescent="0.35">
      <c r="A1637" t="s">
        <v>96</v>
      </c>
      <c r="B1637" s="4" t="s">
        <v>20</v>
      </c>
      <c r="C1637" s="5">
        <v>2002</v>
      </c>
      <c r="D1637" s="5">
        <v>95</v>
      </c>
      <c r="E1637" s="6">
        <v>19035.102414449339</v>
      </c>
      <c r="F1637" s="7">
        <v>6.3936818622526701</v>
      </c>
      <c r="G1637" s="7">
        <v>7.14622402</v>
      </c>
    </row>
    <row r="1638" spans="1:7" ht="15" x14ac:dyDescent="0.35">
      <c r="A1638" t="s">
        <v>96</v>
      </c>
      <c r="B1638" s="4" t="s">
        <v>20</v>
      </c>
      <c r="C1638" s="5">
        <v>2001</v>
      </c>
      <c r="D1638" s="5">
        <v>95</v>
      </c>
      <c r="E1638" s="6">
        <v>20909.430361636976</v>
      </c>
      <c r="F1638" s="7">
        <v>6.6455499331936201</v>
      </c>
      <c r="G1638" s="7">
        <v>7.2230939899999997</v>
      </c>
    </row>
    <row r="1639" spans="1:7" ht="15" x14ac:dyDescent="0.35">
      <c r="A1639" t="s">
        <v>96</v>
      </c>
      <c r="B1639" s="4" t="s">
        <v>20</v>
      </c>
      <c r="C1639" s="5">
        <v>2000</v>
      </c>
      <c r="D1639" s="5">
        <v>95</v>
      </c>
      <c r="E1639" s="6">
        <v>21630.747608788668</v>
      </c>
      <c r="F1639" s="7">
        <v>6.89195025215332</v>
      </c>
      <c r="G1639" s="7">
        <v>6.7961707100000002</v>
      </c>
    </row>
    <row r="1640" spans="1:7" ht="15" x14ac:dyDescent="0.35">
      <c r="A1640" t="s">
        <v>97</v>
      </c>
      <c r="B1640" s="4" t="s">
        <v>12</v>
      </c>
      <c r="C1640" s="5">
        <v>2020</v>
      </c>
      <c r="D1640" s="5">
        <v>94</v>
      </c>
      <c r="E1640" s="6">
        <v>31922.919162618266</v>
      </c>
      <c r="F1640" s="7">
        <v>2.8000488225003801</v>
      </c>
      <c r="G1640" s="7">
        <v>9.6337833400000008</v>
      </c>
    </row>
    <row r="1641" spans="1:7" ht="15" x14ac:dyDescent="0.35">
      <c r="A1641" t="s">
        <v>97</v>
      </c>
      <c r="B1641" s="4" t="s">
        <v>12</v>
      </c>
      <c r="C1641" s="5">
        <v>2019</v>
      </c>
      <c r="D1641" s="5">
        <v>98</v>
      </c>
      <c r="E1641" s="6">
        <v>33673.750962742051</v>
      </c>
      <c r="F1641" s="7">
        <v>2.9948074791975201</v>
      </c>
      <c r="G1641" s="7">
        <v>8.6563549000000002</v>
      </c>
    </row>
    <row r="1642" spans="1:7" ht="15" x14ac:dyDescent="0.35">
      <c r="A1642" t="s">
        <v>97</v>
      </c>
      <c r="B1642" s="4" t="s">
        <v>12</v>
      </c>
      <c r="C1642" s="5">
        <v>2018</v>
      </c>
      <c r="D1642" s="5">
        <v>95</v>
      </c>
      <c r="E1642" s="6">
        <v>34622.169666474118</v>
      </c>
      <c r="F1642" s="7">
        <v>3.17280728840174</v>
      </c>
      <c r="G1642" s="7">
        <v>8.6818771399999992</v>
      </c>
    </row>
    <row r="1643" spans="1:7" ht="15" x14ac:dyDescent="0.35">
      <c r="A1643" t="s">
        <v>97</v>
      </c>
      <c r="B1643" s="4" t="s">
        <v>12</v>
      </c>
      <c r="C1643" s="5">
        <v>2017</v>
      </c>
      <c r="D1643" s="5">
        <v>95</v>
      </c>
      <c r="E1643" s="6">
        <v>32406.72031501343</v>
      </c>
      <c r="F1643" s="7">
        <v>3.3223647982841098</v>
      </c>
      <c r="G1643" s="7">
        <v>8.6777391399999999</v>
      </c>
    </row>
    <row r="1644" spans="1:7" ht="15" x14ac:dyDescent="0.35">
      <c r="A1644" t="s">
        <v>97</v>
      </c>
      <c r="B1644" s="4" t="s">
        <v>12</v>
      </c>
      <c r="C1644" s="5">
        <v>2016</v>
      </c>
      <c r="D1644" s="5">
        <v>95</v>
      </c>
      <c r="E1644" s="6">
        <v>30960.731508890221</v>
      </c>
      <c r="F1644" s="7">
        <v>3.4411640793451901</v>
      </c>
      <c r="G1644" s="7">
        <v>8.7253303500000001</v>
      </c>
    </row>
    <row r="1645" spans="1:7" ht="15" x14ac:dyDescent="0.35">
      <c r="A1645" t="s">
        <v>97</v>
      </c>
      <c r="B1645" s="4" t="s">
        <v>12</v>
      </c>
      <c r="C1645" s="5">
        <v>2015</v>
      </c>
      <c r="D1645" s="5">
        <v>95</v>
      </c>
      <c r="E1645" s="6">
        <v>30242.386135218429</v>
      </c>
      <c r="F1645" s="7">
        <v>3.5308940350350602</v>
      </c>
      <c r="G1645" s="7">
        <v>8.8568916299999998</v>
      </c>
    </row>
    <row r="1646" spans="1:7" ht="15" x14ac:dyDescent="0.35">
      <c r="A1646" t="s">
        <v>97</v>
      </c>
      <c r="B1646" s="4" t="s">
        <v>12</v>
      </c>
      <c r="C1646" s="5">
        <v>2014</v>
      </c>
      <c r="D1646" s="5">
        <v>96</v>
      </c>
      <c r="E1646" s="6">
        <v>35565.721377149624</v>
      </c>
      <c r="F1646" s="7">
        <v>3.60851799408929</v>
      </c>
      <c r="G1646" s="7">
        <v>8.8679180100000004</v>
      </c>
    </row>
    <row r="1647" spans="1:7" ht="15" x14ac:dyDescent="0.35">
      <c r="A1647" t="s">
        <v>97</v>
      </c>
      <c r="B1647" s="4" t="s">
        <v>12</v>
      </c>
      <c r="C1647" s="5">
        <v>2013</v>
      </c>
      <c r="D1647" s="5">
        <v>96</v>
      </c>
      <c r="E1647" s="6">
        <v>35560.081406228848</v>
      </c>
      <c r="F1647" s="7">
        <v>3.6872877030270299</v>
      </c>
      <c r="G1647" s="7">
        <v>8.7754383100000002</v>
      </c>
    </row>
    <row r="1648" spans="1:7" ht="15" x14ac:dyDescent="0.35">
      <c r="A1648" t="s">
        <v>97</v>
      </c>
      <c r="B1648" s="4" t="s">
        <v>12</v>
      </c>
      <c r="C1648" s="5">
        <v>2012</v>
      </c>
      <c r="D1648" s="5">
        <v>99</v>
      </c>
      <c r="E1648" s="6">
        <v>35051.521269770259</v>
      </c>
      <c r="F1648" s="7">
        <v>3.77421103894656</v>
      </c>
      <c r="G1648" s="7">
        <v>8.7835283299999993</v>
      </c>
    </row>
    <row r="1649" spans="1:7" ht="15" x14ac:dyDescent="0.35">
      <c r="A1649" t="s">
        <v>97</v>
      </c>
      <c r="B1649" s="4" t="s">
        <v>12</v>
      </c>
      <c r="C1649" s="5">
        <v>2011</v>
      </c>
      <c r="D1649" s="5">
        <v>96</v>
      </c>
      <c r="E1649" s="6">
        <v>38649.639483678919</v>
      </c>
      <c r="F1649" s="7">
        <v>3.8664910344618399</v>
      </c>
      <c r="G1649" s="7">
        <v>8.7741317700000003</v>
      </c>
    </row>
    <row r="1650" spans="1:7" ht="15" x14ac:dyDescent="0.35">
      <c r="A1650" t="s">
        <v>97</v>
      </c>
      <c r="B1650" s="4" t="s">
        <v>12</v>
      </c>
      <c r="C1650" s="5">
        <v>2010</v>
      </c>
      <c r="D1650" s="5">
        <v>96</v>
      </c>
      <c r="E1650" s="6">
        <v>36035.644995069051</v>
      </c>
      <c r="F1650" s="7">
        <v>3.9626997564739201</v>
      </c>
      <c r="G1650" s="7">
        <v>8.9160203899999999</v>
      </c>
    </row>
    <row r="1651" spans="1:7" ht="15" x14ac:dyDescent="0.35">
      <c r="A1651" t="s">
        <v>97</v>
      </c>
      <c r="B1651" s="4" t="s">
        <v>12</v>
      </c>
      <c r="C1651" s="5">
        <v>2009</v>
      </c>
      <c r="D1651" s="5">
        <v>96</v>
      </c>
      <c r="E1651" s="6">
        <v>37226.757193540157</v>
      </c>
      <c r="F1651" s="7">
        <v>4.0570428794109796</v>
      </c>
      <c r="G1651" s="7">
        <v>8.9516229599999999</v>
      </c>
    </row>
    <row r="1652" spans="1:7" ht="15" x14ac:dyDescent="0.35">
      <c r="A1652" t="s">
        <v>97</v>
      </c>
      <c r="B1652" s="4" t="s">
        <v>12</v>
      </c>
      <c r="C1652" s="5">
        <v>2008</v>
      </c>
      <c r="D1652" s="5">
        <v>96</v>
      </c>
      <c r="E1652" s="6">
        <v>40944.91241946783</v>
      </c>
      <c r="F1652" s="7">
        <v>4.1456353278330198</v>
      </c>
      <c r="G1652" s="7">
        <v>8.5328235600000006</v>
      </c>
    </row>
    <row r="1653" spans="1:7" ht="15" x14ac:dyDescent="0.35">
      <c r="A1653" t="s">
        <v>97</v>
      </c>
      <c r="B1653" s="4" t="s">
        <v>12</v>
      </c>
      <c r="C1653" s="5">
        <v>2007</v>
      </c>
      <c r="D1653" s="5">
        <v>97</v>
      </c>
      <c r="E1653" s="6">
        <v>37870.747507096938</v>
      </c>
      <c r="F1653" s="7">
        <v>4.2355002924641196</v>
      </c>
      <c r="G1653" s="7">
        <v>8.1361007700000005</v>
      </c>
    </row>
    <row r="1654" spans="1:7" ht="15" x14ac:dyDescent="0.35">
      <c r="A1654" t="s">
        <v>97</v>
      </c>
      <c r="B1654" s="4" t="s">
        <v>12</v>
      </c>
      <c r="C1654" s="5">
        <v>2006</v>
      </c>
      <c r="D1654" s="5">
        <v>97</v>
      </c>
      <c r="E1654" s="6">
        <v>33529.726601436138</v>
      </c>
      <c r="F1654" s="7">
        <v>4.3395127303572201</v>
      </c>
      <c r="G1654" s="7">
        <v>8.4367303800000002</v>
      </c>
    </row>
    <row r="1655" spans="1:7" ht="15" x14ac:dyDescent="0.35">
      <c r="A1655" t="s">
        <v>97</v>
      </c>
      <c r="B1655" s="4" t="s">
        <v>12</v>
      </c>
      <c r="C1655" s="5">
        <v>2005</v>
      </c>
      <c r="D1655" s="5">
        <v>97</v>
      </c>
      <c r="E1655" s="6">
        <v>32055.092075750315</v>
      </c>
      <c r="F1655" s="7">
        <v>4.4708418977798399</v>
      </c>
      <c r="G1655" s="7">
        <v>8.3393182800000005</v>
      </c>
    </row>
    <row r="1656" spans="1:7" ht="15" x14ac:dyDescent="0.35">
      <c r="A1656" t="s">
        <v>97</v>
      </c>
      <c r="B1656" s="4" t="s">
        <v>12</v>
      </c>
      <c r="C1656" s="5">
        <v>2004</v>
      </c>
      <c r="D1656" s="5">
        <v>97</v>
      </c>
      <c r="E1656" s="6">
        <v>31317.20079432963</v>
      </c>
      <c r="F1656" s="7">
        <v>4.6329531266166804</v>
      </c>
      <c r="G1656" s="7">
        <v>8.1654930100000005</v>
      </c>
    </row>
    <row r="1657" spans="1:7" ht="15" x14ac:dyDescent="0.35">
      <c r="A1657" t="s">
        <v>97</v>
      </c>
      <c r="B1657" s="4" t="s">
        <v>12</v>
      </c>
      <c r="C1657" s="5">
        <v>2003</v>
      </c>
      <c r="D1657" s="5">
        <v>97</v>
      </c>
      <c r="E1657" s="6">
        <v>27526.322460995707</v>
      </c>
      <c r="F1657" s="7">
        <v>4.8286469088689401</v>
      </c>
      <c r="G1657" s="7">
        <v>7.8329772899999996</v>
      </c>
    </row>
    <row r="1658" spans="1:7" ht="15" x14ac:dyDescent="0.35">
      <c r="A1658" t="s">
        <v>97</v>
      </c>
      <c r="B1658" s="4" t="s">
        <v>12</v>
      </c>
      <c r="C1658" s="5">
        <v>2002</v>
      </c>
      <c r="D1658" s="5">
        <v>97</v>
      </c>
      <c r="E1658" s="6">
        <v>22376.297898932877</v>
      </c>
      <c r="F1658" s="7">
        <v>5.0553577616698098</v>
      </c>
      <c r="G1658" s="7">
        <v>7.8669357299999998</v>
      </c>
    </row>
    <row r="1659" spans="1:7" ht="15" x14ac:dyDescent="0.35">
      <c r="A1659" t="s">
        <v>97</v>
      </c>
      <c r="B1659" s="4" t="s">
        <v>12</v>
      </c>
      <c r="C1659" s="5">
        <v>2001</v>
      </c>
      <c r="D1659" s="5">
        <v>97</v>
      </c>
      <c r="E1659" s="6">
        <v>20500.954399567163</v>
      </c>
      <c r="F1659" s="7">
        <v>5.3032647767215702</v>
      </c>
      <c r="G1659" s="7">
        <v>7.7376084299999999</v>
      </c>
    </row>
    <row r="1660" spans="1:7" ht="15" x14ac:dyDescent="0.35">
      <c r="A1660" t="s">
        <v>97</v>
      </c>
      <c r="B1660" s="4" t="s">
        <v>12</v>
      </c>
      <c r="C1660" s="5">
        <v>2000</v>
      </c>
      <c r="D1660" s="5">
        <v>98</v>
      </c>
      <c r="E1660" s="6">
        <v>20137.591221767343</v>
      </c>
      <c r="F1660" s="7">
        <v>5.5706609267398699</v>
      </c>
      <c r="G1660" s="7">
        <v>7.5666551599999998</v>
      </c>
    </row>
    <row r="1661" spans="1:7" ht="15" x14ac:dyDescent="0.35">
      <c r="A1661" t="s">
        <v>98</v>
      </c>
      <c r="B1661" s="4" t="s">
        <v>16</v>
      </c>
      <c r="C1661" s="5">
        <v>2020</v>
      </c>
      <c r="D1661" s="5">
        <v>97</v>
      </c>
      <c r="E1661" s="6">
        <v>4897.2647503465287</v>
      </c>
      <c r="F1661" s="7">
        <v>12.8298075452061</v>
      </c>
      <c r="G1661" s="7">
        <v>6.6117544199999996</v>
      </c>
    </row>
    <row r="1662" spans="1:7" ht="15" x14ac:dyDescent="0.35">
      <c r="A1662" t="s">
        <v>98</v>
      </c>
      <c r="B1662" s="4" t="s">
        <v>16</v>
      </c>
      <c r="C1662" s="5">
        <v>2019</v>
      </c>
      <c r="D1662" s="5">
        <v>97</v>
      </c>
      <c r="E1662" s="6">
        <v>5626.1704731428617</v>
      </c>
      <c r="F1662" s="7">
        <v>13.248657937337599</v>
      </c>
      <c r="G1662" s="7">
        <v>6.0976100000000004</v>
      </c>
    </row>
    <row r="1663" spans="1:7" ht="15" x14ac:dyDescent="0.35">
      <c r="A1663" t="s">
        <v>98</v>
      </c>
      <c r="B1663" s="4" t="s">
        <v>16</v>
      </c>
      <c r="C1663" s="5">
        <v>2018</v>
      </c>
      <c r="D1663" s="5">
        <v>99</v>
      </c>
      <c r="E1663" s="6">
        <v>5594.4935729091703</v>
      </c>
      <c r="F1663" s="7">
        <v>13.6981995911369</v>
      </c>
      <c r="G1663" s="7">
        <v>5.9679884899999998</v>
      </c>
    </row>
    <row r="1664" spans="1:7" ht="15" x14ac:dyDescent="0.35">
      <c r="A1664" t="s">
        <v>98</v>
      </c>
      <c r="B1664" s="4" t="s">
        <v>16</v>
      </c>
      <c r="C1664" s="5">
        <v>2017</v>
      </c>
      <c r="D1664" s="5">
        <v>95</v>
      </c>
      <c r="E1664" s="6">
        <v>5273.149026819794</v>
      </c>
      <c r="F1664" s="7">
        <v>14.1257090882238</v>
      </c>
      <c r="G1664" s="7">
        <v>6.1485929500000003</v>
      </c>
    </row>
    <row r="1665" spans="1:7" ht="15" x14ac:dyDescent="0.35">
      <c r="A1665" t="s">
        <v>98</v>
      </c>
      <c r="B1665" s="4" t="s">
        <v>16</v>
      </c>
      <c r="C1665" s="5">
        <v>2016</v>
      </c>
      <c r="D1665" s="5">
        <v>99</v>
      </c>
      <c r="E1665" s="6">
        <v>5022.7001918253454</v>
      </c>
      <c r="F1665" s="7">
        <v>14.565903597162</v>
      </c>
      <c r="G1665" s="7">
        <v>5.70102215</v>
      </c>
    </row>
    <row r="1666" spans="1:7" ht="15" x14ac:dyDescent="0.35">
      <c r="A1666" t="s">
        <v>98</v>
      </c>
      <c r="B1666" s="4" t="s">
        <v>16</v>
      </c>
      <c r="C1666" s="5">
        <v>2015</v>
      </c>
      <c r="D1666" s="5">
        <v>97</v>
      </c>
      <c r="E1666" s="6">
        <v>5077.5509836244046</v>
      </c>
      <c r="F1666" s="7">
        <v>15.0030881165709</v>
      </c>
      <c r="G1666" s="7">
        <v>5.62470436</v>
      </c>
    </row>
    <row r="1667" spans="1:7" ht="15" x14ac:dyDescent="0.35">
      <c r="A1667" t="s">
        <v>98</v>
      </c>
      <c r="B1667" s="4" t="s">
        <v>16</v>
      </c>
      <c r="C1667" s="5">
        <v>2014</v>
      </c>
      <c r="D1667" s="5">
        <v>97</v>
      </c>
      <c r="E1667" s="6">
        <v>4991.5615315266396</v>
      </c>
      <c r="F1667" s="7">
        <v>15.4260672216505</v>
      </c>
      <c r="G1667" s="7">
        <v>5.1656446499999999</v>
      </c>
    </row>
    <row r="1668" spans="1:7" ht="15" x14ac:dyDescent="0.35">
      <c r="A1668" t="s">
        <v>98</v>
      </c>
      <c r="B1668" s="4" t="s">
        <v>16</v>
      </c>
      <c r="C1668" s="5">
        <v>2013</v>
      </c>
      <c r="D1668" s="5">
        <v>97</v>
      </c>
      <c r="E1668" s="6">
        <v>5143.7221826365203</v>
      </c>
      <c r="F1668" s="7">
        <v>15.875663280393001</v>
      </c>
      <c r="G1668" s="7">
        <v>4.9544343900000003</v>
      </c>
    </row>
    <row r="1669" spans="1:7" ht="15" x14ac:dyDescent="0.35">
      <c r="A1669" t="s">
        <v>98</v>
      </c>
      <c r="B1669" s="4" t="s">
        <v>16</v>
      </c>
      <c r="C1669" s="5">
        <v>2012</v>
      </c>
      <c r="D1669" s="5">
        <v>98</v>
      </c>
      <c r="E1669" s="6">
        <v>5365.2421720455795</v>
      </c>
      <c r="F1669" s="7">
        <v>16.348412536916001</v>
      </c>
      <c r="G1669" s="7">
        <v>4.8851289700000002</v>
      </c>
    </row>
    <row r="1670" spans="1:7" ht="15" x14ac:dyDescent="0.35">
      <c r="A1670" t="s">
        <v>98</v>
      </c>
      <c r="B1670" s="4" t="s">
        <v>16</v>
      </c>
      <c r="C1670" s="5">
        <v>2011</v>
      </c>
      <c r="D1670" s="5">
        <v>94</v>
      </c>
      <c r="E1670" s="6">
        <v>5259.9317529789087</v>
      </c>
      <c r="F1670" s="7">
        <v>16.820348492634601</v>
      </c>
      <c r="G1670" s="7">
        <v>5.2384533900000001</v>
      </c>
    </row>
    <row r="1671" spans="1:7" ht="15" x14ac:dyDescent="0.35">
      <c r="A1671" t="s">
        <v>98</v>
      </c>
      <c r="B1671" s="4" t="s">
        <v>16</v>
      </c>
      <c r="C1671" s="5">
        <v>2010</v>
      </c>
      <c r="D1671" s="5">
        <v>98</v>
      </c>
      <c r="E1671" s="6">
        <v>4835.7910865114791</v>
      </c>
      <c r="F1671" s="7">
        <v>17.279658348831401</v>
      </c>
      <c r="G1671" s="7">
        <v>5.2951931999999999</v>
      </c>
    </row>
    <row r="1672" spans="1:7" ht="15" x14ac:dyDescent="0.35">
      <c r="A1672" t="s">
        <v>98</v>
      </c>
      <c r="B1672" s="4" t="s">
        <v>16</v>
      </c>
      <c r="C1672" s="5">
        <v>2009</v>
      </c>
      <c r="D1672" s="5">
        <v>91</v>
      </c>
      <c r="E1672" s="6">
        <v>4452.1207988212609</v>
      </c>
      <c r="F1672" s="7">
        <v>17.688011801989798</v>
      </c>
      <c r="G1672" s="7">
        <v>5.1465449300000001</v>
      </c>
    </row>
    <row r="1673" spans="1:7" ht="15" x14ac:dyDescent="0.35">
      <c r="A1673" t="s">
        <v>98</v>
      </c>
      <c r="B1673" s="4" t="s">
        <v>16</v>
      </c>
      <c r="C1673" s="5">
        <v>2008</v>
      </c>
      <c r="D1673" s="5">
        <v>97</v>
      </c>
      <c r="E1673" s="6">
        <v>5056.2580360697675</v>
      </c>
      <c r="F1673" s="7">
        <v>18.066574453576902</v>
      </c>
      <c r="G1673" s="7">
        <v>5.61143064</v>
      </c>
    </row>
    <row r="1674" spans="1:7" ht="15" x14ac:dyDescent="0.35">
      <c r="A1674" t="s">
        <v>98</v>
      </c>
      <c r="B1674" s="4" t="s">
        <v>16</v>
      </c>
      <c r="C1674" s="5">
        <v>2007</v>
      </c>
      <c r="D1674" s="5">
        <v>97</v>
      </c>
      <c r="E1674" s="6">
        <v>4738.4497777799506</v>
      </c>
      <c r="F1674" s="7">
        <v>18.3883477015853</v>
      </c>
      <c r="G1674" s="7">
        <v>5.3205766700000003</v>
      </c>
    </row>
    <row r="1675" spans="1:7" ht="15" x14ac:dyDescent="0.35">
      <c r="A1675" t="s">
        <v>98</v>
      </c>
      <c r="B1675" s="4" t="s">
        <v>16</v>
      </c>
      <c r="C1675" s="5">
        <v>2006</v>
      </c>
      <c r="D1675" s="5">
        <v>96</v>
      </c>
      <c r="E1675" s="6">
        <v>4435.5714439317517</v>
      </c>
      <c r="F1675" s="7">
        <v>18.671844039154099</v>
      </c>
      <c r="G1675" s="7">
        <v>4.2078814500000004</v>
      </c>
    </row>
    <row r="1676" spans="1:7" ht="15" x14ac:dyDescent="0.35">
      <c r="A1676" t="s">
        <v>98</v>
      </c>
      <c r="B1676" s="4" t="s">
        <v>16</v>
      </c>
      <c r="C1676" s="5">
        <v>2005</v>
      </c>
      <c r="D1676" s="5">
        <v>99</v>
      </c>
      <c r="E1676" s="6">
        <v>4200.3889544265257</v>
      </c>
      <c r="F1676" s="7">
        <v>18.934527768440599</v>
      </c>
      <c r="G1676" s="7">
        <v>4.5458178499999997</v>
      </c>
    </row>
    <row r="1677" spans="1:7" ht="15" x14ac:dyDescent="0.35">
      <c r="A1677" t="s">
        <v>98</v>
      </c>
      <c r="B1677" s="4" t="s">
        <v>16</v>
      </c>
      <c r="C1677" s="5">
        <v>2004</v>
      </c>
      <c r="D1677" s="5">
        <v>99</v>
      </c>
      <c r="E1677" s="6">
        <v>3819.2842309031621</v>
      </c>
      <c r="F1677" s="7">
        <v>19.2397532294436</v>
      </c>
      <c r="G1677" s="7">
        <v>4.8043527600000004</v>
      </c>
    </row>
    <row r="1678" spans="1:7" ht="15" x14ac:dyDescent="0.35">
      <c r="A1678" t="s">
        <v>98</v>
      </c>
      <c r="B1678" s="4" t="s">
        <v>16</v>
      </c>
      <c r="C1678" s="5">
        <v>2003</v>
      </c>
      <c r="D1678" s="5">
        <v>98</v>
      </c>
      <c r="E1678" s="6">
        <v>3557.2005908600163</v>
      </c>
      <c r="F1678" s="7">
        <v>19.582249572610401</v>
      </c>
      <c r="G1678" s="7">
        <v>4.2201414100000001</v>
      </c>
    </row>
    <row r="1679" spans="1:7" ht="15" x14ac:dyDescent="0.35">
      <c r="A1679" t="s">
        <v>98</v>
      </c>
      <c r="B1679" s="4" t="s">
        <v>16</v>
      </c>
      <c r="C1679" s="5">
        <v>2002</v>
      </c>
      <c r="D1679" s="5">
        <v>99</v>
      </c>
      <c r="E1679" s="6">
        <v>3683.8933377078815</v>
      </c>
      <c r="F1679" s="7">
        <v>19.974450598605401</v>
      </c>
      <c r="G1679" s="7">
        <v>4.7454433399999996</v>
      </c>
    </row>
    <row r="1680" spans="1:7" ht="15" x14ac:dyDescent="0.35">
      <c r="A1680" t="s">
        <v>98</v>
      </c>
      <c r="B1680" s="4" t="s">
        <v>16</v>
      </c>
      <c r="C1680" s="5">
        <v>2001</v>
      </c>
      <c r="D1680" s="5">
        <v>99</v>
      </c>
      <c r="E1680" s="6">
        <v>3502.2131180039592</v>
      </c>
      <c r="F1680" s="7">
        <v>20.4121181524375</v>
      </c>
      <c r="G1680" s="7">
        <v>5.15652943</v>
      </c>
    </row>
    <row r="1681" spans="1:7" ht="15" x14ac:dyDescent="0.35">
      <c r="A1681" t="s">
        <v>98</v>
      </c>
      <c r="B1681" s="4" t="s">
        <v>16</v>
      </c>
      <c r="C1681" s="5">
        <v>2000</v>
      </c>
      <c r="D1681" s="5">
        <v>97</v>
      </c>
      <c r="E1681" s="6">
        <v>3447.3038964897605</v>
      </c>
      <c r="F1681" s="7">
        <v>20.9329107007961</v>
      </c>
      <c r="G1681" s="7">
        <v>5.6446251900000002</v>
      </c>
    </row>
    <row r="1682" spans="1:7" ht="15" x14ac:dyDescent="0.35">
      <c r="A1682" t="s">
        <v>99</v>
      </c>
      <c r="B1682" s="4" t="s">
        <v>20</v>
      </c>
      <c r="C1682" s="5">
        <v>2020</v>
      </c>
      <c r="D1682" s="5">
        <v>98</v>
      </c>
      <c r="E1682" s="6">
        <v>39986.928628709051</v>
      </c>
      <c r="F1682" s="7">
        <v>2.3872713181884802</v>
      </c>
      <c r="G1682" s="7">
        <v>10.9042511</v>
      </c>
    </row>
    <row r="1683" spans="1:7" ht="15" x14ac:dyDescent="0.35">
      <c r="A1683" t="s">
        <v>99</v>
      </c>
      <c r="B1683" s="4" t="s">
        <v>20</v>
      </c>
      <c r="C1683" s="5">
        <v>2019</v>
      </c>
      <c r="D1683" s="5">
        <v>99</v>
      </c>
      <c r="E1683" s="6">
        <v>40415.956764954695</v>
      </c>
      <c r="F1683" s="7">
        <v>2.4680982436544801</v>
      </c>
      <c r="G1683" s="7">
        <v>10.75110722</v>
      </c>
    </row>
    <row r="1684" spans="1:7" ht="15" x14ac:dyDescent="0.35">
      <c r="A1684" t="s">
        <v>99</v>
      </c>
      <c r="B1684" s="4" t="s">
        <v>20</v>
      </c>
      <c r="C1684" s="5">
        <v>2018</v>
      </c>
      <c r="D1684" s="5">
        <v>99</v>
      </c>
      <c r="E1684" s="6">
        <v>39751.133098271122</v>
      </c>
      <c r="F1684" s="7">
        <v>2.5436759170866798</v>
      </c>
      <c r="G1684" s="7">
        <v>10.74637508</v>
      </c>
    </row>
    <row r="1685" spans="1:7" ht="15" x14ac:dyDescent="0.35">
      <c r="A1685" t="s">
        <v>99</v>
      </c>
      <c r="B1685" s="4" t="s">
        <v>20</v>
      </c>
      <c r="C1685" s="5">
        <v>2017</v>
      </c>
      <c r="D1685" s="5">
        <v>99</v>
      </c>
      <c r="E1685" s="6">
        <v>38834.052934122657</v>
      </c>
      <c r="F1685" s="7">
        <v>2.6158513666626999</v>
      </c>
      <c r="G1685" s="7">
        <v>10.65627098</v>
      </c>
    </row>
    <row r="1686" spans="1:7" ht="15" x14ac:dyDescent="0.35">
      <c r="A1686" t="s">
        <v>99</v>
      </c>
      <c r="B1686" s="4" t="s">
        <v>20</v>
      </c>
      <c r="C1686" s="5">
        <v>2016</v>
      </c>
      <c r="D1686" s="5">
        <v>99</v>
      </c>
      <c r="E1686" s="6">
        <v>39375.473162078131</v>
      </c>
      <c r="F1686" s="7">
        <v>2.6866709399007802</v>
      </c>
      <c r="G1686" s="7">
        <v>10.658915520000001</v>
      </c>
    </row>
    <row r="1687" spans="1:7" ht="15" x14ac:dyDescent="0.35">
      <c r="A1687" t="s">
        <v>99</v>
      </c>
      <c r="B1687" s="4" t="s">
        <v>20</v>
      </c>
      <c r="C1687" s="5">
        <v>2015</v>
      </c>
      <c r="D1687" s="5">
        <v>98</v>
      </c>
      <c r="E1687" s="6">
        <v>34960.639384338487</v>
      </c>
      <c r="F1687" s="7">
        <v>2.7595935477213498</v>
      </c>
      <c r="G1687" s="7">
        <v>10.749699590000001</v>
      </c>
    </row>
    <row r="1688" spans="1:7" ht="15" x14ac:dyDescent="0.35">
      <c r="A1688" t="s">
        <v>99</v>
      </c>
      <c r="B1688" s="4" t="s">
        <v>20</v>
      </c>
      <c r="C1688" s="5">
        <v>2014</v>
      </c>
      <c r="D1688" s="5">
        <v>98</v>
      </c>
      <c r="E1688" s="6">
        <v>38475.39524618382</v>
      </c>
      <c r="F1688" s="7">
        <v>2.8367756819757299</v>
      </c>
      <c r="G1688" s="7">
        <v>10.729014400000001</v>
      </c>
    </row>
    <row r="1689" spans="1:7" ht="15" x14ac:dyDescent="0.35">
      <c r="A1689" t="s">
        <v>99</v>
      </c>
      <c r="B1689" s="4" t="s">
        <v>20</v>
      </c>
      <c r="C1689" s="5">
        <v>2013</v>
      </c>
      <c r="D1689" s="5">
        <v>98</v>
      </c>
      <c r="E1689" s="6">
        <v>40898.647896474438</v>
      </c>
      <c r="F1689" s="7">
        <v>2.9187492027042099</v>
      </c>
      <c r="G1689" s="7">
        <v>10.67438698</v>
      </c>
    </row>
    <row r="1690" spans="1:7" ht="15" x14ac:dyDescent="0.35">
      <c r="A1690" t="s">
        <v>99</v>
      </c>
      <c r="B1690" s="4" t="s">
        <v>20</v>
      </c>
      <c r="C1690" s="5">
        <v>2012</v>
      </c>
      <c r="D1690" s="5">
        <v>99</v>
      </c>
      <c r="E1690" s="6">
        <v>49145.280430819279</v>
      </c>
      <c r="F1690" s="7">
        <v>3.00625025668027</v>
      </c>
      <c r="G1690" s="7">
        <v>10.67169094</v>
      </c>
    </row>
    <row r="1691" spans="1:7" ht="15" x14ac:dyDescent="0.35">
      <c r="A1691" t="s">
        <v>99</v>
      </c>
      <c r="B1691" s="4" t="s">
        <v>20</v>
      </c>
      <c r="C1691" s="5">
        <v>2011</v>
      </c>
      <c r="D1691" s="5">
        <v>99</v>
      </c>
      <c r="E1691" s="6">
        <v>48760.078949421106</v>
      </c>
      <c r="F1691" s="7">
        <v>3.2068933808367999</v>
      </c>
      <c r="G1691" s="7">
        <v>10.48780155</v>
      </c>
    </row>
    <row r="1692" spans="1:7" ht="15" x14ac:dyDescent="0.35">
      <c r="A1692" t="s">
        <v>99</v>
      </c>
      <c r="B1692" s="4" t="s">
        <v>20</v>
      </c>
      <c r="C1692" s="5">
        <v>2010</v>
      </c>
      <c r="D1692" s="5">
        <v>99</v>
      </c>
      <c r="E1692" s="6">
        <v>44968.156234973947</v>
      </c>
      <c r="F1692" s="7">
        <v>3.1993672735244099</v>
      </c>
      <c r="G1692" s="7">
        <v>9.0630064000000008</v>
      </c>
    </row>
    <row r="1693" spans="1:7" ht="15" x14ac:dyDescent="0.35">
      <c r="A1693" t="s">
        <v>99</v>
      </c>
      <c r="B1693" s="4" t="s">
        <v>20</v>
      </c>
      <c r="C1693" s="5">
        <v>2009</v>
      </c>
      <c r="D1693" s="5">
        <v>99</v>
      </c>
      <c r="E1693" s="6">
        <v>41308.996837051156</v>
      </c>
      <c r="F1693" s="7">
        <v>3.3035106240496299</v>
      </c>
      <c r="G1693" s="7">
        <v>8.9587821999999999</v>
      </c>
    </row>
    <row r="1694" spans="1:7" ht="15" x14ac:dyDescent="0.35">
      <c r="A1694" t="s">
        <v>99</v>
      </c>
      <c r="B1694" s="4" t="s">
        <v>20</v>
      </c>
      <c r="C1694" s="5">
        <v>2008</v>
      </c>
      <c r="D1694" s="5">
        <v>99</v>
      </c>
      <c r="E1694" s="6">
        <v>39876.303968572487</v>
      </c>
      <c r="F1694" s="7">
        <v>3.4117261402850798</v>
      </c>
      <c r="G1694" s="7">
        <v>8.0890932099999997</v>
      </c>
    </row>
    <row r="1695" spans="1:7" ht="15" x14ac:dyDescent="0.35">
      <c r="A1695" t="s">
        <v>99</v>
      </c>
      <c r="B1695" s="4" t="s">
        <v>20</v>
      </c>
      <c r="C1695" s="5">
        <v>2007</v>
      </c>
      <c r="D1695" s="5">
        <v>99</v>
      </c>
      <c r="E1695" s="6">
        <v>35779.024541642713</v>
      </c>
      <c r="F1695" s="7">
        <v>3.5220683096668401</v>
      </c>
      <c r="G1695" s="7">
        <v>7.7793569600000003</v>
      </c>
    </row>
    <row r="1696" spans="1:7" ht="15" x14ac:dyDescent="0.35">
      <c r="A1696" t="s">
        <v>99</v>
      </c>
      <c r="B1696" s="4" t="s">
        <v>20</v>
      </c>
      <c r="C1696" s="5">
        <v>2006</v>
      </c>
      <c r="D1696" s="5">
        <v>99</v>
      </c>
      <c r="E1696" s="6">
        <v>35991.546002862022</v>
      </c>
      <c r="F1696" s="7">
        <v>3.6326795651775301</v>
      </c>
      <c r="G1696" s="7">
        <v>7.68688869</v>
      </c>
    </row>
    <row r="1697" spans="1:7" ht="15" x14ac:dyDescent="0.35">
      <c r="A1697" t="s">
        <v>99</v>
      </c>
      <c r="B1697" s="4" t="s">
        <v>20</v>
      </c>
      <c r="C1697" s="5">
        <v>2005</v>
      </c>
      <c r="D1697" s="5">
        <v>99</v>
      </c>
      <c r="E1697" s="6">
        <v>37812.89501999483</v>
      </c>
      <c r="F1697" s="7">
        <v>3.74499770973393</v>
      </c>
      <c r="G1697" s="7">
        <v>7.65818596</v>
      </c>
    </row>
    <row r="1698" spans="1:7" ht="15" x14ac:dyDescent="0.35">
      <c r="A1698" t="s">
        <v>99</v>
      </c>
      <c r="B1698" s="4" t="s">
        <v>20</v>
      </c>
      <c r="C1698" s="5">
        <v>2004</v>
      </c>
      <c r="D1698" s="5">
        <v>99</v>
      </c>
      <c r="E1698" s="6">
        <v>38298.980171230331</v>
      </c>
      <c r="F1698" s="7">
        <v>3.8603090792964001</v>
      </c>
      <c r="G1698" s="7">
        <v>7.5351843799999996</v>
      </c>
    </row>
    <row r="1699" spans="1:7" ht="15" x14ac:dyDescent="0.35">
      <c r="A1699" t="s">
        <v>99</v>
      </c>
      <c r="B1699" s="4" t="s">
        <v>20</v>
      </c>
      <c r="C1699" s="5">
        <v>2003</v>
      </c>
      <c r="D1699" s="5">
        <v>99</v>
      </c>
      <c r="E1699" s="6">
        <v>35387.037420359928</v>
      </c>
      <c r="F1699" s="7">
        <v>3.9862259523353898</v>
      </c>
      <c r="G1699" s="7">
        <v>7.4865484200000001</v>
      </c>
    </row>
    <row r="1700" spans="1:7" ht="15" x14ac:dyDescent="0.35">
      <c r="A1700" t="s">
        <v>99</v>
      </c>
      <c r="B1700" s="4" t="s">
        <v>20</v>
      </c>
      <c r="C1700" s="5">
        <v>2002</v>
      </c>
      <c r="D1700" s="5">
        <v>98</v>
      </c>
      <c r="E1700" s="6">
        <v>32820.793643325422</v>
      </c>
      <c r="F1700" s="7">
        <v>4.13319827173469</v>
      </c>
      <c r="G1700" s="7">
        <v>7.3523540499999998</v>
      </c>
    </row>
    <row r="1701" spans="1:7" ht="15" x14ac:dyDescent="0.35">
      <c r="A1701" t="s">
        <v>99</v>
      </c>
      <c r="B1701" s="4" t="s">
        <v>20</v>
      </c>
      <c r="C1701" s="5">
        <v>2001</v>
      </c>
      <c r="D1701" s="5">
        <v>98</v>
      </c>
      <c r="E1701" s="6">
        <v>34406.182463809157</v>
      </c>
      <c r="F1701" s="7">
        <v>4.3062175135208296</v>
      </c>
      <c r="G1701" s="7">
        <v>7.2394790599999999</v>
      </c>
    </row>
    <row r="1702" spans="1:7" ht="15" x14ac:dyDescent="0.35">
      <c r="A1702" t="s">
        <v>99</v>
      </c>
      <c r="B1702" s="4" t="s">
        <v>20</v>
      </c>
      <c r="C1702" s="5">
        <v>2000</v>
      </c>
      <c r="D1702" s="5">
        <v>88</v>
      </c>
      <c r="E1702" s="6">
        <v>39169.359570150431</v>
      </c>
      <c r="F1702" s="7">
        <v>4.5053740376864999</v>
      </c>
      <c r="G1702" s="7">
        <v>7.0345616299999998</v>
      </c>
    </row>
    <row r="1703" spans="1:7" ht="15" x14ac:dyDescent="0.35">
      <c r="A1703" t="s">
        <v>100</v>
      </c>
      <c r="B1703" s="4" t="s">
        <v>20</v>
      </c>
      <c r="C1703" s="5">
        <v>2020</v>
      </c>
      <c r="D1703" s="5">
        <v>78</v>
      </c>
      <c r="E1703" s="6">
        <v>3998.673138292354</v>
      </c>
      <c r="F1703" s="7">
        <v>15.047126329499999</v>
      </c>
      <c r="G1703" s="7">
        <v>7.4691390999999996</v>
      </c>
    </row>
    <row r="1704" spans="1:7" ht="15" x14ac:dyDescent="0.35">
      <c r="A1704" t="s">
        <v>100</v>
      </c>
      <c r="B1704" s="4" t="s">
        <v>20</v>
      </c>
      <c r="C1704" s="5">
        <v>2019</v>
      </c>
      <c r="D1704" s="5">
        <v>90</v>
      </c>
      <c r="E1704" s="6">
        <v>4159.6537537759041</v>
      </c>
      <c r="F1704" s="7">
        <v>15.5263979119498</v>
      </c>
      <c r="G1704" s="7">
        <v>7.5699691800000002</v>
      </c>
    </row>
    <row r="1705" spans="1:7" ht="15" x14ac:dyDescent="0.35">
      <c r="A1705" t="s">
        <v>100</v>
      </c>
      <c r="B1705" s="4" t="s">
        <v>20</v>
      </c>
      <c r="C1705" s="5">
        <v>2018</v>
      </c>
      <c r="D1705" s="5">
        <v>98</v>
      </c>
      <c r="E1705" s="6">
        <v>4146.4073106321503</v>
      </c>
      <c r="F1705" s="7">
        <v>16.005786032392301</v>
      </c>
      <c r="G1705" s="7">
        <v>7.8480958899999997</v>
      </c>
    </row>
    <row r="1706" spans="1:7" ht="15" x14ac:dyDescent="0.35">
      <c r="A1706" t="s">
        <v>100</v>
      </c>
      <c r="B1706" s="4" t="s">
        <v>20</v>
      </c>
      <c r="C1706" s="5">
        <v>2017</v>
      </c>
      <c r="D1706" s="5">
        <v>99</v>
      </c>
      <c r="E1706" s="6">
        <v>4073.1164031466824</v>
      </c>
      <c r="F1706" s="7">
        <v>16.487628537132998</v>
      </c>
      <c r="G1706" s="7">
        <v>7.9819965399999999</v>
      </c>
    </row>
    <row r="1707" spans="1:7" ht="15" x14ac:dyDescent="0.35">
      <c r="A1707" t="s">
        <v>100</v>
      </c>
      <c r="B1707" s="4" t="s">
        <v>20</v>
      </c>
      <c r="C1707" s="5">
        <v>2016</v>
      </c>
      <c r="D1707" s="5">
        <v>99</v>
      </c>
      <c r="E1707" s="6">
        <v>4003.4047464117743</v>
      </c>
      <c r="F1707" s="7">
        <v>16.993366624647901</v>
      </c>
      <c r="G1707" s="7">
        <v>7.1564221400000001</v>
      </c>
    </row>
    <row r="1708" spans="1:7" ht="15" x14ac:dyDescent="0.35">
      <c r="A1708" t="s">
        <v>100</v>
      </c>
      <c r="B1708" s="4" t="s">
        <v>20</v>
      </c>
      <c r="C1708" s="5">
        <v>2015</v>
      </c>
      <c r="D1708" s="5">
        <v>99</v>
      </c>
      <c r="E1708" s="6">
        <v>4064.2530104364205</v>
      </c>
      <c r="F1708" s="7">
        <v>17.5075234287503</v>
      </c>
      <c r="G1708" s="7">
        <v>7.4609560999999998</v>
      </c>
    </row>
    <row r="1709" spans="1:7" ht="15" x14ac:dyDescent="0.35">
      <c r="A1709" t="s">
        <v>100</v>
      </c>
      <c r="B1709" s="4" t="s">
        <v>20</v>
      </c>
      <c r="C1709" s="5">
        <v>2014</v>
      </c>
      <c r="D1709" s="5">
        <v>98</v>
      </c>
      <c r="E1709" s="6">
        <v>4255.8943021338537</v>
      </c>
      <c r="F1709" s="7">
        <v>18.021471501865999</v>
      </c>
      <c r="G1709" s="7">
        <v>7.20892906</v>
      </c>
    </row>
    <row r="1710" spans="1:7" ht="15" x14ac:dyDescent="0.35">
      <c r="A1710" t="s">
        <v>100</v>
      </c>
      <c r="B1710" s="4" t="s">
        <v>20</v>
      </c>
      <c r="C1710" s="5">
        <v>2013</v>
      </c>
      <c r="D1710" s="5">
        <v>99</v>
      </c>
      <c r="E1710" s="6">
        <v>4477.618320708606</v>
      </c>
      <c r="F1710" s="7">
        <v>18.5227808039667</v>
      </c>
      <c r="G1710" s="7">
        <v>7.16592407</v>
      </c>
    </row>
    <row r="1711" spans="1:7" ht="15" x14ac:dyDescent="0.35">
      <c r="A1711" t="s">
        <v>100</v>
      </c>
      <c r="B1711" s="4" t="s">
        <v>20</v>
      </c>
      <c r="C1711" s="5">
        <v>2012</v>
      </c>
      <c r="D1711" s="5">
        <v>98</v>
      </c>
      <c r="E1711" s="6">
        <v>4386.4618185537975</v>
      </c>
      <c r="F1711" s="7">
        <v>19.0344951019718</v>
      </c>
      <c r="G1711" s="7">
        <v>7.81799555</v>
      </c>
    </row>
    <row r="1712" spans="1:7" ht="15" x14ac:dyDescent="0.35">
      <c r="A1712" t="s">
        <v>100</v>
      </c>
      <c r="B1712" s="4" t="s">
        <v>20</v>
      </c>
      <c r="C1712" s="5">
        <v>2011</v>
      </c>
      <c r="D1712" s="5">
        <v>98</v>
      </c>
      <c r="E1712" s="6">
        <v>4152.4939809858224</v>
      </c>
      <c r="F1712" s="7">
        <v>19.585247183388599</v>
      </c>
      <c r="G1712" s="7">
        <v>8.1480770099999997</v>
      </c>
    </row>
    <row r="1713" spans="1:7" ht="15" x14ac:dyDescent="0.35">
      <c r="A1713" t="s">
        <v>100</v>
      </c>
      <c r="B1713" s="4" t="s">
        <v>20</v>
      </c>
      <c r="C1713" s="5">
        <v>2010</v>
      </c>
      <c r="D1713" s="5">
        <v>98</v>
      </c>
      <c r="E1713" s="6">
        <v>3914.7012310538889</v>
      </c>
      <c r="F1713" s="7">
        <v>20.1441501453318</v>
      </c>
      <c r="G1713" s="7">
        <v>8.1702566099999991</v>
      </c>
    </row>
    <row r="1714" spans="1:7" ht="15" x14ac:dyDescent="0.35">
      <c r="A1714" t="s">
        <v>100</v>
      </c>
      <c r="B1714" s="4" t="s">
        <v>20</v>
      </c>
      <c r="C1714" s="5">
        <v>2009</v>
      </c>
      <c r="D1714" s="5">
        <v>98</v>
      </c>
      <c r="E1714" s="6">
        <v>3618.8926168551502</v>
      </c>
      <c r="F1714" s="7">
        <v>20.717325832424802</v>
      </c>
      <c r="G1714" s="7">
        <v>9.2239694599999993</v>
      </c>
    </row>
    <row r="1715" spans="1:7" ht="15" x14ac:dyDescent="0.35">
      <c r="A1715" t="s">
        <v>100</v>
      </c>
      <c r="B1715" s="4" t="s">
        <v>20</v>
      </c>
      <c r="C1715" s="5">
        <v>2008</v>
      </c>
      <c r="D1715" s="5">
        <v>98</v>
      </c>
      <c r="E1715" s="6">
        <v>3416.1239012612186</v>
      </c>
      <c r="F1715" s="7">
        <v>21.321153570421298</v>
      </c>
      <c r="G1715" s="7">
        <v>8.4888057700000008</v>
      </c>
    </row>
    <row r="1716" spans="1:7" ht="15" x14ac:dyDescent="0.35">
      <c r="A1716" t="s">
        <v>100</v>
      </c>
      <c r="B1716" s="4" t="s">
        <v>20</v>
      </c>
      <c r="C1716" s="5">
        <v>2007</v>
      </c>
      <c r="D1716" s="5">
        <v>99</v>
      </c>
      <c r="E1716" s="6">
        <v>2643.1684392965026</v>
      </c>
      <c r="F1716" s="7">
        <v>21.932833925019899</v>
      </c>
      <c r="G1716" s="7">
        <v>8.0495605500000007</v>
      </c>
    </row>
    <row r="1717" spans="1:7" ht="15" x14ac:dyDescent="0.35">
      <c r="A1717" t="s">
        <v>100</v>
      </c>
      <c r="B1717" s="4" t="s">
        <v>20</v>
      </c>
      <c r="C1717" s="5">
        <v>2006</v>
      </c>
      <c r="D1717" s="5">
        <v>99</v>
      </c>
      <c r="E1717" s="6">
        <v>2478.2919440873379</v>
      </c>
      <c r="F1717" s="7">
        <v>22.5629692310461</v>
      </c>
      <c r="G1717" s="7">
        <v>7.81179047</v>
      </c>
    </row>
    <row r="1718" spans="1:7" ht="15" x14ac:dyDescent="0.35">
      <c r="A1718" t="s">
        <v>100</v>
      </c>
      <c r="B1718" s="4" t="s">
        <v>20</v>
      </c>
      <c r="C1718" s="5">
        <v>2005</v>
      </c>
      <c r="D1718" s="5">
        <v>98</v>
      </c>
      <c r="E1718" s="6">
        <v>2216.9451815491047</v>
      </c>
      <c r="F1718" s="7">
        <v>23.244155337966401</v>
      </c>
      <c r="G1718" s="7">
        <v>8.5940895099999999</v>
      </c>
    </row>
    <row r="1719" spans="1:7" ht="15" x14ac:dyDescent="0.35">
      <c r="A1719" t="s">
        <v>100</v>
      </c>
      <c r="B1719" s="4" t="s">
        <v>20</v>
      </c>
      <c r="C1719" s="5">
        <v>2004</v>
      </c>
      <c r="D1719" s="5">
        <v>96</v>
      </c>
      <c r="E1719" s="6">
        <v>2062.6959704735173</v>
      </c>
      <c r="F1719" s="7">
        <v>23.925510961524299</v>
      </c>
      <c r="G1719" s="7">
        <v>8.7498502699999996</v>
      </c>
    </row>
    <row r="1720" spans="1:7" ht="15" x14ac:dyDescent="0.35">
      <c r="A1720" t="s">
        <v>100</v>
      </c>
      <c r="B1720" s="4" t="s">
        <v>20</v>
      </c>
      <c r="C1720" s="5">
        <v>2003</v>
      </c>
      <c r="D1720" s="5">
        <v>98</v>
      </c>
      <c r="E1720" s="6">
        <v>1889.4378392036008</v>
      </c>
      <c r="F1720" s="7">
        <v>24.6426398453718</v>
      </c>
      <c r="G1720" s="7">
        <v>8.8408908799999999</v>
      </c>
    </row>
    <row r="1721" spans="1:7" ht="15" x14ac:dyDescent="0.35">
      <c r="A1721" t="s">
        <v>100</v>
      </c>
      <c r="B1721" s="4" t="s">
        <v>20</v>
      </c>
      <c r="C1721" s="5">
        <v>2002</v>
      </c>
      <c r="D1721" s="5">
        <v>96</v>
      </c>
      <c r="E1721" s="6">
        <v>1816.4064928957432</v>
      </c>
      <c r="F1721" s="7">
        <v>25.358190758683101</v>
      </c>
      <c r="G1721" s="7">
        <v>9.3634023699999993</v>
      </c>
    </row>
    <row r="1722" spans="1:7" ht="15" x14ac:dyDescent="0.35">
      <c r="A1722" t="s">
        <v>100</v>
      </c>
      <c r="B1722" s="4" t="s">
        <v>20</v>
      </c>
      <c r="C1722" s="5">
        <v>2001</v>
      </c>
      <c r="D1722" s="5">
        <v>99</v>
      </c>
      <c r="E1722" s="6">
        <v>1738.383837658324</v>
      </c>
      <c r="F1722" s="7">
        <v>26.0971244689459</v>
      </c>
      <c r="G1722" s="7">
        <v>9.5854921300000004</v>
      </c>
    </row>
    <row r="1723" spans="1:7" ht="15" x14ac:dyDescent="0.35">
      <c r="A1723" t="s">
        <v>100</v>
      </c>
      <c r="B1723" s="4" t="s">
        <v>20</v>
      </c>
      <c r="C1723" s="5">
        <v>2000</v>
      </c>
      <c r="D1723" s="5">
        <v>91</v>
      </c>
      <c r="E1723" s="6">
        <v>1673.3581251064352</v>
      </c>
      <c r="F1723" s="7">
        <v>26.848831193620899</v>
      </c>
      <c r="G1723" s="7">
        <v>9.3436794299999999</v>
      </c>
    </row>
    <row r="1724" spans="1:7" ht="15" x14ac:dyDescent="0.35">
      <c r="A1724" t="s">
        <v>101</v>
      </c>
      <c r="B1724" s="4" t="s">
        <v>20</v>
      </c>
      <c r="C1724" s="5">
        <v>2020</v>
      </c>
      <c r="D1724" s="5">
        <v>94</v>
      </c>
      <c r="E1724" s="6">
        <v>9121.6364090415609</v>
      </c>
      <c r="F1724" s="7">
        <v>10.220703850508</v>
      </c>
      <c r="G1724" s="7">
        <v>3.78894091</v>
      </c>
    </row>
    <row r="1725" spans="1:7" ht="15" x14ac:dyDescent="0.35">
      <c r="A1725" t="s">
        <v>101</v>
      </c>
      <c r="B1725" s="4" t="s">
        <v>20</v>
      </c>
      <c r="C1725" s="5">
        <v>2019</v>
      </c>
      <c r="D1725" s="5">
        <v>99</v>
      </c>
      <c r="E1725" s="6">
        <v>9812.5955262632397</v>
      </c>
      <c r="F1725" s="7">
        <v>10.188271174384999</v>
      </c>
      <c r="G1725" s="7">
        <v>2.7874569899999999</v>
      </c>
    </row>
    <row r="1726" spans="1:7" ht="15" x14ac:dyDescent="0.35">
      <c r="A1726" t="s">
        <v>101</v>
      </c>
      <c r="B1726" s="4" t="s">
        <v>20</v>
      </c>
      <c r="C1726" s="5">
        <v>2018</v>
      </c>
      <c r="D1726" s="5">
        <v>99</v>
      </c>
      <c r="E1726" s="6">
        <v>9812.6254313739264</v>
      </c>
      <c r="F1726" s="7">
        <v>10.2578530629747</v>
      </c>
      <c r="G1726" s="7">
        <v>2.8178605999999999</v>
      </c>
    </row>
    <row r="1727" spans="1:7" ht="15" x14ac:dyDescent="0.35">
      <c r="A1727" t="s">
        <v>101</v>
      </c>
      <c r="B1727" s="4" t="s">
        <v>20</v>
      </c>
      <c r="C1727" s="5">
        <v>2017</v>
      </c>
      <c r="D1727" s="5">
        <v>99</v>
      </c>
      <c r="E1727" s="6">
        <v>9247.5806788615864</v>
      </c>
      <c r="F1727" s="7">
        <v>10.515581851460301</v>
      </c>
      <c r="G1727" s="7">
        <v>3.0524444599999998</v>
      </c>
    </row>
    <row r="1728" spans="1:7" ht="15" x14ac:dyDescent="0.35">
      <c r="A1728" t="s">
        <v>101</v>
      </c>
      <c r="B1728" s="4" t="s">
        <v>20</v>
      </c>
      <c r="C1728" s="5">
        <v>2016</v>
      </c>
      <c r="D1728" s="5">
        <v>93</v>
      </c>
      <c r="E1728" s="6">
        <v>7714.8418437602413</v>
      </c>
      <c r="F1728" s="7">
        <v>11.0324237830079</v>
      </c>
      <c r="G1728" s="7">
        <v>3.42235589</v>
      </c>
    </row>
    <row r="1729" spans="1:7" ht="15" x14ac:dyDescent="0.35">
      <c r="A1729" t="s">
        <v>101</v>
      </c>
      <c r="B1729" s="4" t="s">
        <v>20</v>
      </c>
      <c r="C1729" s="5">
        <v>2015</v>
      </c>
      <c r="D1729" s="5">
        <v>99</v>
      </c>
      <c r="E1729" s="6">
        <v>10510.770324088506</v>
      </c>
      <c r="F1729" s="7">
        <v>11.855748395042401</v>
      </c>
      <c r="G1729" s="7">
        <v>3.0405113699999999</v>
      </c>
    </row>
    <row r="1730" spans="1:7" ht="15" x14ac:dyDescent="0.35">
      <c r="A1730" t="s">
        <v>101</v>
      </c>
      <c r="B1730" s="4" t="s">
        <v>20</v>
      </c>
      <c r="C1730" s="5">
        <v>2014</v>
      </c>
      <c r="D1730" s="5">
        <v>96</v>
      </c>
      <c r="E1730" s="6">
        <v>12807.263045204847</v>
      </c>
      <c r="F1730" s="7">
        <v>13.038218758731899</v>
      </c>
      <c r="G1730" s="7">
        <v>2.9746847199999999</v>
      </c>
    </row>
    <row r="1731" spans="1:7" ht="15" x14ac:dyDescent="0.35">
      <c r="A1731" t="s">
        <v>101</v>
      </c>
      <c r="B1731" s="4" t="s">
        <v>20</v>
      </c>
      <c r="C1731" s="5">
        <v>2013</v>
      </c>
      <c r="D1731" s="5">
        <v>99</v>
      </c>
      <c r="E1731" s="6">
        <v>13890.633969461191</v>
      </c>
      <c r="F1731" s="7">
        <v>14.5598449469794</v>
      </c>
      <c r="G1731" s="7">
        <v>2.6628670699999999</v>
      </c>
    </row>
    <row r="1732" spans="1:7" ht="15" x14ac:dyDescent="0.35">
      <c r="A1732" t="s">
        <v>101</v>
      </c>
      <c r="B1732" s="4" t="s">
        <v>20</v>
      </c>
      <c r="C1732" s="5">
        <v>2012</v>
      </c>
      <c r="D1732" s="5">
        <v>99</v>
      </c>
      <c r="E1732" s="6">
        <v>12386.699265296294</v>
      </c>
      <c r="F1732" s="7">
        <v>16.3403153616662</v>
      </c>
      <c r="G1732" s="7">
        <v>3.0372595800000002</v>
      </c>
    </row>
    <row r="1733" spans="1:7" ht="15" x14ac:dyDescent="0.35">
      <c r="A1733" t="s">
        <v>101</v>
      </c>
      <c r="B1733" s="4" t="s">
        <v>20</v>
      </c>
      <c r="C1733" s="5">
        <v>2011</v>
      </c>
      <c r="D1733" s="5">
        <v>99</v>
      </c>
      <c r="E1733" s="6">
        <v>11633.9985836418</v>
      </c>
      <c r="F1733" s="7">
        <v>18.292443087070399</v>
      </c>
      <c r="G1733" s="7">
        <v>2.60236716</v>
      </c>
    </row>
    <row r="1734" spans="1:7" ht="15" x14ac:dyDescent="0.35">
      <c r="A1734" t="s">
        <v>101</v>
      </c>
      <c r="B1734" s="4" t="s">
        <v>20</v>
      </c>
      <c r="C1734" s="5">
        <v>2010</v>
      </c>
      <c r="D1734" s="5">
        <v>99</v>
      </c>
      <c r="E1734" s="6">
        <v>9070.4882528574744</v>
      </c>
      <c r="F1734" s="7">
        <v>20.365468924157199</v>
      </c>
      <c r="G1734" s="7">
        <v>2.73641348</v>
      </c>
    </row>
    <row r="1735" spans="1:7" ht="15" x14ac:dyDescent="0.35">
      <c r="A1735" t="s">
        <v>101</v>
      </c>
      <c r="B1735" s="4" t="s">
        <v>20</v>
      </c>
      <c r="C1735" s="5">
        <v>2009</v>
      </c>
      <c r="D1735" s="5">
        <v>98</v>
      </c>
      <c r="E1735" s="6">
        <v>7165.2247779401387</v>
      </c>
      <c r="F1735" s="7">
        <v>22.511159917570499</v>
      </c>
      <c r="G1735" s="7">
        <v>3.4991371600000001</v>
      </c>
    </row>
    <row r="1736" spans="1:7" ht="15" x14ac:dyDescent="0.35">
      <c r="A1736" t="s">
        <v>101</v>
      </c>
      <c r="B1736" s="4" t="s">
        <v>20</v>
      </c>
      <c r="C1736" s="5">
        <v>2008</v>
      </c>
      <c r="D1736" s="5">
        <v>99</v>
      </c>
      <c r="E1736" s="6">
        <v>8458.0194745002173</v>
      </c>
      <c r="F1736" s="7">
        <v>24.683399899359902</v>
      </c>
      <c r="G1736" s="7">
        <v>3.0495262099999998</v>
      </c>
    </row>
    <row r="1737" spans="1:7" ht="15" x14ac:dyDescent="0.35">
      <c r="A1737" t="s">
        <v>101</v>
      </c>
      <c r="B1737" s="4" t="s">
        <v>20</v>
      </c>
      <c r="C1737" s="5">
        <v>2007</v>
      </c>
      <c r="D1737" s="5">
        <v>97</v>
      </c>
      <c r="E1737" s="6">
        <v>6771.4166201488442</v>
      </c>
      <c r="F1737" s="7">
        <v>26.856682909421199</v>
      </c>
      <c r="G1737" s="7">
        <v>2.7031493200000001</v>
      </c>
    </row>
    <row r="1738" spans="1:7" ht="15" x14ac:dyDescent="0.35">
      <c r="A1738" t="s">
        <v>101</v>
      </c>
      <c r="B1738" s="4" t="s">
        <v>20</v>
      </c>
      <c r="C1738" s="5">
        <v>2006</v>
      </c>
      <c r="D1738" s="5">
        <v>99</v>
      </c>
      <c r="E1738" s="6">
        <v>5291.5740035424442</v>
      </c>
      <c r="F1738" s="7">
        <v>28.997430508980699</v>
      </c>
      <c r="G1738" s="7">
        <v>3.3982491499999998</v>
      </c>
    </row>
    <row r="1739" spans="1:7" ht="15" x14ac:dyDescent="0.35">
      <c r="A1739" t="s">
        <v>101</v>
      </c>
      <c r="B1739" s="4" t="s">
        <v>20</v>
      </c>
      <c r="C1739" s="5">
        <v>2005</v>
      </c>
      <c r="D1739" s="5">
        <v>99</v>
      </c>
      <c r="E1739" s="6">
        <v>3771.2789573384489</v>
      </c>
      <c r="F1739" s="7">
        <v>31.104157235756599</v>
      </c>
      <c r="G1739" s="7">
        <v>3.9017257700000001</v>
      </c>
    </row>
    <row r="1740" spans="1:7" ht="15" x14ac:dyDescent="0.35">
      <c r="A1740" t="s">
        <v>101</v>
      </c>
      <c r="B1740" s="4" t="s">
        <v>20</v>
      </c>
      <c r="C1740" s="5">
        <v>2004</v>
      </c>
      <c r="D1740" s="5">
        <v>85</v>
      </c>
      <c r="E1740" s="6">
        <v>2874.2884827299908</v>
      </c>
      <c r="F1740" s="7">
        <v>33.167842601396401</v>
      </c>
      <c r="G1740" s="7">
        <v>3.98308039</v>
      </c>
    </row>
    <row r="1741" spans="1:7" ht="15" x14ac:dyDescent="0.35">
      <c r="A1741" t="s">
        <v>101</v>
      </c>
      <c r="B1741" s="4" t="s">
        <v>20</v>
      </c>
      <c r="C1741" s="5">
        <v>2003</v>
      </c>
      <c r="D1741" s="5">
        <v>99</v>
      </c>
      <c r="E1741" s="6">
        <v>2068.1235230908937</v>
      </c>
      <c r="F1741" s="7">
        <v>35.248379874361902</v>
      </c>
      <c r="G1741" s="7">
        <v>3.7233464700000001</v>
      </c>
    </row>
    <row r="1742" spans="1:7" ht="15" x14ac:dyDescent="0.35">
      <c r="A1742" t="s">
        <v>101</v>
      </c>
      <c r="B1742" s="4" t="s">
        <v>20</v>
      </c>
      <c r="C1742" s="5">
        <v>2002</v>
      </c>
      <c r="D1742" s="5">
        <v>96</v>
      </c>
      <c r="E1742" s="6">
        <v>1658.0311424095244</v>
      </c>
      <c r="F1742" s="7">
        <v>37.481827404128303</v>
      </c>
      <c r="G1742" s="7">
        <v>3.61480069</v>
      </c>
    </row>
    <row r="1743" spans="1:7" ht="15" x14ac:dyDescent="0.35">
      <c r="A1743" t="s">
        <v>101</v>
      </c>
      <c r="B1743" s="4" t="s">
        <v>20</v>
      </c>
      <c r="C1743" s="5">
        <v>2001</v>
      </c>
      <c r="D1743" s="5">
        <v>96</v>
      </c>
      <c r="E1743" s="6">
        <v>1490.9267545711891</v>
      </c>
      <c r="F1743" s="7">
        <v>39.965658343480001</v>
      </c>
      <c r="G1743" s="7">
        <v>3.4709699199999999</v>
      </c>
    </row>
    <row r="1744" spans="1:7" ht="15" x14ac:dyDescent="0.35">
      <c r="A1744" t="s">
        <v>101</v>
      </c>
      <c r="B1744" s="4" t="s">
        <v>20</v>
      </c>
      <c r="C1744" s="5">
        <v>2000</v>
      </c>
      <c r="D1744" s="5">
        <v>98</v>
      </c>
      <c r="E1744" s="6">
        <v>1229.000961327275</v>
      </c>
      <c r="F1744" s="7">
        <v>42.6052640673445</v>
      </c>
      <c r="G1744" s="7">
        <v>4.16031408</v>
      </c>
    </row>
    <row r="1745" spans="1:7" ht="15" x14ac:dyDescent="0.35">
      <c r="A1745" t="s">
        <v>102</v>
      </c>
      <c r="B1745" s="4" t="s">
        <v>14</v>
      </c>
      <c r="C1745" s="5">
        <v>2020</v>
      </c>
      <c r="D1745" s="5">
        <v>94</v>
      </c>
      <c r="E1745" s="6">
        <v>1936.2507545437425</v>
      </c>
      <c r="F1745" s="7">
        <v>38.572624613204503</v>
      </c>
      <c r="G1745" s="7">
        <v>4.29190731</v>
      </c>
    </row>
    <row r="1746" spans="1:7" ht="15" x14ac:dyDescent="0.35">
      <c r="A1746" t="s">
        <v>102</v>
      </c>
      <c r="B1746" s="4" t="s">
        <v>14</v>
      </c>
      <c r="C1746" s="5">
        <v>2019</v>
      </c>
      <c r="D1746" s="5">
        <v>97</v>
      </c>
      <c r="E1746" s="6">
        <v>1970.0800704861458</v>
      </c>
      <c r="F1746" s="7">
        <v>39.437915152396997</v>
      </c>
      <c r="G1746" s="7">
        <v>4.3611111600000001</v>
      </c>
    </row>
    <row r="1747" spans="1:7" ht="15" x14ac:dyDescent="0.35">
      <c r="A1747" t="s">
        <v>102</v>
      </c>
      <c r="B1747" s="4" t="s">
        <v>14</v>
      </c>
      <c r="C1747" s="5">
        <v>2018</v>
      </c>
      <c r="D1747" s="5">
        <v>97</v>
      </c>
      <c r="E1747" s="6">
        <v>1845.7834137514967</v>
      </c>
      <c r="F1747" s="7">
        <v>40.831832815662302</v>
      </c>
      <c r="G1747" s="7">
        <v>4.0990338299999998</v>
      </c>
    </row>
    <row r="1748" spans="1:7" ht="15" x14ac:dyDescent="0.35">
      <c r="A1748" t="s">
        <v>102</v>
      </c>
      <c r="B1748" s="4" t="s">
        <v>14</v>
      </c>
      <c r="C1748" s="5">
        <v>2017</v>
      </c>
      <c r="D1748" s="5">
        <v>93</v>
      </c>
      <c r="E1748" s="6">
        <v>1675.9884217301239</v>
      </c>
      <c r="F1748" s="7">
        <v>42.408243424210298</v>
      </c>
      <c r="G1748" s="7">
        <v>3.9859750300000001</v>
      </c>
    </row>
    <row r="1749" spans="1:7" ht="15" x14ac:dyDescent="0.35">
      <c r="A1749" t="s">
        <v>102</v>
      </c>
      <c r="B1749" s="4" t="s">
        <v>14</v>
      </c>
      <c r="C1749" s="5">
        <v>2016</v>
      </c>
      <c r="D1749" s="5">
        <v>96</v>
      </c>
      <c r="E1749" s="6">
        <v>1562.0766186277738</v>
      </c>
      <c r="F1749" s="7">
        <v>43.840666636266</v>
      </c>
      <c r="G1749" s="7">
        <v>4.7542910599999999</v>
      </c>
    </row>
    <row r="1750" spans="1:7" ht="15" x14ac:dyDescent="0.35">
      <c r="A1750" t="s">
        <v>102</v>
      </c>
      <c r="B1750" s="4" t="s">
        <v>14</v>
      </c>
      <c r="C1750" s="5">
        <v>2015</v>
      </c>
      <c r="D1750" s="5">
        <v>96</v>
      </c>
      <c r="E1750" s="6">
        <v>1496.6535726002107</v>
      </c>
      <c r="F1750" s="7">
        <v>45.862313747058003</v>
      </c>
      <c r="G1750" s="7">
        <v>4.7643957099999996</v>
      </c>
    </row>
    <row r="1751" spans="1:7" ht="15" x14ac:dyDescent="0.35">
      <c r="A1751" t="s">
        <v>102</v>
      </c>
      <c r="B1751" s="4" t="s">
        <v>14</v>
      </c>
      <c r="C1751" s="5">
        <v>2014</v>
      </c>
      <c r="D1751" s="5">
        <v>97</v>
      </c>
      <c r="E1751" s="6">
        <v>1489.919720572773</v>
      </c>
      <c r="F1751" s="7">
        <v>48.051561420465802</v>
      </c>
      <c r="G1751" s="7">
        <v>4.9126734699999997</v>
      </c>
    </row>
    <row r="1752" spans="1:7" ht="15" x14ac:dyDescent="0.35">
      <c r="A1752" t="s">
        <v>102</v>
      </c>
      <c r="B1752" s="4" t="s">
        <v>14</v>
      </c>
      <c r="C1752" s="5">
        <v>2013</v>
      </c>
      <c r="D1752" s="5">
        <v>95</v>
      </c>
      <c r="E1752" s="6">
        <v>1376.8292046501911</v>
      </c>
      <c r="F1752" s="7">
        <v>50.0652479246098</v>
      </c>
      <c r="G1752" s="7">
        <v>4.9310040500000003</v>
      </c>
    </row>
    <row r="1753" spans="1:7" ht="15" x14ac:dyDescent="0.35">
      <c r="A1753" t="s">
        <v>102</v>
      </c>
      <c r="B1753" s="4" t="s">
        <v>14</v>
      </c>
      <c r="C1753" s="5">
        <v>2012</v>
      </c>
      <c r="D1753" s="5">
        <v>98</v>
      </c>
      <c r="E1753" s="6">
        <v>1289.7807914982209</v>
      </c>
      <c r="F1753" s="7">
        <v>52.233831093717697</v>
      </c>
      <c r="G1753" s="7">
        <v>5.0180582999999999</v>
      </c>
    </row>
    <row r="1754" spans="1:7" ht="15" x14ac:dyDescent="0.35">
      <c r="A1754" t="s">
        <v>102</v>
      </c>
      <c r="B1754" s="4" t="s">
        <v>14</v>
      </c>
      <c r="C1754" s="5">
        <v>2011</v>
      </c>
      <c r="D1754" s="5">
        <v>98</v>
      </c>
      <c r="E1754" s="6">
        <v>1099.3154649743881</v>
      </c>
      <c r="F1754" s="7">
        <v>53.923637030537897</v>
      </c>
      <c r="G1754" s="7">
        <v>5.2021284100000003</v>
      </c>
    </row>
    <row r="1755" spans="1:7" ht="15" x14ac:dyDescent="0.35">
      <c r="A1755" t="s">
        <v>102</v>
      </c>
      <c r="B1755" s="4" t="s">
        <v>14</v>
      </c>
      <c r="C1755" s="5">
        <v>2010</v>
      </c>
      <c r="D1755" s="5">
        <v>93</v>
      </c>
      <c r="E1755" s="6">
        <v>1093.6396236792623</v>
      </c>
      <c r="F1755" s="7">
        <v>56.069885829686797</v>
      </c>
      <c r="G1755" s="7">
        <v>5.3884983100000001</v>
      </c>
    </row>
    <row r="1756" spans="1:7" ht="15" x14ac:dyDescent="0.35">
      <c r="A1756" t="s">
        <v>102</v>
      </c>
      <c r="B1756" s="4" t="s">
        <v>14</v>
      </c>
      <c r="C1756" s="5">
        <v>2009</v>
      </c>
      <c r="D1756" s="5">
        <v>92</v>
      </c>
      <c r="E1756" s="6">
        <v>1049.1217942434082</v>
      </c>
      <c r="F1756" s="7">
        <v>58.679598671079198</v>
      </c>
      <c r="G1756" s="7">
        <v>5.2697334299999996</v>
      </c>
    </row>
    <row r="1757" spans="1:7" ht="15" x14ac:dyDescent="0.35">
      <c r="A1757" t="s">
        <v>102</v>
      </c>
      <c r="B1757" s="4" t="s">
        <v>14</v>
      </c>
      <c r="C1757" s="5">
        <v>2008</v>
      </c>
      <c r="D1757" s="5">
        <v>90</v>
      </c>
      <c r="E1757" s="6">
        <v>915.9989156540646</v>
      </c>
      <c r="F1757" s="7">
        <v>62.701328050205802</v>
      </c>
      <c r="G1757" s="7">
        <v>4.5002565399999996</v>
      </c>
    </row>
    <row r="1758" spans="1:7" ht="15" x14ac:dyDescent="0.35">
      <c r="A1758" t="s">
        <v>102</v>
      </c>
      <c r="B1758" s="4" t="s">
        <v>14</v>
      </c>
      <c r="C1758" s="5">
        <v>2007</v>
      </c>
      <c r="D1758" s="5">
        <v>89</v>
      </c>
      <c r="E1758" s="6">
        <v>840.19163188233574</v>
      </c>
      <c r="F1758" s="7">
        <v>67.560872480850904</v>
      </c>
      <c r="G1758" s="7">
        <v>3.80025053</v>
      </c>
    </row>
    <row r="1759" spans="1:7" ht="15" x14ac:dyDescent="0.35">
      <c r="A1759" t="s">
        <v>102</v>
      </c>
      <c r="B1759" s="4" t="s">
        <v>14</v>
      </c>
      <c r="C1759" s="5">
        <v>2006</v>
      </c>
      <c r="D1759" s="5">
        <v>90</v>
      </c>
      <c r="E1759" s="6">
        <v>699.39973828450354</v>
      </c>
      <c r="F1759" s="7">
        <v>71.635928114283104</v>
      </c>
      <c r="G1759" s="7">
        <v>3.63250399</v>
      </c>
    </row>
    <row r="1760" spans="1:7" ht="15" x14ac:dyDescent="0.35">
      <c r="A1760" t="s">
        <v>102</v>
      </c>
      <c r="B1760" s="4" t="s">
        <v>14</v>
      </c>
      <c r="C1760" s="5">
        <v>2005</v>
      </c>
      <c r="D1760" s="5">
        <v>85</v>
      </c>
      <c r="E1760" s="6">
        <v>522.77684024689233</v>
      </c>
      <c r="F1760" s="7">
        <v>75.986402847260294</v>
      </c>
      <c r="G1760" s="7">
        <v>3.1255381099999999</v>
      </c>
    </row>
    <row r="1761" spans="1:7" ht="15" x14ac:dyDescent="0.35">
      <c r="A1761" t="s">
        <v>102</v>
      </c>
      <c r="B1761" s="4" t="s">
        <v>14</v>
      </c>
      <c r="C1761" s="5">
        <v>2004</v>
      </c>
      <c r="D1761" s="5">
        <v>87</v>
      </c>
      <c r="E1761" s="6">
        <v>462.61821577443044</v>
      </c>
      <c r="F1761" s="7">
        <v>80.793495413851701</v>
      </c>
      <c r="G1761" s="7">
        <v>3.11812639</v>
      </c>
    </row>
    <row r="1762" spans="1:7" ht="15" x14ac:dyDescent="0.35">
      <c r="A1762" t="s">
        <v>102</v>
      </c>
      <c r="B1762" s="4" t="s">
        <v>14</v>
      </c>
      <c r="C1762" s="5">
        <v>2003</v>
      </c>
      <c r="D1762" s="5">
        <v>89</v>
      </c>
      <c r="E1762" s="6">
        <v>441.39141173617242</v>
      </c>
      <c r="F1762" s="7">
        <v>85.303765856668804</v>
      </c>
      <c r="G1762" s="7">
        <v>2.8444943399999998</v>
      </c>
    </row>
    <row r="1763" spans="1:7" ht="15" x14ac:dyDescent="0.35">
      <c r="A1763" t="s">
        <v>102</v>
      </c>
      <c r="B1763" s="4" t="s">
        <v>14</v>
      </c>
      <c r="C1763" s="5">
        <v>2002</v>
      </c>
      <c r="D1763" s="5">
        <v>90</v>
      </c>
      <c r="E1763" s="6">
        <v>401.09237009966688</v>
      </c>
      <c r="F1763" s="7">
        <v>89.899253015429494</v>
      </c>
      <c r="G1763" s="7">
        <v>2.6207621099999998</v>
      </c>
    </row>
    <row r="1764" spans="1:7" ht="15" x14ac:dyDescent="0.35">
      <c r="A1764" t="s">
        <v>102</v>
      </c>
      <c r="B1764" s="4" t="s">
        <v>14</v>
      </c>
      <c r="C1764" s="5">
        <v>2001</v>
      </c>
      <c r="D1764" s="5">
        <v>84</v>
      </c>
      <c r="E1764" s="6">
        <v>408.36060874808965</v>
      </c>
      <c r="F1764" s="7">
        <v>94.466511134315894</v>
      </c>
      <c r="G1764" s="7">
        <v>2.6706604999999999</v>
      </c>
    </row>
    <row r="1765" spans="1:7" ht="15" x14ac:dyDescent="0.35">
      <c r="A1765" t="s">
        <v>102</v>
      </c>
      <c r="B1765" s="4" t="s">
        <v>14</v>
      </c>
      <c r="C1765" s="5">
        <v>2000</v>
      </c>
      <c r="D1765" s="5">
        <v>83</v>
      </c>
      <c r="E1765" s="6">
        <v>411.82135211386918</v>
      </c>
      <c r="F1765" s="7">
        <v>98.824001976382604</v>
      </c>
      <c r="G1765" s="7">
        <v>2.4937951599999999</v>
      </c>
    </row>
    <row r="1766" spans="1:7" ht="15" x14ac:dyDescent="0.35">
      <c r="A1766" t="s">
        <v>103</v>
      </c>
      <c r="B1766" s="4" t="s">
        <v>104</v>
      </c>
      <c r="C1766" s="5">
        <v>2020</v>
      </c>
      <c r="D1766" s="5">
        <v>99</v>
      </c>
      <c r="E1766" s="6">
        <v>1403.9938526269564</v>
      </c>
      <c r="F1766" s="7">
        <v>49.804365072214203</v>
      </c>
      <c r="G1766" s="7">
        <v>11.64184189</v>
      </c>
    </row>
    <row r="1767" spans="1:7" ht="15" x14ac:dyDescent="0.35">
      <c r="A1767" t="s">
        <v>103</v>
      </c>
      <c r="B1767" s="4" t="s">
        <v>104</v>
      </c>
      <c r="C1767" s="5">
        <v>2019</v>
      </c>
      <c r="D1767" s="5">
        <v>97</v>
      </c>
      <c r="E1767" s="6">
        <v>1410.0146432053466</v>
      </c>
      <c r="F1767" s="7">
        <v>51.359554385271501</v>
      </c>
      <c r="G1767" s="7">
        <v>11.386785509999999</v>
      </c>
    </row>
    <row r="1768" spans="1:7" ht="15" x14ac:dyDescent="0.35">
      <c r="A1768" t="s">
        <v>103</v>
      </c>
      <c r="B1768" s="4" t="s">
        <v>104</v>
      </c>
      <c r="C1768" s="5">
        <v>2018</v>
      </c>
      <c r="D1768" s="5">
        <v>96</v>
      </c>
      <c r="E1768" s="6">
        <v>1607.2298254443522</v>
      </c>
      <c r="F1768" s="7">
        <v>52.857737950322601</v>
      </c>
      <c r="G1768" s="7">
        <v>11.920765879999999</v>
      </c>
    </row>
    <row r="1769" spans="1:7" ht="15" x14ac:dyDescent="0.35">
      <c r="A1769" t="s">
        <v>103</v>
      </c>
      <c r="B1769" s="4" t="s">
        <v>104</v>
      </c>
      <c r="C1769" s="5">
        <v>2017</v>
      </c>
      <c r="D1769" s="5">
        <v>94</v>
      </c>
      <c r="E1769" s="6">
        <v>1566.4471363995497</v>
      </c>
      <c r="F1769" s="7">
        <v>54.433894356702297</v>
      </c>
      <c r="G1769" s="7">
        <v>10.59990215</v>
      </c>
    </row>
    <row r="1770" spans="1:7" ht="15" x14ac:dyDescent="0.35">
      <c r="A1770" t="s">
        <v>103</v>
      </c>
      <c r="B1770" s="4" t="s">
        <v>104</v>
      </c>
      <c r="C1770" s="5">
        <v>2016</v>
      </c>
      <c r="D1770" s="5">
        <v>82</v>
      </c>
      <c r="E1770" s="6">
        <v>1506.2310030810745</v>
      </c>
      <c r="F1770" s="7">
        <v>56.089479065407602</v>
      </c>
      <c r="G1770" s="7">
        <v>8.4126739500000003</v>
      </c>
    </row>
    <row r="1771" spans="1:7" ht="15" x14ac:dyDescent="0.35">
      <c r="A1771" t="s">
        <v>103</v>
      </c>
      <c r="B1771" s="4" t="s">
        <v>104</v>
      </c>
      <c r="C1771" s="5">
        <v>2015</v>
      </c>
      <c r="D1771" s="5">
        <v>81</v>
      </c>
      <c r="E1771" s="6">
        <v>1459.1439829920639</v>
      </c>
      <c r="F1771" s="7">
        <v>57.5352364844573</v>
      </c>
      <c r="G1771" s="7">
        <v>8.0233755099999993</v>
      </c>
    </row>
    <row r="1772" spans="1:7" ht="15" x14ac:dyDescent="0.35">
      <c r="A1772" t="s">
        <v>103</v>
      </c>
      <c r="B1772" s="4" t="s">
        <v>104</v>
      </c>
      <c r="C1772" s="5">
        <v>2014</v>
      </c>
      <c r="D1772" s="5">
        <v>83</v>
      </c>
      <c r="E1772" s="6">
        <v>1546.881767527256</v>
      </c>
      <c r="F1772" s="7">
        <v>59.073494571088297</v>
      </c>
      <c r="G1772" s="7">
        <v>10.03857899</v>
      </c>
    </row>
    <row r="1773" spans="1:7" ht="15" x14ac:dyDescent="0.35">
      <c r="A1773" t="s">
        <v>103</v>
      </c>
      <c r="B1773" s="4" t="s">
        <v>104</v>
      </c>
      <c r="C1773" s="5">
        <v>2013</v>
      </c>
      <c r="D1773" s="5">
        <v>95</v>
      </c>
      <c r="E1773" s="6">
        <v>1628.6425935431946</v>
      </c>
      <c r="F1773" s="7">
        <v>60.663912566628902</v>
      </c>
      <c r="G1773" s="7">
        <v>9.5095815699999999</v>
      </c>
    </row>
    <row r="1774" spans="1:7" ht="15" x14ac:dyDescent="0.35">
      <c r="A1774" t="s">
        <v>103</v>
      </c>
      <c r="B1774" s="4" t="s">
        <v>104</v>
      </c>
      <c r="C1774" s="5">
        <v>2012</v>
      </c>
      <c r="D1774" s="5">
        <v>94</v>
      </c>
      <c r="E1774" s="6">
        <v>1698.9191243801386</v>
      </c>
      <c r="F1774" s="7">
        <v>62.0820683383049</v>
      </c>
      <c r="G1774" s="7">
        <v>8.6454095800000008</v>
      </c>
    </row>
    <row r="1775" spans="1:7" ht="15" x14ac:dyDescent="0.35">
      <c r="A1775" t="s">
        <v>103</v>
      </c>
      <c r="B1775" s="4" t="s">
        <v>104</v>
      </c>
      <c r="C1775" s="5">
        <v>2011</v>
      </c>
      <c r="D1775" s="5">
        <v>99</v>
      </c>
      <c r="E1775" s="6">
        <v>1644.407553498688</v>
      </c>
      <c r="F1775" s="7">
        <v>63.300427748245902</v>
      </c>
      <c r="G1775" s="7">
        <v>8.6331024200000002</v>
      </c>
    </row>
    <row r="1776" spans="1:7" ht="15" x14ac:dyDescent="0.35">
      <c r="A1776" t="s">
        <v>103</v>
      </c>
      <c r="B1776" s="4" t="s">
        <v>104</v>
      </c>
      <c r="C1776" s="5">
        <v>2010</v>
      </c>
      <c r="D1776" s="5">
        <v>97</v>
      </c>
      <c r="E1776" s="6">
        <v>1438.0814131239388</v>
      </c>
      <c r="F1776" s="7">
        <v>64.485916735176104</v>
      </c>
      <c r="G1776" s="7">
        <v>9.2617282900000006</v>
      </c>
    </row>
    <row r="1777" spans="1:7" ht="15" x14ac:dyDescent="0.35">
      <c r="A1777" t="s">
        <v>103</v>
      </c>
      <c r="B1777" s="4" t="s">
        <v>104</v>
      </c>
      <c r="C1777" s="5">
        <v>2009</v>
      </c>
      <c r="D1777" s="5">
        <v>90</v>
      </c>
      <c r="E1777" s="6">
        <v>1249.3022315177454</v>
      </c>
      <c r="F1777" s="7">
        <v>65.125426191363005</v>
      </c>
      <c r="G1777" s="7">
        <v>13.43940926</v>
      </c>
    </row>
    <row r="1778" spans="1:7" ht="15" x14ac:dyDescent="0.35">
      <c r="A1778" t="s">
        <v>103</v>
      </c>
      <c r="B1778" s="4" t="s">
        <v>104</v>
      </c>
      <c r="C1778" s="5">
        <v>2008</v>
      </c>
      <c r="D1778" s="5">
        <v>97</v>
      </c>
      <c r="E1778" s="6">
        <v>1356.6474909782523</v>
      </c>
      <c r="F1778" s="7">
        <v>65.401853400488406</v>
      </c>
      <c r="G1778" s="7">
        <v>14.075390820000001</v>
      </c>
    </row>
    <row r="1779" spans="1:7" ht="15" x14ac:dyDescent="0.35">
      <c r="A1779" t="s">
        <v>103</v>
      </c>
      <c r="B1779" s="4" t="s">
        <v>104</v>
      </c>
      <c r="C1779" s="5">
        <v>2007</v>
      </c>
      <c r="D1779" s="5">
        <v>99</v>
      </c>
      <c r="E1779" s="6">
        <v>1300.7593422391328</v>
      </c>
      <c r="F1779" s="7">
        <v>65.212939418127903</v>
      </c>
      <c r="G1779" s="7">
        <v>11.35285187</v>
      </c>
    </row>
    <row r="1780" spans="1:7" ht="15" x14ac:dyDescent="0.35">
      <c r="A1780" t="s">
        <v>103</v>
      </c>
      <c r="B1780" s="4" t="s">
        <v>104</v>
      </c>
      <c r="C1780" s="5">
        <v>2006</v>
      </c>
      <c r="D1780" s="5">
        <v>98</v>
      </c>
      <c r="E1780" s="6">
        <v>1101.4576004618555</v>
      </c>
      <c r="F1780" s="7">
        <v>64.826746120481005</v>
      </c>
      <c r="G1780" s="7">
        <v>11.576506609999999</v>
      </c>
    </row>
    <row r="1781" spans="1:7" ht="15" x14ac:dyDescent="0.35">
      <c r="A1781" t="s">
        <v>103</v>
      </c>
      <c r="B1781" s="4" t="s">
        <v>104</v>
      </c>
      <c r="C1781" s="5">
        <v>2005</v>
      </c>
      <c r="D1781" s="5">
        <v>93</v>
      </c>
      <c r="E1781" s="6">
        <v>1142.3358496117874</v>
      </c>
      <c r="F1781" s="7">
        <v>64.457358383351405</v>
      </c>
      <c r="G1781" s="7">
        <v>11.50768661</v>
      </c>
    </row>
    <row r="1782" spans="1:7" ht="15" x14ac:dyDescent="0.35">
      <c r="A1782" t="s">
        <v>103</v>
      </c>
      <c r="B1782" s="4" t="s">
        <v>104</v>
      </c>
      <c r="C1782" s="5">
        <v>2004</v>
      </c>
      <c r="D1782" s="5">
        <v>75</v>
      </c>
      <c r="E1782" s="6">
        <v>1063.8785841761012</v>
      </c>
      <c r="F1782" s="7">
        <v>64.316727887731702</v>
      </c>
      <c r="G1782" s="7">
        <v>12.42028809</v>
      </c>
    </row>
    <row r="1783" spans="1:7" ht="15" x14ac:dyDescent="0.35">
      <c r="A1783" t="s">
        <v>103</v>
      </c>
      <c r="B1783" s="4" t="s">
        <v>104</v>
      </c>
      <c r="C1783" s="5">
        <v>2003</v>
      </c>
      <c r="D1783" s="5">
        <v>78</v>
      </c>
      <c r="E1783" s="6">
        <v>956.83058184006586</v>
      </c>
      <c r="F1783" s="7">
        <v>64.565339311945706</v>
      </c>
      <c r="G1783" s="7">
        <v>10.669352529999999</v>
      </c>
    </row>
    <row r="1784" spans="1:7" ht="15" x14ac:dyDescent="0.35">
      <c r="A1784" t="s">
        <v>103</v>
      </c>
      <c r="B1784" s="4" t="s">
        <v>104</v>
      </c>
      <c r="C1784" s="5">
        <v>2002</v>
      </c>
      <c r="D1784" s="5">
        <v>82</v>
      </c>
      <c r="E1784" s="6">
        <v>781.36265161648168</v>
      </c>
      <c r="F1784" s="7">
        <v>65.257522215278598</v>
      </c>
      <c r="G1784" s="7">
        <v>11.9012785</v>
      </c>
    </row>
    <row r="1785" spans="1:7" ht="15" x14ac:dyDescent="0.35">
      <c r="A1785" t="s">
        <v>103</v>
      </c>
      <c r="B1785" s="4" t="s">
        <v>104</v>
      </c>
      <c r="C1785" s="5">
        <v>2001</v>
      </c>
      <c r="D1785" s="5">
        <v>85</v>
      </c>
      <c r="E1785" s="6">
        <v>696.99773145352356</v>
      </c>
      <c r="F1785" s="7">
        <v>66.373176517760896</v>
      </c>
      <c r="G1785" s="7">
        <v>12.3293438</v>
      </c>
    </row>
    <row r="1786" spans="1:7" ht="15" x14ac:dyDescent="0.35">
      <c r="A1786" t="s">
        <v>103</v>
      </c>
      <c r="B1786" s="4" t="s">
        <v>104</v>
      </c>
      <c r="C1786" s="5">
        <v>2000</v>
      </c>
      <c r="D1786" s="5">
        <v>95</v>
      </c>
      <c r="E1786" s="6">
        <v>757.13328999858584</v>
      </c>
      <c r="F1786" s="7">
        <v>67.870961257574294</v>
      </c>
      <c r="G1786" s="7">
        <v>8.6450004600000003</v>
      </c>
    </row>
    <row r="1787" spans="1:7" ht="15" x14ac:dyDescent="0.35">
      <c r="A1787" t="s">
        <v>105</v>
      </c>
      <c r="B1787" s="4" t="s">
        <v>20</v>
      </c>
      <c r="C1787" s="5">
        <v>2020</v>
      </c>
      <c r="D1787" s="5">
        <v>99</v>
      </c>
      <c r="E1787" s="6">
        <v>24297.710802095084</v>
      </c>
      <c r="F1787" s="7">
        <v>8.7976017483526707</v>
      </c>
      <c r="G1787" s="7">
        <v>6.3074331299999997</v>
      </c>
    </row>
    <row r="1788" spans="1:7" ht="15" x14ac:dyDescent="0.35">
      <c r="A1788" t="s">
        <v>105</v>
      </c>
      <c r="B1788" s="4" t="s">
        <v>20</v>
      </c>
      <c r="C1788" s="5">
        <v>2019</v>
      </c>
      <c r="D1788" s="5">
        <v>99</v>
      </c>
      <c r="E1788" s="6">
        <v>30666.237131423386</v>
      </c>
      <c r="F1788" s="7">
        <v>8.8172947837816498</v>
      </c>
      <c r="G1788" s="7">
        <v>5.3595871900000001</v>
      </c>
    </row>
    <row r="1789" spans="1:7" ht="15" x14ac:dyDescent="0.35">
      <c r="A1789" t="s">
        <v>105</v>
      </c>
      <c r="B1789" s="4" t="s">
        <v>20</v>
      </c>
      <c r="C1789" s="5">
        <v>2018</v>
      </c>
      <c r="D1789" s="5">
        <v>99</v>
      </c>
      <c r="E1789" s="6">
        <v>32012.187524953846</v>
      </c>
      <c r="F1789" s="7">
        <v>8.8255019082081692</v>
      </c>
      <c r="G1789" s="7">
        <v>5.1886262900000002</v>
      </c>
    </row>
    <row r="1790" spans="1:7" ht="15" x14ac:dyDescent="0.35">
      <c r="A1790" t="s">
        <v>105</v>
      </c>
      <c r="B1790" s="4" t="s">
        <v>20</v>
      </c>
      <c r="C1790" s="5">
        <v>2017</v>
      </c>
      <c r="D1790" s="5">
        <v>99</v>
      </c>
      <c r="E1790" s="6">
        <v>29258.266327047899</v>
      </c>
      <c r="F1790" s="7">
        <v>8.86551343241727</v>
      </c>
      <c r="G1790" s="7">
        <v>4.6532678599999997</v>
      </c>
    </row>
    <row r="1791" spans="1:7" ht="15" x14ac:dyDescent="0.35">
      <c r="A1791" t="s">
        <v>105</v>
      </c>
      <c r="B1791" s="4" t="s">
        <v>20</v>
      </c>
      <c r="C1791" s="5">
        <v>2016</v>
      </c>
      <c r="D1791" s="5">
        <v>99</v>
      </c>
      <c r="E1791" s="6">
        <v>27026.687660218216</v>
      </c>
      <c r="F1791" s="7">
        <v>8.9524646753858796</v>
      </c>
      <c r="G1791" s="7">
        <v>4.7309632300000004</v>
      </c>
    </row>
    <row r="1792" spans="1:7" ht="15" x14ac:dyDescent="0.35">
      <c r="A1792" t="s">
        <v>105</v>
      </c>
      <c r="B1792" s="4" t="s">
        <v>20</v>
      </c>
      <c r="C1792" s="5">
        <v>2015</v>
      </c>
      <c r="D1792" s="5">
        <v>99</v>
      </c>
      <c r="E1792" s="6">
        <v>29315.198507916619</v>
      </c>
      <c r="F1792" s="7">
        <v>9.0963953775430593</v>
      </c>
      <c r="G1792" s="7">
        <v>4.2149796500000001</v>
      </c>
    </row>
    <row r="1793" spans="1:7" ht="15" x14ac:dyDescent="0.35">
      <c r="A1793" t="s">
        <v>105</v>
      </c>
      <c r="B1793" s="4" t="s">
        <v>20</v>
      </c>
      <c r="C1793" s="5">
        <v>2014</v>
      </c>
      <c r="D1793" s="5">
        <v>97</v>
      </c>
      <c r="E1793" s="6">
        <v>43239.835177917113</v>
      </c>
      <c r="F1793" s="7">
        <v>9.3126309639944207</v>
      </c>
      <c r="G1793" s="7">
        <v>2.9159986999999998</v>
      </c>
    </row>
    <row r="1794" spans="1:7" ht="15" x14ac:dyDescent="0.35">
      <c r="A1794" t="s">
        <v>105</v>
      </c>
      <c r="B1794" s="4" t="s">
        <v>20</v>
      </c>
      <c r="C1794" s="5">
        <v>2013</v>
      </c>
      <c r="D1794" s="5">
        <v>99</v>
      </c>
      <c r="E1794" s="6">
        <v>47762.79670320922</v>
      </c>
      <c r="F1794" s="7">
        <v>9.5975394556326403</v>
      </c>
      <c r="G1794" s="7">
        <v>2.48789287</v>
      </c>
    </row>
    <row r="1795" spans="1:7" ht="15" x14ac:dyDescent="0.35">
      <c r="A1795" t="s">
        <v>105</v>
      </c>
      <c r="B1795" s="4" t="s">
        <v>20</v>
      </c>
      <c r="C1795" s="5">
        <v>2012</v>
      </c>
      <c r="D1795" s="5">
        <v>99</v>
      </c>
      <c r="E1795" s="6">
        <v>51271.06775693391</v>
      </c>
      <c r="F1795" s="7">
        <v>9.9523923038207407</v>
      </c>
      <c r="G1795" s="7">
        <v>2.33311439</v>
      </c>
    </row>
    <row r="1796" spans="1:7" ht="15" x14ac:dyDescent="0.35">
      <c r="A1796" t="s">
        <v>105</v>
      </c>
      <c r="B1796" s="4" t="s">
        <v>20</v>
      </c>
      <c r="C1796" s="5">
        <v>2011</v>
      </c>
      <c r="D1796" s="5">
        <v>99</v>
      </c>
      <c r="E1796" s="6">
        <v>49010.310500129912</v>
      </c>
      <c r="F1796" s="7">
        <v>10.343594101253499</v>
      </c>
      <c r="G1796" s="7">
        <v>2.33303547</v>
      </c>
    </row>
    <row r="1797" spans="1:7" ht="15" x14ac:dyDescent="0.35">
      <c r="A1797" t="s">
        <v>105</v>
      </c>
      <c r="B1797" s="4" t="s">
        <v>20</v>
      </c>
      <c r="C1797" s="5">
        <v>2010</v>
      </c>
      <c r="D1797" s="5">
        <v>98</v>
      </c>
      <c r="E1797" s="6">
        <v>39212.579413771149</v>
      </c>
      <c r="F1797" s="7">
        <v>10.712071281437201</v>
      </c>
      <c r="G1797" s="7">
        <v>2.6787991500000001</v>
      </c>
    </row>
    <row r="1798" spans="1:7" ht="15" x14ac:dyDescent="0.35">
      <c r="A1798" t="s">
        <v>105</v>
      </c>
      <c r="B1798" s="4" t="s">
        <v>20</v>
      </c>
      <c r="C1798" s="5">
        <v>2009</v>
      </c>
      <c r="D1798" s="5">
        <v>99</v>
      </c>
      <c r="E1798" s="6">
        <v>37906.205185174833</v>
      </c>
      <c r="F1798" s="7">
        <v>11.0110820998555</v>
      </c>
      <c r="G1798" s="7">
        <v>2.7063877600000001</v>
      </c>
    </row>
    <row r="1799" spans="1:7" ht="15" x14ac:dyDescent="0.35">
      <c r="A1799" t="s">
        <v>105</v>
      </c>
      <c r="B1799" s="4" t="s">
        <v>20</v>
      </c>
      <c r="C1799" s="5">
        <v>2008</v>
      </c>
      <c r="D1799" s="5">
        <v>99</v>
      </c>
      <c r="E1799" s="6">
        <v>55595.484312959168</v>
      </c>
      <c r="F1799" s="7">
        <v>11.245347429640301</v>
      </c>
      <c r="G1799" s="7">
        <v>1.9240030100000001</v>
      </c>
    </row>
    <row r="1800" spans="1:7" ht="15" x14ac:dyDescent="0.35">
      <c r="A1800" t="s">
        <v>105</v>
      </c>
      <c r="B1800" s="4" t="s">
        <v>20</v>
      </c>
      <c r="C1800" s="5">
        <v>2007</v>
      </c>
      <c r="D1800" s="5">
        <v>99</v>
      </c>
      <c r="E1800" s="6">
        <v>45729.799339983954</v>
      </c>
      <c r="F1800" s="7">
        <v>11.4288163000487</v>
      </c>
      <c r="G1800" s="7">
        <v>1.92673647</v>
      </c>
    </row>
    <row r="1801" spans="1:7" ht="15" x14ac:dyDescent="0.35">
      <c r="A1801" t="s">
        <v>105</v>
      </c>
      <c r="B1801" s="4" t="s">
        <v>20</v>
      </c>
      <c r="C1801" s="5">
        <v>2006</v>
      </c>
      <c r="D1801" s="5">
        <v>99</v>
      </c>
      <c r="E1801" s="6">
        <v>42970.696448825845</v>
      </c>
      <c r="F1801" s="7">
        <v>11.587118732191501</v>
      </c>
      <c r="G1801" s="7">
        <v>1.8213098000000001</v>
      </c>
    </row>
    <row r="1802" spans="1:7" ht="15" x14ac:dyDescent="0.35">
      <c r="A1802" t="s">
        <v>105</v>
      </c>
      <c r="B1802" s="4" t="s">
        <v>20</v>
      </c>
      <c r="C1802" s="5">
        <v>2005</v>
      </c>
      <c r="D1802" s="5">
        <v>99</v>
      </c>
      <c r="E1802" s="6">
        <v>36144.994945871644</v>
      </c>
      <c r="F1802" s="7">
        <v>11.754177290770899</v>
      </c>
      <c r="G1802" s="7">
        <v>2.0131382900000001</v>
      </c>
    </row>
    <row r="1803" spans="1:7" ht="15" x14ac:dyDescent="0.35">
      <c r="A1803" t="s">
        <v>105</v>
      </c>
      <c r="B1803" s="4" t="s">
        <v>20</v>
      </c>
      <c r="C1803" s="5">
        <v>2004</v>
      </c>
      <c r="D1803" s="5">
        <v>99</v>
      </c>
      <c r="E1803" s="6">
        <v>27601.400059072166</v>
      </c>
      <c r="F1803" s="7">
        <v>11.955171267721299</v>
      </c>
      <c r="G1803" s="7">
        <v>2.3570246699999999</v>
      </c>
    </row>
    <row r="1804" spans="1:7" ht="15" x14ac:dyDescent="0.35">
      <c r="A1804" t="s">
        <v>105</v>
      </c>
      <c r="B1804" s="4" t="s">
        <v>20</v>
      </c>
      <c r="C1804" s="5">
        <v>2003</v>
      </c>
      <c r="D1804" s="5">
        <v>99</v>
      </c>
      <c r="E1804" s="6">
        <v>22781.082819458043</v>
      </c>
      <c r="F1804" s="7">
        <v>12.159163703088501</v>
      </c>
      <c r="G1804" s="7">
        <v>2.76216865</v>
      </c>
    </row>
    <row r="1805" spans="1:7" ht="15" x14ac:dyDescent="0.35">
      <c r="A1805" t="s">
        <v>105</v>
      </c>
      <c r="B1805" s="4" t="s">
        <v>20</v>
      </c>
      <c r="C1805" s="5">
        <v>2002</v>
      </c>
      <c r="D1805" s="5">
        <v>99</v>
      </c>
      <c r="E1805" s="6">
        <v>18626.774923182977</v>
      </c>
      <c r="F1805" s="7">
        <v>12.348722466611999</v>
      </c>
      <c r="G1805" s="7">
        <v>3.1246871899999999</v>
      </c>
    </row>
    <row r="1806" spans="1:7" ht="15" x14ac:dyDescent="0.35">
      <c r="A1806" t="s">
        <v>105</v>
      </c>
      <c r="B1806" s="4" t="s">
        <v>20</v>
      </c>
      <c r="C1806" s="5">
        <v>2001</v>
      </c>
      <c r="D1806" s="5">
        <v>99</v>
      </c>
      <c r="E1806" s="6">
        <v>17517.706145600434</v>
      </c>
      <c r="F1806" s="7">
        <v>12.5390408387289</v>
      </c>
      <c r="G1806" s="7">
        <v>3.18838811</v>
      </c>
    </row>
    <row r="1807" spans="1:7" ht="15" x14ac:dyDescent="0.35">
      <c r="A1807" t="s">
        <v>105</v>
      </c>
      <c r="B1807" s="4" t="s">
        <v>20</v>
      </c>
      <c r="C1807" s="5">
        <v>2000</v>
      </c>
      <c r="D1807" s="5">
        <v>98</v>
      </c>
      <c r="E1807" s="6">
        <v>19493.888049091453</v>
      </c>
      <c r="F1807" s="7">
        <v>12.7852666770101</v>
      </c>
      <c r="G1807" s="7">
        <v>2.2034397100000001</v>
      </c>
    </row>
    <row r="1808" spans="1:7" ht="15" x14ac:dyDescent="0.35">
      <c r="A1808" t="s">
        <v>106</v>
      </c>
      <c r="B1808" s="4" t="s">
        <v>20</v>
      </c>
      <c r="C1808" s="5">
        <v>2020</v>
      </c>
      <c r="D1808" s="5">
        <v>90</v>
      </c>
      <c r="E1808" s="6">
        <v>1256.929226012631</v>
      </c>
      <c r="F1808" s="7">
        <v>17.7635817446637</v>
      </c>
      <c r="G1808" s="7">
        <v>5.2593369499999998</v>
      </c>
    </row>
    <row r="1809" spans="1:7" ht="15" x14ac:dyDescent="0.35">
      <c r="A1809" t="s">
        <v>106</v>
      </c>
      <c r="B1809" s="4" t="s">
        <v>20</v>
      </c>
      <c r="C1809" s="5">
        <v>2019</v>
      </c>
      <c r="D1809" s="5">
        <v>99</v>
      </c>
      <c r="E1809" s="6">
        <v>1451.5156383580661</v>
      </c>
      <c r="F1809" s="7">
        <v>18.293572179035301</v>
      </c>
      <c r="G1809" s="7">
        <v>4.4945411699999998</v>
      </c>
    </row>
    <row r="1810" spans="1:7" ht="15" x14ac:dyDescent="0.35">
      <c r="A1810" t="s">
        <v>106</v>
      </c>
      <c r="B1810" s="4" t="s">
        <v>20</v>
      </c>
      <c r="C1810" s="5">
        <v>2018</v>
      </c>
      <c r="D1810" s="5">
        <v>98</v>
      </c>
      <c r="E1810" s="6">
        <v>1308.1397854456134</v>
      </c>
      <c r="F1810" s="7">
        <v>19.033411542286601</v>
      </c>
      <c r="G1810" s="7">
        <v>5.0103092199999999</v>
      </c>
    </row>
    <row r="1811" spans="1:7" ht="15" x14ac:dyDescent="0.35">
      <c r="A1811" t="s">
        <v>106</v>
      </c>
      <c r="B1811" s="4" t="s">
        <v>20</v>
      </c>
      <c r="C1811" s="5">
        <v>2017</v>
      </c>
      <c r="D1811" s="5">
        <v>94</v>
      </c>
      <c r="E1811" s="6">
        <v>1242.7702202930463</v>
      </c>
      <c r="F1811" s="7">
        <v>19.969360285411899</v>
      </c>
      <c r="G1811" s="7">
        <v>6.18586349</v>
      </c>
    </row>
    <row r="1812" spans="1:7" ht="15" x14ac:dyDescent="0.35">
      <c r="A1812" t="s">
        <v>106</v>
      </c>
      <c r="B1812" s="4" t="s">
        <v>20</v>
      </c>
      <c r="C1812" s="5">
        <v>2016</v>
      </c>
      <c r="D1812" s="5">
        <v>97</v>
      </c>
      <c r="E1812" s="6">
        <v>1120.6670580012669</v>
      </c>
      <c r="F1812" s="7">
        <v>21.085632179043198</v>
      </c>
      <c r="G1812" s="7">
        <v>6.41248226</v>
      </c>
    </row>
    <row r="1813" spans="1:7" ht="15" x14ac:dyDescent="0.35">
      <c r="A1813" t="s">
        <v>106</v>
      </c>
      <c r="B1813" s="4" t="s">
        <v>20</v>
      </c>
      <c r="C1813" s="5">
        <v>2015</v>
      </c>
      <c r="D1813" s="5">
        <v>99</v>
      </c>
      <c r="E1813" s="6">
        <v>1121.0826959766205</v>
      </c>
      <c r="F1813" s="7">
        <v>22.269292257748099</v>
      </c>
      <c r="G1813" s="7">
        <v>7.1493091599999996</v>
      </c>
    </row>
    <row r="1814" spans="1:7" ht="15" x14ac:dyDescent="0.35">
      <c r="A1814" t="s">
        <v>106</v>
      </c>
      <c r="B1814" s="4" t="s">
        <v>20</v>
      </c>
      <c r="C1814" s="5">
        <v>2014</v>
      </c>
      <c r="D1814" s="5">
        <v>96</v>
      </c>
      <c r="E1814" s="6">
        <v>1279.7707844541812</v>
      </c>
      <c r="F1814" s="7">
        <v>23.449403274093601</v>
      </c>
      <c r="G1814" s="7">
        <v>7.3576645899999997</v>
      </c>
    </row>
    <row r="1815" spans="1:7" ht="15" x14ac:dyDescent="0.35">
      <c r="A1815" t="s">
        <v>106</v>
      </c>
      <c r="B1815" s="4" t="s">
        <v>20</v>
      </c>
      <c r="C1815" s="5">
        <v>2013</v>
      </c>
      <c r="D1815" s="5">
        <v>98</v>
      </c>
      <c r="E1815" s="6">
        <v>1282.4382475331429</v>
      </c>
      <c r="F1815" s="7">
        <v>24.679774556231699</v>
      </c>
      <c r="G1815" s="7">
        <v>8.1874513600000007</v>
      </c>
    </row>
    <row r="1816" spans="1:7" ht="15" x14ac:dyDescent="0.35">
      <c r="A1816" t="s">
        <v>106</v>
      </c>
      <c r="B1816" s="4" t="s">
        <v>20</v>
      </c>
      <c r="C1816" s="5">
        <v>2012</v>
      </c>
      <c r="D1816" s="5">
        <v>96</v>
      </c>
      <c r="E1816" s="6">
        <v>1177.9752611574668</v>
      </c>
      <c r="F1816" s="7">
        <v>26.056498030261199</v>
      </c>
      <c r="G1816" s="7">
        <v>8.5096635799999998</v>
      </c>
    </row>
    <row r="1817" spans="1:7" ht="15" x14ac:dyDescent="0.35">
      <c r="A1817" t="s">
        <v>106</v>
      </c>
      <c r="B1817" s="4" t="s">
        <v>20</v>
      </c>
      <c r="C1817" s="5">
        <v>2011</v>
      </c>
      <c r="D1817" s="5">
        <v>97</v>
      </c>
      <c r="E1817" s="6">
        <v>1123.8831437066485</v>
      </c>
      <c r="F1817" s="7">
        <v>27.6984260347248</v>
      </c>
      <c r="G1817" s="7">
        <v>7.1072917000000002</v>
      </c>
    </row>
    <row r="1818" spans="1:7" ht="15" x14ac:dyDescent="0.35">
      <c r="A1818" t="s">
        <v>106</v>
      </c>
      <c r="B1818" s="4" t="s">
        <v>20</v>
      </c>
      <c r="C1818" s="5">
        <v>2010</v>
      </c>
      <c r="D1818" s="5">
        <v>99</v>
      </c>
      <c r="E1818" s="6">
        <v>880.03852181822845</v>
      </c>
      <c r="F1818" s="7">
        <v>29.582380760456498</v>
      </c>
      <c r="G1818" s="7">
        <v>6.9502716099999997</v>
      </c>
    </row>
    <row r="1819" spans="1:7" ht="15" x14ac:dyDescent="0.35">
      <c r="A1819" t="s">
        <v>106</v>
      </c>
      <c r="B1819" s="4" t="s">
        <v>20</v>
      </c>
      <c r="C1819" s="5">
        <v>2009</v>
      </c>
      <c r="D1819" s="5">
        <v>98</v>
      </c>
      <c r="E1819" s="6">
        <v>871.22422688732354</v>
      </c>
      <c r="F1819" s="7">
        <v>31.653875658212399</v>
      </c>
      <c r="G1819" s="7">
        <v>6.8987345700000002</v>
      </c>
    </row>
    <row r="1820" spans="1:7" ht="15" x14ac:dyDescent="0.35">
      <c r="A1820" t="s">
        <v>106</v>
      </c>
      <c r="B1820" s="4" t="s">
        <v>20</v>
      </c>
      <c r="C1820" s="5">
        <v>2008</v>
      </c>
      <c r="D1820" s="5">
        <v>99</v>
      </c>
      <c r="E1820" s="6">
        <v>966.39383856569384</v>
      </c>
      <c r="F1820" s="7">
        <v>33.823729194844503</v>
      </c>
      <c r="G1820" s="7">
        <v>6.5251188300000003</v>
      </c>
    </row>
    <row r="1821" spans="1:7" ht="15" x14ac:dyDescent="0.35">
      <c r="A1821" t="s">
        <v>106</v>
      </c>
      <c r="B1821" s="4" t="s">
        <v>20</v>
      </c>
      <c r="C1821" s="5">
        <v>2007</v>
      </c>
      <c r="D1821" s="5">
        <v>98</v>
      </c>
      <c r="E1821" s="6">
        <v>721.76952254214677</v>
      </c>
      <c r="F1821" s="7">
        <v>35.849315533498903</v>
      </c>
      <c r="G1821" s="7">
        <v>6.9321064899999998</v>
      </c>
    </row>
    <row r="1822" spans="1:7" ht="15" x14ac:dyDescent="0.35">
      <c r="A1822" t="s">
        <v>106</v>
      </c>
      <c r="B1822" s="4" t="s">
        <v>20</v>
      </c>
      <c r="C1822" s="5">
        <v>2006</v>
      </c>
      <c r="D1822" s="5">
        <v>96</v>
      </c>
      <c r="E1822" s="6">
        <v>543.11070240307208</v>
      </c>
      <c r="F1822" s="7">
        <v>37.634722001329997</v>
      </c>
      <c r="G1822" s="7">
        <v>8.3118391000000003</v>
      </c>
    </row>
    <row r="1823" spans="1:7" ht="15" x14ac:dyDescent="0.35">
      <c r="A1823" t="s">
        <v>106</v>
      </c>
      <c r="B1823" s="4" t="s">
        <v>20</v>
      </c>
      <c r="C1823" s="5">
        <v>2005</v>
      </c>
      <c r="D1823" s="5">
        <v>98</v>
      </c>
      <c r="E1823" s="6">
        <v>476.55188595165328</v>
      </c>
      <c r="F1823" s="7">
        <v>39.295747125751802</v>
      </c>
      <c r="G1823" s="7">
        <v>7.4501066199999997</v>
      </c>
    </row>
    <row r="1824" spans="1:7" ht="15" x14ac:dyDescent="0.35">
      <c r="A1824" t="s">
        <v>106</v>
      </c>
      <c r="B1824" s="4" t="s">
        <v>20</v>
      </c>
      <c r="C1824" s="5">
        <v>2004</v>
      </c>
      <c r="D1824" s="5">
        <v>99</v>
      </c>
      <c r="E1824" s="6">
        <v>433.23497659086701</v>
      </c>
      <c r="F1824" s="7">
        <v>41.029813978931102</v>
      </c>
      <c r="G1824" s="7">
        <v>6.2028131499999999</v>
      </c>
    </row>
    <row r="1825" spans="1:7" ht="15" x14ac:dyDescent="0.35">
      <c r="A1825" t="s">
        <v>106</v>
      </c>
      <c r="B1825" s="4" t="s">
        <v>20</v>
      </c>
      <c r="C1825" s="5">
        <v>2003</v>
      </c>
      <c r="D1825" s="5">
        <v>99</v>
      </c>
      <c r="E1825" s="6">
        <v>380.50643239474402</v>
      </c>
      <c r="F1825" s="7">
        <v>42.894444667221101</v>
      </c>
      <c r="G1825" s="7">
        <v>5.8238210700000002</v>
      </c>
    </row>
    <row r="1826" spans="1:7" ht="15" x14ac:dyDescent="0.35">
      <c r="A1826" t="s">
        <v>106</v>
      </c>
      <c r="B1826" s="4" t="s">
        <v>20</v>
      </c>
      <c r="C1826" s="5">
        <v>2002</v>
      </c>
      <c r="D1826" s="5">
        <v>99</v>
      </c>
      <c r="E1826" s="6">
        <v>321.72703322784616</v>
      </c>
      <c r="F1826" s="7">
        <v>45.003269048790798</v>
      </c>
      <c r="G1826" s="7">
        <v>4.5921955099999998</v>
      </c>
    </row>
    <row r="1827" spans="1:7" ht="15" x14ac:dyDescent="0.35">
      <c r="A1827" t="s">
        <v>106</v>
      </c>
      <c r="B1827" s="4" t="s">
        <v>20</v>
      </c>
      <c r="C1827" s="5">
        <v>2001</v>
      </c>
      <c r="D1827" s="5">
        <v>99</v>
      </c>
      <c r="E1827" s="6">
        <v>308.4096115911492</v>
      </c>
      <c r="F1827" s="7">
        <v>47.348711290091799</v>
      </c>
      <c r="G1827" s="7">
        <v>4.2770323799999996</v>
      </c>
    </row>
    <row r="1828" spans="1:7" ht="15" x14ac:dyDescent="0.35">
      <c r="A1828" t="s">
        <v>106</v>
      </c>
      <c r="B1828" s="4" t="s">
        <v>20</v>
      </c>
      <c r="C1828" s="5">
        <v>2000</v>
      </c>
      <c r="D1828" s="5">
        <v>99</v>
      </c>
      <c r="E1828" s="6">
        <v>279.61956926093882</v>
      </c>
      <c r="F1828" s="7">
        <v>49.873520441724999</v>
      </c>
      <c r="G1828" s="7">
        <v>4.4141497599999999</v>
      </c>
    </row>
    <row r="1829" spans="1:7" ht="15" x14ac:dyDescent="0.35">
      <c r="A1829" t="s">
        <v>107</v>
      </c>
      <c r="B1829" s="4" t="s">
        <v>20</v>
      </c>
      <c r="C1829" s="5">
        <v>2020</v>
      </c>
      <c r="D1829" s="5">
        <v>87</v>
      </c>
      <c r="E1829" s="6">
        <v>2593.3550971984691</v>
      </c>
      <c r="F1829" s="7">
        <v>44.131021476714501</v>
      </c>
      <c r="G1829" s="7">
        <v>2.6947608000000001</v>
      </c>
    </row>
    <row r="1830" spans="1:7" ht="15" x14ac:dyDescent="0.35">
      <c r="A1830" t="s">
        <v>107</v>
      </c>
      <c r="B1830" s="4" t="s">
        <v>20</v>
      </c>
      <c r="C1830" s="5">
        <v>2019</v>
      </c>
      <c r="D1830" s="5">
        <v>86</v>
      </c>
      <c r="E1830" s="6">
        <v>2598.5055232072259</v>
      </c>
      <c r="F1830" s="7">
        <v>45.800017959853903</v>
      </c>
      <c r="G1830" s="7">
        <v>2.6002910099999998</v>
      </c>
    </row>
    <row r="1831" spans="1:7" ht="15" x14ac:dyDescent="0.35">
      <c r="A1831" t="s">
        <v>107</v>
      </c>
      <c r="B1831" s="4" t="s">
        <v>20</v>
      </c>
      <c r="C1831" s="5">
        <v>2018</v>
      </c>
      <c r="D1831" s="5">
        <v>91</v>
      </c>
      <c r="E1831" s="6">
        <v>2553.3618664626638</v>
      </c>
      <c r="F1831" s="7">
        <v>47.497042129908202</v>
      </c>
      <c r="G1831" s="7">
        <v>2.24630332</v>
      </c>
    </row>
    <row r="1832" spans="1:7" ht="15" x14ac:dyDescent="0.35">
      <c r="A1832" t="s">
        <v>107</v>
      </c>
      <c r="B1832" s="4" t="s">
        <v>20</v>
      </c>
      <c r="C1832" s="5">
        <v>2017</v>
      </c>
      <c r="D1832" s="5">
        <v>91</v>
      </c>
      <c r="E1832" s="6">
        <v>2439.4633552250953</v>
      </c>
      <c r="F1832" s="7">
        <v>49.385071970028299</v>
      </c>
      <c r="G1832" s="7">
        <v>2.52606821</v>
      </c>
    </row>
    <row r="1833" spans="1:7" ht="15" x14ac:dyDescent="0.35">
      <c r="A1833" t="s">
        <v>107</v>
      </c>
      <c r="B1833" s="4" t="s">
        <v>20</v>
      </c>
      <c r="C1833" s="5">
        <v>2016</v>
      </c>
      <c r="D1833" s="5">
        <v>88</v>
      </c>
      <c r="E1833" s="6">
        <v>2309.0490761946048</v>
      </c>
      <c r="F1833" s="7">
        <v>51.488472884410001</v>
      </c>
      <c r="G1833" s="7">
        <v>2.3608748899999998</v>
      </c>
    </row>
    <row r="1834" spans="1:7" ht="15" x14ac:dyDescent="0.35">
      <c r="A1834" t="s">
        <v>107</v>
      </c>
      <c r="B1834" s="4" t="s">
        <v>20</v>
      </c>
      <c r="C1834" s="5">
        <v>2015</v>
      </c>
      <c r="D1834" s="5">
        <v>88</v>
      </c>
      <c r="E1834" s="6">
        <v>2125.4590569831389</v>
      </c>
      <c r="F1834" s="7">
        <v>53.739131241590698</v>
      </c>
      <c r="G1834" s="7">
        <v>2.4536645400000001</v>
      </c>
    </row>
    <row r="1835" spans="1:7" ht="15" x14ac:dyDescent="0.35">
      <c r="A1835" t="s">
        <v>107</v>
      </c>
      <c r="B1835" s="4" t="s">
        <v>20</v>
      </c>
      <c r="C1835" s="5">
        <v>2014</v>
      </c>
      <c r="D1835" s="5">
        <v>88</v>
      </c>
      <c r="E1835" s="6">
        <v>1984.5086701173968</v>
      </c>
      <c r="F1835" s="7">
        <v>56.221473299481502</v>
      </c>
      <c r="G1835" s="7">
        <v>2.2984554799999999</v>
      </c>
    </row>
    <row r="1836" spans="1:7" ht="15" x14ac:dyDescent="0.35">
      <c r="A1836" t="s">
        <v>107</v>
      </c>
      <c r="B1836" s="4" t="s">
        <v>20</v>
      </c>
      <c r="C1836" s="5">
        <v>2013</v>
      </c>
      <c r="D1836" s="5">
        <v>84</v>
      </c>
      <c r="E1836" s="6">
        <v>1815.4402378619227</v>
      </c>
      <c r="F1836" s="7">
        <v>59.0236012583375</v>
      </c>
      <c r="G1836" s="7">
        <v>2.3998496500000002</v>
      </c>
    </row>
    <row r="1837" spans="1:7" ht="15" x14ac:dyDescent="0.35">
      <c r="A1837" t="s">
        <v>107</v>
      </c>
      <c r="B1837" s="4" t="s">
        <v>20</v>
      </c>
      <c r="C1837" s="5">
        <v>2012</v>
      </c>
      <c r="D1837" s="5">
        <v>84</v>
      </c>
      <c r="E1837" s="6">
        <v>1566.0097449958391</v>
      </c>
      <c r="F1837" s="7">
        <v>61.967907717423799</v>
      </c>
      <c r="G1837" s="7">
        <v>2.0763757200000001</v>
      </c>
    </row>
    <row r="1838" spans="1:7" ht="15" x14ac:dyDescent="0.35">
      <c r="A1838" t="s">
        <v>107</v>
      </c>
      <c r="B1838" s="4" t="s">
        <v>20</v>
      </c>
      <c r="C1838" s="5">
        <v>2011</v>
      </c>
      <c r="D1838" s="5">
        <v>82</v>
      </c>
      <c r="E1838" s="6">
        <v>1363.725290427657</v>
      </c>
      <c r="F1838" s="7">
        <v>65.046499280448302</v>
      </c>
      <c r="G1838" s="7">
        <v>1.94457507</v>
      </c>
    </row>
    <row r="1839" spans="1:7" ht="15" x14ac:dyDescent="0.35">
      <c r="A1839" t="s">
        <v>107</v>
      </c>
      <c r="B1839" s="4" t="s">
        <v>20</v>
      </c>
      <c r="C1839" s="5">
        <v>2010</v>
      </c>
      <c r="D1839" s="5">
        <v>81</v>
      </c>
      <c r="E1839" s="6">
        <v>1127.835236052631</v>
      </c>
      <c r="F1839" s="7">
        <v>68.286329511106899</v>
      </c>
      <c r="G1839" s="7">
        <v>2.9115521900000001</v>
      </c>
    </row>
    <row r="1840" spans="1:7" ht="15" x14ac:dyDescent="0.35">
      <c r="A1840" t="s">
        <v>107</v>
      </c>
      <c r="B1840" s="4" t="s">
        <v>20</v>
      </c>
      <c r="C1840" s="5">
        <v>2009</v>
      </c>
      <c r="D1840" s="5">
        <v>76</v>
      </c>
      <c r="E1840" s="6">
        <v>936.7903214143854</v>
      </c>
      <c r="F1840" s="7">
        <v>71.700375799945704</v>
      </c>
      <c r="G1840" s="7">
        <v>3.46300411</v>
      </c>
    </row>
    <row r="1841" spans="1:7" ht="15" x14ac:dyDescent="0.35">
      <c r="A1841" t="s">
        <v>107</v>
      </c>
      <c r="B1841" s="4" t="s">
        <v>20</v>
      </c>
      <c r="C1841" s="5">
        <v>2008</v>
      </c>
      <c r="D1841" s="5">
        <v>73</v>
      </c>
      <c r="E1841" s="6">
        <v>887.63973494167828</v>
      </c>
      <c r="F1841" s="7">
        <v>75.251866405699602</v>
      </c>
      <c r="G1841" s="7">
        <v>2.7672729500000002</v>
      </c>
    </row>
    <row r="1842" spans="1:7" ht="15" x14ac:dyDescent="0.35">
      <c r="A1842" t="s">
        <v>107</v>
      </c>
      <c r="B1842" s="4" t="s">
        <v>20</v>
      </c>
      <c r="C1842" s="5">
        <v>2007</v>
      </c>
      <c r="D1842" s="5">
        <v>59</v>
      </c>
      <c r="E1842" s="6">
        <v>699.04137606584845</v>
      </c>
      <c r="F1842" s="7">
        <v>78.974698513509495</v>
      </c>
      <c r="G1842" s="7">
        <v>3.1534557300000001</v>
      </c>
    </row>
    <row r="1843" spans="1:7" ht="15" x14ac:dyDescent="0.35">
      <c r="A1843" t="s">
        <v>107</v>
      </c>
      <c r="B1843" s="4" t="s">
        <v>20</v>
      </c>
      <c r="C1843" s="5">
        <v>2006</v>
      </c>
      <c r="D1843" s="5">
        <v>68</v>
      </c>
      <c r="E1843" s="6">
        <v>581.01024361376983</v>
      </c>
      <c r="F1843" s="7">
        <v>82.860132477489302</v>
      </c>
      <c r="G1843" s="7">
        <v>2.9320092199999999</v>
      </c>
    </row>
    <row r="1844" spans="1:7" ht="15" x14ac:dyDescent="0.35">
      <c r="A1844" t="s">
        <v>107</v>
      </c>
      <c r="B1844" s="4" t="s">
        <v>20</v>
      </c>
      <c r="C1844" s="5">
        <v>2005</v>
      </c>
      <c r="D1844" s="5">
        <v>68</v>
      </c>
      <c r="E1844" s="6">
        <v>467.37959270898421</v>
      </c>
      <c r="F1844" s="7">
        <v>86.796166395978304</v>
      </c>
      <c r="G1844" s="7">
        <v>3.3367319100000001</v>
      </c>
    </row>
    <row r="1845" spans="1:7" ht="15" x14ac:dyDescent="0.35">
      <c r="A1845" t="s">
        <v>107</v>
      </c>
      <c r="B1845" s="4" t="s">
        <v>20</v>
      </c>
      <c r="C1845" s="5">
        <v>2004</v>
      </c>
      <c r="D1845" s="5">
        <v>66</v>
      </c>
      <c r="E1845" s="6">
        <v>410.25131898282552</v>
      </c>
      <c r="F1845" s="7">
        <v>90.806092099864401</v>
      </c>
      <c r="G1845" s="7">
        <v>3.5405733599999998</v>
      </c>
    </row>
    <row r="1846" spans="1:7" ht="15" x14ac:dyDescent="0.35">
      <c r="A1846" t="s">
        <v>107</v>
      </c>
      <c r="B1846" s="4" t="s">
        <v>20</v>
      </c>
      <c r="C1846" s="5">
        <v>2003</v>
      </c>
      <c r="D1846" s="5">
        <v>72</v>
      </c>
      <c r="E1846" s="6">
        <v>355.65148355382445</v>
      </c>
      <c r="F1846" s="7">
        <v>94.880070545529705</v>
      </c>
      <c r="G1846" s="7">
        <v>4.4792070400000004</v>
      </c>
    </row>
    <row r="1847" spans="1:7" ht="15" x14ac:dyDescent="0.35">
      <c r="A1847" t="s">
        <v>107</v>
      </c>
      <c r="B1847" s="4" t="s">
        <v>20</v>
      </c>
      <c r="C1847" s="5">
        <v>2002</v>
      </c>
      <c r="D1847" s="5">
        <v>64</v>
      </c>
      <c r="E1847" s="6">
        <v>313.61844053067512</v>
      </c>
      <c r="F1847" s="7">
        <v>98.961772307610005</v>
      </c>
      <c r="G1847" s="7">
        <v>3.6975126299999999</v>
      </c>
    </row>
    <row r="1848" spans="1:7" ht="15" x14ac:dyDescent="0.35">
      <c r="A1848" t="s">
        <v>107</v>
      </c>
      <c r="B1848" s="4" t="s">
        <v>20</v>
      </c>
      <c r="C1848" s="5">
        <v>2001</v>
      </c>
      <c r="D1848" s="5">
        <v>59</v>
      </c>
      <c r="E1848" s="6">
        <v>320.41901107186931</v>
      </c>
      <c r="F1848" s="7">
        <v>103.12792455865301</v>
      </c>
      <c r="G1848" s="7">
        <v>4.2903165799999998</v>
      </c>
    </row>
    <row r="1849" spans="1:7" ht="15" x14ac:dyDescent="0.35">
      <c r="A1849" t="s">
        <v>107</v>
      </c>
      <c r="B1849" s="4" t="s">
        <v>20</v>
      </c>
      <c r="C1849" s="5">
        <v>2000</v>
      </c>
      <c r="D1849" s="5">
        <v>83</v>
      </c>
      <c r="E1849" s="6">
        <v>318.77092281224174</v>
      </c>
      <c r="F1849" s="7">
        <v>107.279767585484</v>
      </c>
      <c r="G1849" s="7">
        <v>4.2751359899999999</v>
      </c>
    </row>
    <row r="1850" spans="1:7" ht="15" x14ac:dyDescent="0.35">
      <c r="A1850" t="s">
        <v>108</v>
      </c>
      <c r="B1850" s="4" t="s">
        <v>31</v>
      </c>
      <c r="C1850" s="5">
        <v>2020</v>
      </c>
      <c r="D1850" s="5">
        <v>99</v>
      </c>
      <c r="E1850" s="6">
        <v>18096.202707339373</v>
      </c>
      <c r="F1850" s="7">
        <v>3.8172070135943299</v>
      </c>
      <c r="G1850" s="7">
        <v>7.4466304799999996</v>
      </c>
    </row>
    <row r="1851" spans="1:7" ht="15" x14ac:dyDescent="0.35">
      <c r="A1851" t="s">
        <v>108</v>
      </c>
      <c r="B1851" s="4" t="s">
        <v>31</v>
      </c>
      <c r="C1851" s="5">
        <v>2019</v>
      </c>
      <c r="D1851" s="5">
        <v>99</v>
      </c>
      <c r="E1851" s="6">
        <v>17883.349411321666</v>
      </c>
      <c r="F1851" s="7">
        <v>3.9818978298421799</v>
      </c>
      <c r="G1851" s="7">
        <v>6.6208820299999998</v>
      </c>
    </row>
    <row r="1852" spans="1:7" ht="15" x14ac:dyDescent="0.35">
      <c r="A1852" t="s">
        <v>108</v>
      </c>
      <c r="B1852" s="4" t="s">
        <v>31</v>
      </c>
      <c r="C1852" s="5">
        <v>2018</v>
      </c>
      <c r="D1852" s="5">
        <v>97</v>
      </c>
      <c r="E1852" s="6">
        <v>17865.031094764225</v>
      </c>
      <c r="F1852" s="7">
        <v>4.1775698239315204</v>
      </c>
      <c r="G1852" s="7">
        <v>6.1886787400000003</v>
      </c>
    </row>
    <row r="1853" spans="1:7" ht="15" x14ac:dyDescent="0.35">
      <c r="A1853" t="s">
        <v>108</v>
      </c>
      <c r="B1853" s="4" t="s">
        <v>31</v>
      </c>
      <c r="C1853" s="5">
        <v>2017</v>
      </c>
      <c r="D1853" s="5">
        <v>98</v>
      </c>
      <c r="E1853" s="6">
        <v>15695.11515410587</v>
      </c>
      <c r="F1853" s="7">
        <v>4.4169198906058096</v>
      </c>
      <c r="G1853" s="7">
        <v>5.96542788</v>
      </c>
    </row>
    <row r="1854" spans="1:7" ht="15" x14ac:dyDescent="0.35">
      <c r="A1854" t="s">
        <v>108</v>
      </c>
      <c r="B1854" s="4" t="s">
        <v>31</v>
      </c>
      <c r="C1854" s="5">
        <v>2016</v>
      </c>
      <c r="D1854" s="5">
        <v>99</v>
      </c>
      <c r="E1854" s="6">
        <v>14331.751588504894</v>
      </c>
      <c r="F1854" s="7">
        <v>4.7077943120706403</v>
      </c>
      <c r="G1854" s="7">
        <v>6.1332592999999997</v>
      </c>
    </row>
    <row r="1855" spans="1:7" ht="15" x14ac:dyDescent="0.35">
      <c r="A1855" t="s">
        <v>108</v>
      </c>
      <c r="B1855" s="4" t="s">
        <v>31</v>
      </c>
      <c r="C1855" s="5">
        <v>2015</v>
      </c>
      <c r="D1855" s="5">
        <v>97</v>
      </c>
      <c r="E1855" s="6">
        <v>13786.456795311369</v>
      </c>
      <c r="F1855" s="7">
        <v>5.0655991701433596</v>
      </c>
      <c r="G1855" s="7">
        <v>5.6521177299999996</v>
      </c>
    </row>
    <row r="1856" spans="1:7" ht="15" x14ac:dyDescent="0.35">
      <c r="A1856" t="s">
        <v>108</v>
      </c>
      <c r="B1856" s="4" t="s">
        <v>31</v>
      </c>
      <c r="C1856" s="5">
        <v>2014</v>
      </c>
      <c r="D1856" s="5">
        <v>93</v>
      </c>
      <c r="E1856" s="6">
        <v>15742.391338190771</v>
      </c>
      <c r="F1856" s="7">
        <v>5.5106161576521302</v>
      </c>
      <c r="G1856" s="7">
        <v>5.4633960699999999</v>
      </c>
    </row>
    <row r="1857" spans="1:7" ht="15" x14ac:dyDescent="0.35">
      <c r="A1857" t="s">
        <v>108</v>
      </c>
      <c r="B1857" s="4" t="s">
        <v>31</v>
      </c>
      <c r="C1857" s="5">
        <v>2013</v>
      </c>
      <c r="D1857" s="5">
        <v>96</v>
      </c>
      <c r="E1857" s="6">
        <v>15007.491856171901</v>
      </c>
      <c r="F1857" s="7">
        <v>6.0534178266169398</v>
      </c>
      <c r="G1857" s="7">
        <v>5.4087476700000003</v>
      </c>
    </row>
    <row r="1858" spans="1:7" ht="15" x14ac:dyDescent="0.35">
      <c r="A1858" t="s">
        <v>108</v>
      </c>
      <c r="B1858" s="4" t="s">
        <v>31</v>
      </c>
      <c r="C1858" s="5">
        <v>2012</v>
      </c>
      <c r="D1858" s="5">
        <v>92</v>
      </c>
      <c r="E1858" s="6">
        <v>13847.33793931943</v>
      </c>
      <c r="F1858" s="7">
        <v>6.6486465563031096</v>
      </c>
      <c r="G1858" s="7">
        <v>5.4104766800000004</v>
      </c>
    </row>
    <row r="1859" spans="1:7" ht="15" x14ac:dyDescent="0.35">
      <c r="A1859" t="s">
        <v>108</v>
      </c>
      <c r="B1859" s="4" t="s">
        <v>31</v>
      </c>
      <c r="C1859" s="5">
        <v>2011</v>
      </c>
      <c r="D1859" s="5">
        <v>95</v>
      </c>
      <c r="E1859" s="6">
        <v>13338.96223508517</v>
      </c>
      <c r="F1859" s="7">
        <v>7.2329440664846798</v>
      </c>
      <c r="G1859" s="7">
        <v>5.7240104699999996</v>
      </c>
    </row>
    <row r="1860" spans="1:7" ht="15" x14ac:dyDescent="0.35">
      <c r="A1860" t="s">
        <v>108</v>
      </c>
      <c r="B1860" s="4" t="s">
        <v>31</v>
      </c>
      <c r="C1860" s="5">
        <v>2010</v>
      </c>
      <c r="D1860" s="5">
        <v>99</v>
      </c>
      <c r="E1860" s="6">
        <v>11420.994003283575</v>
      </c>
      <c r="F1860" s="7">
        <v>7.7857740967093401</v>
      </c>
      <c r="G1860" s="7">
        <v>6.0974349999999999</v>
      </c>
    </row>
    <row r="1861" spans="1:7" ht="15" x14ac:dyDescent="0.35">
      <c r="A1861" t="s">
        <v>108</v>
      </c>
      <c r="B1861" s="4" t="s">
        <v>31</v>
      </c>
      <c r="C1861" s="5">
        <v>2009</v>
      </c>
      <c r="D1861" s="5">
        <v>98</v>
      </c>
      <c r="E1861" s="6">
        <v>12331.928552408934</v>
      </c>
      <c r="F1861" s="7">
        <v>8.3095799049738908</v>
      </c>
      <c r="G1861" s="7">
        <v>6.0975947399999999</v>
      </c>
    </row>
    <row r="1862" spans="1:7" ht="15" x14ac:dyDescent="0.35">
      <c r="A1862" t="s">
        <v>108</v>
      </c>
      <c r="B1862" s="4" t="s">
        <v>31</v>
      </c>
      <c r="C1862" s="5">
        <v>2008</v>
      </c>
      <c r="D1862" s="5">
        <v>94</v>
      </c>
      <c r="E1862" s="6">
        <v>16467.143687940461</v>
      </c>
      <c r="F1862" s="7">
        <v>8.8115690193039704</v>
      </c>
      <c r="G1862" s="7">
        <v>5.5847830800000002</v>
      </c>
    </row>
    <row r="1863" spans="1:7" ht="15" x14ac:dyDescent="0.35">
      <c r="A1863" t="s">
        <v>108</v>
      </c>
      <c r="B1863" s="4" t="s">
        <v>31</v>
      </c>
      <c r="C1863" s="5">
        <v>2007</v>
      </c>
      <c r="D1863" s="5">
        <v>98</v>
      </c>
      <c r="E1863" s="6">
        <v>14113.529127732671</v>
      </c>
      <c r="F1863" s="7">
        <v>9.3259080985123095</v>
      </c>
      <c r="G1863" s="7">
        <v>5.5135045099999997</v>
      </c>
    </row>
    <row r="1864" spans="1:7" ht="15" x14ac:dyDescent="0.35">
      <c r="A1864" t="s">
        <v>108</v>
      </c>
      <c r="B1864" s="4" t="s">
        <v>31</v>
      </c>
      <c r="C1864" s="5">
        <v>2006</v>
      </c>
      <c r="D1864" s="5">
        <v>98</v>
      </c>
      <c r="E1864" s="6">
        <v>9723.4469017477877</v>
      </c>
      <c r="F1864" s="7">
        <v>9.8828891120584608</v>
      </c>
      <c r="G1864" s="7">
        <v>5.7043838500000001</v>
      </c>
    </row>
    <row r="1865" spans="1:7" ht="15" x14ac:dyDescent="0.35">
      <c r="A1865" t="s">
        <v>108</v>
      </c>
      <c r="B1865" s="4" t="s">
        <v>31</v>
      </c>
      <c r="C1865" s="5">
        <v>2005</v>
      </c>
      <c r="D1865" s="5">
        <v>99</v>
      </c>
      <c r="E1865" s="6">
        <v>7594.9023843136174</v>
      </c>
      <c r="F1865" s="7">
        <v>10.4870223687136</v>
      </c>
      <c r="G1865" s="7">
        <v>5.8324732800000003</v>
      </c>
    </row>
    <row r="1866" spans="1:7" ht="15" x14ac:dyDescent="0.35">
      <c r="A1866" t="s">
        <v>108</v>
      </c>
      <c r="B1866" s="4" t="s">
        <v>31</v>
      </c>
      <c r="C1866" s="5">
        <v>2004</v>
      </c>
      <c r="D1866" s="5">
        <v>99</v>
      </c>
      <c r="E1866" s="6">
        <v>6378.6665205711506</v>
      </c>
      <c r="F1866" s="7">
        <v>11.147351296172401</v>
      </c>
      <c r="G1866" s="7">
        <v>6.2022132900000004</v>
      </c>
    </row>
    <row r="1867" spans="1:7" ht="15" x14ac:dyDescent="0.35">
      <c r="A1867" t="s">
        <v>108</v>
      </c>
      <c r="B1867" s="4" t="s">
        <v>31</v>
      </c>
      <c r="C1867" s="5">
        <v>2003</v>
      </c>
      <c r="D1867" s="5">
        <v>98</v>
      </c>
      <c r="E1867" s="6">
        <v>5145.1952319024103</v>
      </c>
      <c r="F1867" s="7">
        <v>11.8594764377766</v>
      </c>
      <c r="G1867" s="7">
        <v>5.4793457999999999</v>
      </c>
    </row>
    <row r="1868" spans="1:7" ht="15" x14ac:dyDescent="0.35">
      <c r="A1868" t="s">
        <v>108</v>
      </c>
      <c r="B1868" s="4" t="s">
        <v>31</v>
      </c>
      <c r="C1868" s="5">
        <v>2002</v>
      </c>
      <c r="D1868" s="5">
        <v>99</v>
      </c>
      <c r="E1868" s="6">
        <v>4136.9332968895069</v>
      </c>
      <c r="F1868" s="7">
        <v>12.6081788389368</v>
      </c>
      <c r="G1868" s="7">
        <v>5.7628116599999997</v>
      </c>
    </row>
    <row r="1869" spans="1:7" ht="15" x14ac:dyDescent="0.35">
      <c r="A1869" t="s">
        <v>108</v>
      </c>
      <c r="B1869" s="4" t="s">
        <v>31</v>
      </c>
      <c r="C1869" s="5">
        <v>2001</v>
      </c>
      <c r="D1869" s="5">
        <v>99</v>
      </c>
      <c r="E1869" s="6">
        <v>3578.0019004135061</v>
      </c>
      <c r="F1869" s="7">
        <v>13.375406294572601</v>
      </c>
      <c r="G1869" s="7">
        <v>5.7700443300000002</v>
      </c>
    </row>
    <row r="1870" spans="1:7" ht="15" x14ac:dyDescent="0.35">
      <c r="A1870" t="s">
        <v>108</v>
      </c>
      <c r="B1870" s="4" t="s">
        <v>31</v>
      </c>
      <c r="C1870" s="5">
        <v>2000</v>
      </c>
      <c r="D1870" s="5">
        <v>99</v>
      </c>
      <c r="E1870" s="6">
        <v>3361.6408688027504</v>
      </c>
      <c r="F1870" s="7">
        <v>14.2248664690933</v>
      </c>
      <c r="G1870" s="7">
        <v>5.4333844200000003</v>
      </c>
    </row>
    <row r="1871" spans="1:7" ht="15" x14ac:dyDescent="0.35">
      <c r="A1871" t="s">
        <v>109</v>
      </c>
      <c r="B1871" s="4" t="s">
        <v>20</v>
      </c>
      <c r="C1871" s="5">
        <v>2020</v>
      </c>
      <c r="D1871" s="5">
        <v>87</v>
      </c>
      <c r="E1871" s="6">
        <v>5599.9575226073348</v>
      </c>
      <c r="F1871" s="7">
        <v>8.4523771668343599</v>
      </c>
      <c r="G1871" s="7">
        <v>7.9536576300000004</v>
      </c>
    </row>
    <row r="1872" spans="1:7" ht="15" x14ac:dyDescent="0.35">
      <c r="A1872" t="s">
        <v>109</v>
      </c>
      <c r="B1872" s="4" t="s">
        <v>20</v>
      </c>
      <c r="C1872" s="5">
        <v>2019</v>
      </c>
      <c r="D1872" s="5">
        <v>96</v>
      </c>
      <c r="E1872" s="6">
        <v>8925.4218601707234</v>
      </c>
      <c r="F1872" s="7">
        <v>8.6503621492824507</v>
      </c>
      <c r="G1872" s="7">
        <v>7.8990945799999999</v>
      </c>
    </row>
    <row r="1873" spans="1:7" ht="15" x14ac:dyDescent="0.35">
      <c r="A1873" t="s">
        <v>109</v>
      </c>
      <c r="B1873" s="4" t="s">
        <v>20</v>
      </c>
      <c r="C1873" s="5">
        <v>2018</v>
      </c>
      <c r="D1873" s="5">
        <v>96</v>
      </c>
      <c r="E1873" s="6">
        <v>9225.8451548690118</v>
      </c>
      <c r="F1873" s="7">
        <v>8.8328846061011603</v>
      </c>
      <c r="G1873" s="7">
        <v>8.0219583500000002</v>
      </c>
    </row>
    <row r="1874" spans="1:7" ht="15" x14ac:dyDescent="0.35">
      <c r="A1874" t="s">
        <v>109</v>
      </c>
      <c r="B1874" s="4" t="s">
        <v>20</v>
      </c>
      <c r="C1874" s="5">
        <v>2017</v>
      </c>
      <c r="D1874" s="5">
        <v>96</v>
      </c>
      <c r="E1874" s="6">
        <v>8679.8974221236604</v>
      </c>
      <c r="F1874" s="7">
        <v>9.0118234610906995</v>
      </c>
      <c r="G1874" s="7">
        <v>7.7604742099999999</v>
      </c>
    </row>
    <row r="1875" spans="1:7" ht="15" x14ac:dyDescent="0.35">
      <c r="A1875" t="s">
        <v>109</v>
      </c>
      <c r="B1875" s="4" t="s">
        <v>20</v>
      </c>
      <c r="C1875" s="5">
        <v>2016</v>
      </c>
      <c r="D1875" s="5">
        <v>96</v>
      </c>
      <c r="E1875" s="6">
        <v>8172.2994759913263</v>
      </c>
      <c r="F1875" s="7">
        <v>9.2034319427036397</v>
      </c>
      <c r="G1875" s="7">
        <v>7.8866291000000004</v>
      </c>
    </row>
    <row r="1876" spans="1:7" ht="15" x14ac:dyDescent="0.35">
      <c r="A1876" t="s">
        <v>109</v>
      </c>
      <c r="B1876" s="4" t="s">
        <v>20</v>
      </c>
      <c r="C1876" s="5">
        <v>2015</v>
      </c>
      <c r="D1876" s="5">
        <v>96</v>
      </c>
      <c r="E1876" s="6">
        <v>7802.7513676977624</v>
      </c>
      <c r="F1876" s="7">
        <v>9.4326281957406906</v>
      </c>
      <c r="G1876" s="7">
        <v>7.3957252499999999</v>
      </c>
    </row>
    <row r="1877" spans="1:7" ht="15" x14ac:dyDescent="0.35">
      <c r="A1877" t="s">
        <v>109</v>
      </c>
      <c r="B1877" s="4" t="s">
        <v>20</v>
      </c>
      <c r="C1877" s="5">
        <v>2014</v>
      </c>
      <c r="D1877" s="5">
        <v>96</v>
      </c>
      <c r="E1877" s="6">
        <v>7665.3796918625621</v>
      </c>
      <c r="F1877" s="7">
        <v>9.6906397742175692</v>
      </c>
      <c r="G1877" s="7">
        <v>7.5168881399999998</v>
      </c>
    </row>
    <row r="1878" spans="1:7" ht="15" x14ac:dyDescent="0.35">
      <c r="A1878" t="s">
        <v>109</v>
      </c>
      <c r="B1878" s="4" t="s">
        <v>20</v>
      </c>
      <c r="C1878" s="5">
        <v>2013</v>
      </c>
      <c r="D1878" s="5">
        <v>95</v>
      </c>
      <c r="E1878" s="6">
        <v>8255.2092105598495</v>
      </c>
      <c r="F1878" s="7">
        <v>9.9925409640011296</v>
      </c>
      <c r="G1878" s="7">
        <v>7.0635585799999996</v>
      </c>
    </row>
    <row r="1879" spans="1:7" ht="15" x14ac:dyDescent="0.35">
      <c r="A1879" t="s">
        <v>109</v>
      </c>
      <c r="B1879" s="4" t="s">
        <v>20</v>
      </c>
      <c r="C1879" s="5">
        <v>2012</v>
      </c>
      <c r="D1879" s="5">
        <v>93</v>
      </c>
      <c r="E1879" s="6">
        <v>8500.1805629402952</v>
      </c>
      <c r="F1879" s="7">
        <v>10.349796925118</v>
      </c>
      <c r="G1879" s="7">
        <v>7.0011410700000001</v>
      </c>
    </row>
    <row r="1880" spans="1:7" ht="15" x14ac:dyDescent="0.35">
      <c r="A1880" t="s">
        <v>109</v>
      </c>
      <c r="B1880" s="4" t="s">
        <v>20</v>
      </c>
      <c r="C1880" s="5">
        <v>2011</v>
      </c>
      <c r="D1880" s="5">
        <v>91</v>
      </c>
      <c r="E1880" s="6">
        <v>7914.1095681644965</v>
      </c>
      <c r="F1880" s="7">
        <v>10.763757478319301</v>
      </c>
      <c r="G1880" s="7">
        <v>8.1774444600000002</v>
      </c>
    </row>
    <row r="1881" spans="1:7" ht="15" x14ac:dyDescent="0.35">
      <c r="A1881" t="s">
        <v>109</v>
      </c>
      <c r="B1881" s="4" t="s">
        <v>20</v>
      </c>
      <c r="C1881" s="5">
        <v>2010</v>
      </c>
      <c r="D1881" s="5">
        <v>88</v>
      </c>
      <c r="E1881" s="6">
        <v>7695.2454145727852</v>
      </c>
      <c r="F1881" s="7">
        <v>11.2295354184952</v>
      </c>
      <c r="G1881" s="7">
        <v>7.43864489</v>
      </c>
    </row>
    <row r="1882" spans="1:7" ht="15" x14ac:dyDescent="0.35">
      <c r="A1882" t="s">
        <v>109</v>
      </c>
      <c r="B1882" s="4" t="s">
        <v>20</v>
      </c>
      <c r="C1882" s="5">
        <v>2009</v>
      </c>
      <c r="D1882" s="5">
        <v>86</v>
      </c>
      <c r="E1882" s="6">
        <v>7149.7914980484029</v>
      </c>
      <c r="F1882" s="7">
        <v>11.771409368736199</v>
      </c>
      <c r="G1882" s="7">
        <v>7.0073575999999997</v>
      </c>
    </row>
    <row r="1883" spans="1:7" ht="15" x14ac:dyDescent="0.35">
      <c r="A1883" t="s">
        <v>109</v>
      </c>
      <c r="B1883" s="4" t="s">
        <v>20</v>
      </c>
      <c r="C1883" s="5">
        <v>2008</v>
      </c>
      <c r="D1883" s="5">
        <v>84</v>
      </c>
      <c r="E1883" s="6">
        <v>5957.6967541154827</v>
      </c>
      <c r="F1883" s="7">
        <v>12.3789650242453</v>
      </c>
      <c r="G1883" s="7">
        <v>7.8175172799999997</v>
      </c>
    </row>
    <row r="1884" spans="1:7" ht="15" x14ac:dyDescent="0.35">
      <c r="A1884" t="s">
        <v>109</v>
      </c>
      <c r="B1884" s="4" t="s">
        <v>20</v>
      </c>
      <c r="C1884" s="5">
        <v>2007</v>
      </c>
      <c r="D1884" s="5">
        <v>84</v>
      </c>
      <c r="E1884" s="6">
        <v>5162.0329588035811</v>
      </c>
      <c r="F1884" s="7">
        <v>13.088995345970799</v>
      </c>
      <c r="G1884" s="7">
        <v>8.5598421099999999</v>
      </c>
    </row>
    <row r="1885" spans="1:7" ht="15" x14ac:dyDescent="0.35">
      <c r="A1885" t="s">
        <v>109</v>
      </c>
      <c r="B1885" s="4" t="s">
        <v>20</v>
      </c>
      <c r="C1885" s="5">
        <v>2006</v>
      </c>
      <c r="D1885" s="5">
        <v>84</v>
      </c>
      <c r="E1885" s="6">
        <v>4665.9628013454667</v>
      </c>
      <c r="F1885" s="7">
        <v>13.915665212001599</v>
      </c>
      <c r="G1885" s="7">
        <v>8.6605787299999992</v>
      </c>
    </row>
    <row r="1886" spans="1:7" ht="15" x14ac:dyDescent="0.35">
      <c r="A1886" t="s">
        <v>109</v>
      </c>
      <c r="B1886" s="4" t="s">
        <v>20</v>
      </c>
      <c r="C1886" s="5">
        <v>2005</v>
      </c>
      <c r="D1886" s="5">
        <v>83</v>
      </c>
      <c r="E1886" s="6">
        <v>4630.0092135330051</v>
      </c>
      <c r="F1886" s="7">
        <v>14.806825969110699</v>
      </c>
      <c r="G1886" s="7">
        <v>7.5486764900000001</v>
      </c>
    </row>
    <row r="1887" spans="1:7" ht="15" x14ac:dyDescent="0.35">
      <c r="A1887" t="s">
        <v>109</v>
      </c>
      <c r="B1887" s="4" t="s">
        <v>20</v>
      </c>
      <c r="C1887" s="5">
        <v>2004</v>
      </c>
      <c r="D1887" s="5">
        <v>83</v>
      </c>
      <c r="E1887" s="6">
        <v>4625.3042467326532</v>
      </c>
      <c r="F1887" s="7">
        <v>15.7672678633965</v>
      </c>
      <c r="G1887" s="7">
        <v>7.9992308599999999</v>
      </c>
    </row>
    <row r="1888" spans="1:7" ht="15" x14ac:dyDescent="0.35">
      <c r="A1888" t="s">
        <v>109</v>
      </c>
      <c r="B1888" s="4" t="s">
        <v>20</v>
      </c>
      <c r="C1888" s="5">
        <v>2003</v>
      </c>
      <c r="D1888" s="5">
        <v>83</v>
      </c>
      <c r="E1888" s="6">
        <v>4458.1085803753986</v>
      </c>
      <c r="F1888" s="7">
        <v>16.822141818336899</v>
      </c>
      <c r="G1888" s="7">
        <v>8.6710987100000008</v>
      </c>
    </row>
    <row r="1889" spans="1:7" ht="15" x14ac:dyDescent="0.35">
      <c r="A1889" t="s">
        <v>109</v>
      </c>
      <c r="B1889" s="4" t="s">
        <v>20</v>
      </c>
      <c r="C1889" s="5">
        <v>2002</v>
      </c>
      <c r="D1889" s="5">
        <v>85</v>
      </c>
      <c r="E1889" s="6">
        <v>4307.1008269949107</v>
      </c>
      <c r="F1889" s="7">
        <v>17.899860320741599</v>
      </c>
      <c r="G1889" s="7">
        <v>9.2823371899999998</v>
      </c>
    </row>
    <row r="1890" spans="1:7" ht="15" x14ac:dyDescent="0.35">
      <c r="A1890" t="s">
        <v>109</v>
      </c>
      <c r="B1890" s="4" t="s">
        <v>20</v>
      </c>
      <c r="C1890" s="5">
        <v>2001</v>
      </c>
      <c r="D1890" s="5">
        <v>88</v>
      </c>
      <c r="E1890" s="6">
        <v>4021.1772632327288</v>
      </c>
      <c r="F1890" s="7">
        <v>19.0165786961396</v>
      </c>
      <c r="G1890" s="7">
        <v>10.56254768</v>
      </c>
    </row>
    <row r="1891" spans="1:7" ht="15" x14ac:dyDescent="0.35">
      <c r="A1891" t="s">
        <v>109</v>
      </c>
      <c r="B1891" s="4" t="s">
        <v>20</v>
      </c>
      <c r="C1891" s="5">
        <v>2000</v>
      </c>
      <c r="D1891" s="5">
        <v>90</v>
      </c>
      <c r="E1891" s="6">
        <v>3994.8611438888934</v>
      </c>
      <c r="F1891" s="7">
        <v>20.097384666190202</v>
      </c>
      <c r="G1891" s="7">
        <v>10.82951355</v>
      </c>
    </row>
    <row r="1892" spans="1:7" ht="15" x14ac:dyDescent="0.35">
      <c r="A1892" t="s">
        <v>110</v>
      </c>
      <c r="B1892" s="4" t="s">
        <v>14</v>
      </c>
      <c r="C1892" s="5">
        <v>2020</v>
      </c>
      <c r="D1892" s="5">
        <v>92</v>
      </c>
      <c r="E1892" s="6">
        <v>917.35638125844184</v>
      </c>
      <c r="F1892" s="7">
        <v>75.490234172484406</v>
      </c>
      <c r="G1892" s="7">
        <v>11.78428555</v>
      </c>
    </row>
    <row r="1893" spans="1:7" ht="15" x14ac:dyDescent="0.35">
      <c r="A1893" t="s">
        <v>110</v>
      </c>
      <c r="B1893" s="4" t="s">
        <v>14</v>
      </c>
      <c r="C1893" s="5">
        <v>2019</v>
      </c>
      <c r="D1893" s="5">
        <v>92</v>
      </c>
      <c r="E1893" s="6">
        <v>1061.2233561806702</v>
      </c>
      <c r="F1893" s="7">
        <v>77.187092902291297</v>
      </c>
      <c r="G1893" s="7">
        <v>11.40502262</v>
      </c>
    </row>
    <row r="1894" spans="1:7" ht="15" x14ac:dyDescent="0.35">
      <c r="A1894" t="s">
        <v>110</v>
      </c>
      <c r="B1894" s="4" t="s">
        <v>14</v>
      </c>
      <c r="C1894" s="5">
        <v>2018</v>
      </c>
      <c r="D1894" s="5">
        <v>92</v>
      </c>
      <c r="E1894" s="6">
        <v>1162.9788541207165</v>
      </c>
      <c r="F1894" s="7">
        <v>76.374500405188499</v>
      </c>
      <c r="G1894" s="7">
        <v>11.021238329999999</v>
      </c>
    </row>
    <row r="1895" spans="1:7" ht="15" x14ac:dyDescent="0.35">
      <c r="A1895" t="s">
        <v>110</v>
      </c>
      <c r="B1895" s="4" t="s">
        <v>14</v>
      </c>
      <c r="C1895" s="5">
        <v>2017</v>
      </c>
      <c r="D1895" s="5">
        <v>92</v>
      </c>
      <c r="E1895" s="6">
        <v>1062.4561920176043</v>
      </c>
      <c r="F1895" s="7">
        <v>75.476322880382597</v>
      </c>
      <c r="G1895" s="7">
        <v>10.202462199999999</v>
      </c>
    </row>
    <row r="1896" spans="1:7" ht="15" x14ac:dyDescent="0.35">
      <c r="A1896" t="s">
        <v>110</v>
      </c>
      <c r="B1896" s="4" t="s">
        <v>14</v>
      </c>
      <c r="C1896" s="5">
        <v>2016</v>
      </c>
      <c r="D1896" s="5">
        <v>92</v>
      </c>
      <c r="E1896" s="6">
        <v>994.23976406206668</v>
      </c>
      <c r="F1896" s="7">
        <v>77.818131629611898</v>
      </c>
      <c r="G1896" s="7">
        <v>8.6929588300000002</v>
      </c>
    </row>
    <row r="1897" spans="1:7" ht="15" x14ac:dyDescent="0.35">
      <c r="A1897" t="s">
        <v>110</v>
      </c>
      <c r="B1897" s="4" t="s">
        <v>14</v>
      </c>
      <c r="C1897" s="5">
        <v>2015</v>
      </c>
      <c r="D1897" s="5">
        <v>89</v>
      </c>
      <c r="E1897" s="6">
        <v>1113.8368345361157</v>
      </c>
      <c r="F1897" s="7">
        <v>82.485549728363907</v>
      </c>
      <c r="G1897" s="7">
        <v>8.9595861400000008</v>
      </c>
    </row>
    <row r="1898" spans="1:7" ht="15" x14ac:dyDescent="0.35">
      <c r="A1898" t="s">
        <v>110</v>
      </c>
      <c r="B1898" s="4" t="s">
        <v>14</v>
      </c>
      <c r="C1898" s="5">
        <v>2014</v>
      </c>
      <c r="D1898" s="5">
        <v>94</v>
      </c>
      <c r="E1898" s="6">
        <v>1165.050650024159</v>
      </c>
      <c r="F1898" s="7">
        <v>83.978530610132495</v>
      </c>
      <c r="G1898" s="7">
        <v>9.1233625400000005</v>
      </c>
    </row>
    <row r="1899" spans="1:7" ht="15" x14ac:dyDescent="0.35">
      <c r="A1899" t="s">
        <v>110</v>
      </c>
      <c r="B1899" s="4" t="s">
        <v>14</v>
      </c>
      <c r="C1899" s="5">
        <v>2013</v>
      </c>
      <c r="D1899" s="5">
        <v>98</v>
      </c>
      <c r="E1899" s="6">
        <v>1141.3609231718008</v>
      </c>
      <c r="F1899" s="7">
        <v>85.107776765915503</v>
      </c>
      <c r="G1899" s="7">
        <v>9.5064039200000003</v>
      </c>
    </row>
    <row r="1900" spans="1:7" ht="15" x14ac:dyDescent="0.35">
      <c r="A1900" t="s">
        <v>110</v>
      </c>
      <c r="B1900" s="4" t="s">
        <v>14</v>
      </c>
      <c r="C1900" s="5">
        <v>2012</v>
      </c>
      <c r="D1900" s="5">
        <v>98</v>
      </c>
      <c r="E1900" s="6">
        <v>1205.8599848100203</v>
      </c>
      <c r="F1900" s="7">
        <v>86.853376328786695</v>
      </c>
      <c r="G1900" s="7">
        <v>9.2228717800000002</v>
      </c>
    </row>
    <row r="1901" spans="1:7" ht="15" x14ac:dyDescent="0.35">
      <c r="A1901" t="s">
        <v>110</v>
      </c>
      <c r="B1901" s="4" t="s">
        <v>14</v>
      </c>
      <c r="C1901" s="5">
        <v>2011</v>
      </c>
      <c r="D1901" s="5">
        <v>97</v>
      </c>
      <c r="E1901" s="6">
        <v>1265.8579450851223</v>
      </c>
      <c r="F1901" s="7">
        <v>89.383329453403405</v>
      </c>
      <c r="G1901" s="7">
        <v>9.5032119799999997</v>
      </c>
    </row>
    <row r="1902" spans="1:7" ht="15" x14ac:dyDescent="0.35">
      <c r="A1902" t="s">
        <v>110</v>
      </c>
      <c r="B1902" s="4" t="s">
        <v>14</v>
      </c>
      <c r="C1902" s="5">
        <v>2010</v>
      </c>
      <c r="D1902" s="5">
        <v>97</v>
      </c>
      <c r="E1902" s="6">
        <v>1104.8115468316987</v>
      </c>
      <c r="F1902" s="7">
        <v>93.030739966492703</v>
      </c>
      <c r="G1902" s="7">
        <v>8.3576412199999996</v>
      </c>
    </row>
    <row r="1903" spans="1:7" ht="15" x14ac:dyDescent="0.35">
      <c r="A1903" t="s">
        <v>110</v>
      </c>
      <c r="B1903" s="4" t="s">
        <v>14</v>
      </c>
      <c r="C1903" s="5">
        <v>2009</v>
      </c>
      <c r="D1903" s="5">
        <v>96</v>
      </c>
      <c r="E1903" s="6">
        <v>866.4751271819905</v>
      </c>
      <c r="F1903" s="7">
        <v>101.64064701072</v>
      </c>
      <c r="G1903" s="7">
        <v>8.9973897899999997</v>
      </c>
    </row>
    <row r="1904" spans="1:7" ht="15" x14ac:dyDescent="0.35">
      <c r="A1904" t="s">
        <v>110</v>
      </c>
      <c r="B1904" s="4" t="s">
        <v>14</v>
      </c>
      <c r="C1904" s="5">
        <v>2008</v>
      </c>
      <c r="D1904" s="5">
        <v>96</v>
      </c>
      <c r="E1904" s="6">
        <v>885.65930324266003</v>
      </c>
      <c r="F1904" s="7">
        <v>111.348487345649</v>
      </c>
      <c r="G1904" s="7">
        <v>7.7015414199999999</v>
      </c>
    </row>
    <row r="1905" spans="1:7" ht="15" x14ac:dyDescent="0.35">
      <c r="A1905" t="s">
        <v>110</v>
      </c>
      <c r="B1905" s="4" t="s">
        <v>14</v>
      </c>
      <c r="C1905" s="5">
        <v>2007</v>
      </c>
      <c r="D1905" s="5">
        <v>96</v>
      </c>
      <c r="E1905" s="6">
        <v>848.07737192924924</v>
      </c>
      <c r="F1905" s="7">
        <v>113.73467291887</v>
      </c>
      <c r="G1905" s="7">
        <v>7.28075647</v>
      </c>
    </row>
    <row r="1906" spans="1:7" ht="15" x14ac:dyDescent="0.35">
      <c r="A1906" t="s">
        <v>110</v>
      </c>
      <c r="B1906" s="4" t="s">
        <v>14</v>
      </c>
      <c r="C1906" s="5">
        <v>2006</v>
      </c>
      <c r="D1906" s="5">
        <v>96</v>
      </c>
      <c r="E1906" s="6">
        <v>910.61856339836254</v>
      </c>
      <c r="F1906" s="7">
        <v>116.76120530878499</v>
      </c>
      <c r="G1906" s="7">
        <v>6.1196637200000001</v>
      </c>
    </row>
    <row r="1907" spans="1:7" ht="15" x14ac:dyDescent="0.35">
      <c r="A1907" t="s">
        <v>110</v>
      </c>
      <c r="B1907" s="4" t="s">
        <v>14</v>
      </c>
      <c r="C1907" s="5">
        <v>2005</v>
      </c>
      <c r="D1907" s="5">
        <v>95</v>
      </c>
      <c r="E1907" s="6">
        <v>850.77531550755577</v>
      </c>
      <c r="F1907" s="7">
        <v>116.546336108175</v>
      </c>
      <c r="G1907" s="7">
        <v>5.4492669100000004</v>
      </c>
    </row>
    <row r="1908" spans="1:7" ht="15" x14ac:dyDescent="0.35">
      <c r="A1908" t="s">
        <v>110</v>
      </c>
      <c r="B1908" s="4" t="s">
        <v>14</v>
      </c>
      <c r="C1908" s="5">
        <v>2004</v>
      </c>
      <c r="D1908" s="5">
        <v>95</v>
      </c>
      <c r="E1908" s="6">
        <v>761.1810387917227</v>
      </c>
      <c r="F1908" s="7">
        <v>115.025377821353</v>
      </c>
      <c r="G1908" s="7">
        <v>6.0573883100000003</v>
      </c>
    </row>
    <row r="1909" spans="1:7" ht="15" x14ac:dyDescent="0.35">
      <c r="A1909" t="s">
        <v>110</v>
      </c>
      <c r="B1909" s="4" t="s">
        <v>14</v>
      </c>
      <c r="C1909" s="5">
        <v>2003</v>
      </c>
      <c r="D1909" s="5">
        <v>95</v>
      </c>
      <c r="E1909" s="6">
        <v>580.93728382899758</v>
      </c>
      <c r="F1909" s="7">
        <v>113.385514549031</v>
      </c>
      <c r="G1909" s="7">
        <v>6.0455079100000004</v>
      </c>
    </row>
    <row r="1910" spans="1:7" ht="15" x14ac:dyDescent="0.35">
      <c r="A1910" t="s">
        <v>110</v>
      </c>
      <c r="B1910" s="4" t="s">
        <v>14</v>
      </c>
      <c r="C1910" s="5">
        <v>2002</v>
      </c>
      <c r="D1910" s="5">
        <v>89</v>
      </c>
      <c r="E1910" s="6">
        <v>388.3674763774435</v>
      </c>
      <c r="F1910" s="7">
        <v>111.582147719121</v>
      </c>
      <c r="G1910" s="7">
        <v>6.7452426000000001</v>
      </c>
    </row>
    <row r="1911" spans="1:7" ht="15" x14ac:dyDescent="0.35">
      <c r="A1911" t="s">
        <v>110</v>
      </c>
      <c r="B1911" s="4" t="s">
        <v>14</v>
      </c>
      <c r="C1911" s="5">
        <v>2001</v>
      </c>
      <c r="D1911" s="5">
        <v>83</v>
      </c>
      <c r="E1911" s="6">
        <v>412.96229618438923</v>
      </c>
      <c r="F1911" s="7">
        <v>109.639055994841</v>
      </c>
      <c r="G1911" s="7">
        <v>7.2774586699999997</v>
      </c>
    </row>
    <row r="1912" spans="1:7" ht="15" x14ac:dyDescent="0.35">
      <c r="A1912" t="s">
        <v>110</v>
      </c>
      <c r="B1912" s="4" t="s">
        <v>14</v>
      </c>
      <c r="C1912" s="5">
        <v>2000</v>
      </c>
      <c r="D1912" s="5">
        <v>87</v>
      </c>
      <c r="E1912" s="6">
        <v>443.94994967592584</v>
      </c>
      <c r="F1912" s="7">
        <v>107.49716011973599</v>
      </c>
      <c r="G1912" s="7">
        <v>5.6117692000000003</v>
      </c>
    </row>
    <row r="1913" spans="1:7" ht="15" x14ac:dyDescent="0.35">
      <c r="A1913" t="s">
        <v>111</v>
      </c>
      <c r="B1913" s="4" t="s">
        <v>31</v>
      </c>
      <c r="C1913" s="5">
        <v>2020</v>
      </c>
      <c r="D1913" s="5">
        <v>95</v>
      </c>
      <c r="E1913" s="6">
        <v>20381.855782747818</v>
      </c>
      <c r="F1913" s="7">
        <v>3.50401071142175</v>
      </c>
      <c r="G1913" s="7">
        <v>7.5384435700000001</v>
      </c>
    </row>
    <row r="1914" spans="1:7" ht="15" x14ac:dyDescent="0.35">
      <c r="A1914" t="s">
        <v>111</v>
      </c>
      <c r="B1914" s="4" t="s">
        <v>31</v>
      </c>
      <c r="C1914" s="5">
        <v>2019</v>
      </c>
      <c r="D1914" s="5">
        <v>96</v>
      </c>
      <c r="E1914" s="6">
        <v>19615.549145017467</v>
      </c>
      <c r="F1914" s="7">
        <v>3.761313716623</v>
      </c>
      <c r="G1914" s="7">
        <v>6.9986472099999997</v>
      </c>
    </row>
    <row r="1915" spans="1:7" ht="15" x14ac:dyDescent="0.35">
      <c r="A1915" t="s">
        <v>111</v>
      </c>
      <c r="B1915" s="4" t="s">
        <v>31</v>
      </c>
      <c r="C1915" s="5">
        <v>2018</v>
      </c>
      <c r="D1915" s="5">
        <v>95</v>
      </c>
      <c r="E1915" s="6">
        <v>19186.359591640987</v>
      </c>
      <c r="F1915" s="7">
        <v>4.0806781453791796</v>
      </c>
      <c r="G1915" s="7">
        <v>6.5304470099999996</v>
      </c>
    </row>
    <row r="1916" spans="1:7" ht="15" x14ac:dyDescent="0.35">
      <c r="A1916" t="s">
        <v>111</v>
      </c>
      <c r="B1916" s="4" t="s">
        <v>31</v>
      </c>
      <c r="C1916" s="5">
        <v>2017</v>
      </c>
      <c r="D1916" s="5">
        <v>97</v>
      </c>
      <c r="E1916" s="6">
        <v>16885.407394837326</v>
      </c>
      <c r="F1916" s="7">
        <v>4.4125699516697603</v>
      </c>
      <c r="G1916" s="7">
        <v>6.4751372299999996</v>
      </c>
    </row>
    <row r="1917" spans="1:7" ht="15" x14ac:dyDescent="0.35">
      <c r="A1917" t="s">
        <v>111</v>
      </c>
      <c r="B1917" s="4" t="s">
        <v>31</v>
      </c>
      <c r="C1917" s="5">
        <v>2016</v>
      </c>
      <c r="D1917" s="5">
        <v>97</v>
      </c>
      <c r="E1917" s="6">
        <v>15008.313244552579</v>
      </c>
      <c r="F1917" s="7">
        <v>4.6887229074668104</v>
      </c>
      <c r="G1917" s="7">
        <v>6.63746262</v>
      </c>
    </row>
    <row r="1918" spans="1:7" ht="15" x14ac:dyDescent="0.35">
      <c r="A1918" t="s">
        <v>111</v>
      </c>
      <c r="B1918" s="4" t="s">
        <v>31</v>
      </c>
      <c r="C1918" s="5">
        <v>2015</v>
      </c>
      <c r="D1918" s="5">
        <v>97</v>
      </c>
      <c r="E1918" s="6">
        <v>14263.964577349474</v>
      </c>
      <c r="F1918" s="7">
        <v>4.8828834968379997</v>
      </c>
      <c r="G1918" s="7">
        <v>6.4904398900000002</v>
      </c>
    </row>
    <row r="1919" spans="1:7" ht="15" x14ac:dyDescent="0.35">
      <c r="A1919" t="s">
        <v>111</v>
      </c>
      <c r="B1919" s="4" t="s">
        <v>31</v>
      </c>
      <c r="C1919" s="5">
        <v>2014</v>
      </c>
      <c r="D1919" s="5">
        <v>97</v>
      </c>
      <c r="E1919" s="6">
        <v>16551.018202077976</v>
      </c>
      <c r="F1919" s="7">
        <v>4.9857745211383202</v>
      </c>
      <c r="G1919" s="7">
        <v>6.1933264699999997</v>
      </c>
    </row>
    <row r="1920" spans="1:7" ht="15" x14ac:dyDescent="0.35">
      <c r="A1920" t="s">
        <v>111</v>
      </c>
      <c r="B1920" s="4" t="s">
        <v>31</v>
      </c>
      <c r="C1920" s="5">
        <v>2013</v>
      </c>
      <c r="D1920" s="5">
        <v>97</v>
      </c>
      <c r="E1920" s="6">
        <v>15729.652466651236</v>
      </c>
      <c r="F1920" s="7">
        <v>5.0511486683798399</v>
      </c>
      <c r="G1920" s="7">
        <v>6.1259365099999998</v>
      </c>
    </row>
    <row r="1921" spans="1:7" ht="15" x14ac:dyDescent="0.35">
      <c r="A1921" t="s">
        <v>111</v>
      </c>
      <c r="B1921" s="4" t="s">
        <v>31</v>
      </c>
      <c r="C1921" s="5">
        <v>2012</v>
      </c>
      <c r="D1921" s="5">
        <v>97</v>
      </c>
      <c r="E1921" s="6">
        <v>14367.70942487197</v>
      </c>
      <c r="F1921" s="7">
        <v>5.1871987108037603</v>
      </c>
      <c r="G1921" s="7">
        <v>6.2759346999999996</v>
      </c>
    </row>
    <row r="1922" spans="1:7" ht="15" x14ac:dyDescent="0.35">
      <c r="A1922" t="s">
        <v>111</v>
      </c>
      <c r="B1922" s="4" t="s">
        <v>31</v>
      </c>
      <c r="C1922" s="5">
        <v>2011</v>
      </c>
      <c r="D1922" s="5">
        <v>95</v>
      </c>
      <c r="E1922" s="6">
        <v>14376.94786439316</v>
      </c>
      <c r="F1922" s="7">
        <v>5.5165072009508798</v>
      </c>
      <c r="G1922" s="7">
        <v>6.4878153799999998</v>
      </c>
    </row>
    <row r="1923" spans="1:7" ht="15" x14ac:dyDescent="0.35">
      <c r="A1923" t="s">
        <v>111</v>
      </c>
      <c r="B1923" s="4" t="s">
        <v>31</v>
      </c>
      <c r="C1923" s="5">
        <v>2010</v>
      </c>
      <c r="D1923" s="5">
        <v>98</v>
      </c>
      <c r="E1923" s="6">
        <v>11987.508411647046</v>
      </c>
      <c r="F1923" s="7">
        <v>6.0430167133124097</v>
      </c>
      <c r="G1923" s="7">
        <v>6.8146228799999999</v>
      </c>
    </row>
    <row r="1924" spans="1:7" ht="15" x14ac:dyDescent="0.35">
      <c r="A1924" t="s">
        <v>111</v>
      </c>
      <c r="B1924" s="4" t="s">
        <v>31</v>
      </c>
      <c r="C1924" s="5">
        <v>2009</v>
      </c>
      <c r="D1924" s="5">
        <v>98</v>
      </c>
      <c r="E1924" s="6">
        <v>11820.776159135927</v>
      </c>
      <c r="F1924" s="7">
        <v>6.6898121565853099</v>
      </c>
      <c r="G1924" s="7">
        <v>7.3658733400000003</v>
      </c>
    </row>
    <row r="1925" spans="1:7" ht="15" x14ac:dyDescent="0.35">
      <c r="A1925" t="s">
        <v>111</v>
      </c>
      <c r="B1925" s="4" t="s">
        <v>31</v>
      </c>
      <c r="C1925" s="5">
        <v>2008</v>
      </c>
      <c r="D1925" s="5">
        <v>96</v>
      </c>
      <c r="E1925" s="6">
        <v>14944.996652175008</v>
      </c>
      <c r="F1925" s="7">
        <v>7.3727850364597396</v>
      </c>
      <c r="G1925" s="7">
        <v>6.2945370699999996</v>
      </c>
    </row>
    <row r="1926" spans="1:7" ht="15" x14ac:dyDescent="0.35">
      <c r="A1926" t="s">
        <v>111</v>
      </c>
      <c r="B1926" s="4" t="s">
        <v>31</v>
      </c>
      <c r="C1926" s="5">
        <v>2007</v>
      </c>
      <c r="D1926" s="5">
        <v>99</v>
      </c>
      <c r="E1926" s="6">
        <v>12285.44705370142</v>
      </c>
      <c r="F1926" s="7">
        <v>8.0267657597745306</v>
      </c>
      <c r="G1926" s="7">
        <v>5.7643218000000003</v>
      </c>
    </row>
    <row r="1927" spans="1:7" ht="15" x14ac:dyDescent="0.35">
      <c r="A1927" t="s">
        <v>111</v>
      </c>
      <c r="B1927" s="4" t="s">
        <v>31</v>
      </c>
      <c r="C1927" s="5">
        <v>2006</v>
      </c>
      <c r="D1927" s="5">
        <v>98</v>
      </c>
      <c r="E1927" s="6">
        <v>9230.7079810252089</v>
      </c>
      <c r="F1927" s="7">
        <v>8.5807895971938706</v>
      </c>
      <c r="G1927" s="7">
        <v>5.8441815400000001</v>
      </c>
    </row>
    <row r="1928" spans="1:7" ht="15" x14ac:dyDescent="0.35">
      <c r="A1928" t="s">
        <v>111</v>
      </c>
      <c r="B1928" s="4" t="s">
        <v>31</v>
      </c>
      <c r="C1928" s="5">
        <v>2005</v>
      </c>
      <c r="D1928" s="5">
        <v>98</v>
      </c>
      <c r="E1928" s="6">
        <v>7854.7652786785529</v>
      </c>
      <c r="F1928" s="7">
        <v>9.0039525749633995</v>
      </c>
      <c r="G1928" s="7">
        <v>5.6480045299999997</v>
      </c>
    </row>
    <row r="1929" spans="1:7" ht="15" x14ac:dyDescent="0.35">
      <c r="A1929" t="s">
        <v>111</v>
      </c>
      <c r="B1929" s="4" t="s">
        <v>31</v>
      </c>
      <c r="C1929" s="5">
        <v>2004</v>
      </c>
      <c r="D1929" s="5">
        <v>94</v>
      </c>
      <c r="E1929" s="6">
        <v>6700.3271918938217</v>
      </c>
      <c r="F1929" s="7">
        <v>9.3282324318031105</v>
      </c>
      <c r="G1929" s="7">
        <v>5.5114998799999997</v>
      </c>
    </row>
    <row r="1930" spans="1:7" ht="15" x14ac:dyDescent="0.35">
      <c r="A1930" t="s">
        <v>111</v>
      </c>
      <c r="B1930" s="4" t="s">
        <v>31</v>
      </c>
      <c r="C1930" s="5">
        <v>2003</v>
      </c>
      <c r="D1930" s="5">
        <v>98</v>
      </c>
      <c r="E1930" s="6">
        <v>5499.4289891138669</v>
      </c>
      <c r="F1930" s="7">
        <v>9.5899617579849998</v>
      </c>
      <c r="G1930" s="7">
        <v>6.1862778699999996</v>
      </c>
    </row>
    <row r="1931" spans="1:7" ht="15" x14ac:dyDescent="0.35">
      <c r="A1931" t="s">
        <v>111</v>
      </c>
      <c r="B1931" s="4" t="s">
        <v>31</v>
      </c>
      <c r="C1931" s="5">
        <v>2002</v>
      </c>
      <c r="D1931" s="5">
        <v>98</v>
      </c>
      <c r="E1931" s="6">
        <v>4141.5927018010188</v>
      </c>
      <c r="F1931" s="7">
        <v>9.8800800294939002</v>
      </c>
      <c r="G1931" s="7">
        <v>6.1444611499999997</v>
      </c>
    </row>
    <row r="1932" spans="1:7" ht="15" x14ac:dyDescent="0.35">
      <c r="A1932" t="s">
        <v>111</v>
      </c>
      <c r="B1932" s="4" t="s">
        <v>31</v>
      </c>
      <c r="C1932" s="5">
        <v>2001</v>
      </c>
      <c r="D1932" s="5">
        <v>98</v>
      </c>
      <c r="E1932" s="6">
        <v>3525.7936318546144</v>
      </c>
      <c r="F1932" s="7">
        <v>10.264993138834701</v>
      </c>
      <c r="G1932" s="7">
        <v>6.0133962600000004</v>
      </c>
    </row>
    <row r="1933" spans="1:7" ht="15" x14ac:dyDescent="0.35">
      <c r="A1933" t="s">
        <v>111</v>
      </c>
      <c r="B1933" s="4" t="s">
        <v>31</v>
      </c>
      <c r="C1933" s="5">
        <v>2000</v>
      </c>
      <c r="D1933" s="5">
        <v>99</v>
      </c>
      <c r="E1933" s="6">
        <v>3293.2299786708563</v>
      </c>
      <c r="F1933" s="7">
        <v>10.714810922684901</v>
      </c>
      <c r="G1933" s="7">
        <v>6.1995043799999996</v>
      </c>
    </row>
    <row r="1934" spans="1:7" ht="15" x14ac:dyDescent="0.35">
      <c r="A1934" t="s">
        <v>112</v>
      </c>
      <c r="B1934" s="4" t="s">
        <v>31</v>
      </c>
      <c r="C1934" s="5">
        <v>2020</v>
      </c>
      <c r="D1934" s="5">
        <v>99</v>
      </c>
      <c r="E1934" s="6">
        <v>116905.37039685264</v>
      </c>
      <c r="F1934" s="7">
        <v>2.7808654773725499</v>
      </c>
      <c r="G1934" s="7">
        <v>5.7674560499999998</v>
      </c>
    </row>
    <row r="1935" spans="1:7" ht="15" x14ac:dyDescent="0.35">
      <c r="A1935" t="s">
        <v>112</v>
      </c>
      <c r="B1935" s="4" t="s">
        <v>31</v>
      </c>
      <c r="C1935" s="5">
        <v>2019</v>
      </c>
      <c r="D1935" s="5">
        <v>99</v>
      </c>
      <c r="E1935" s="6">
        <v>112726.43967281375</v>
      </c>
      <c r="F1935" s="7">
        <v>2.8073270839534099</v>
      </c>
      <c r="G1935" s="7">
        <v>5.4411969200000003</v>
      </c>
    </row>
    <row r="1936" spans="1:7" ht="15" x14ac:dyDescent="0.35">
      <c r="A1936" t="s">
        <v>112</v>
      </c>
      <c r="B1936" s="4" t="s">
        <v>31</v>
      </c>
      <c r="C1936" s="5">
        <v>2018</v>
      </c>
      <c r="D1936" s="5">
        <v>99</v>
      </c>
      <c r="E1936" s="6">
        <v>116786.51165467739</v>
      </c>
      <c r="F1936" s="7">
        <v>2.8178200578649601</v>
      </c>
      <c r="G1936" s="7">
        <v>5.2588009800000002</v>
      </c>
    </row>
    <row r="1937" spans="1:7" ht="15" x14ac:dyDescent="0.35">
      <c r="A1937" t="s">
        <v>112</v>
      </c>
      <c r="B1937" s="4" t="s">
        <v>31</v>
      </c>
      <c r="C1937" s="5">
        <v>2017</v>
      </c>
      <c r="D1937" s="5">
        <v>99</v>
      </c>
      <c r="E1937" s="6">
        <v>110193.21379722781</v>
      </c>
      <c r="F1937" s="7">
        <v>2.81109693537408</v>
      </c>
      <c r="G1937" s="7">
        <v>5.1353535700000004</v>
      </c>
    </row>
    <row r="1938" spans="1:7" ht="15" x14ac:dyDescent="0.35">
      <c r="A1938" t="s">
        <v>112</v>
      </c>
      <c r="B1938" s="4" t="s">
        <v>31</v>
      </c>
      <c r="C1938" s="5">
        <v>2016</v>
      </c>
      <c r="D1938" s="5">
        <v>99</v>
      </c>
      <c r="E1938" s="6">
        <v>106899.29354955172</v>
      </c>
      <c r="F1938" s="7">
        <v>2.7915219585856699</v>
      </c>
      <c r="G1938" s="7">
        <v>5.0710387199999998</v>
      </c>
    </row>
    <row r="1939" spans="1:7" ht="15" x14ac:dyDescent="0.35">
      <c r="A1939" t="s">
        <v>112</v>
      </c>
      <c r="B1939" s="4" t="s">
        <v>31</v>
      </c>
      <c r="C1939" s="5">
        <v>2015</v>
      </c>
      <c r="D1939" s="5">
        <v>99</v>
      </c>
      <c r="E1939" s="6">
        <v>105462.01258442263</v>
      </c>
      <c r="F1939" s="7">
        <v>2.7748618190088399</v>
      </c>
      <c r="G1939" s="7">
        <v>5.0811357499999996</v>
      </c>
    </row>
    <row r="1940" spans="1:7" ht="15" x14ac:dyDescent="0.35">
      <c r="A1940" t="s">
        <v>112</v>
      </c>
      <c r="B1940" s="4" t="s">
        <v>31</v>
      </c>
      <c r="C1940" s="5">
        <v>2014</v>
      </c>
      <c r="D1940" s="5">
        <v>99</v>
      </c>
      <c r="E1940" s="6">
        <v>123678.70214327476</v>
      </c>
      <c r="F1940" s="7">
        <v>2.76371074965807</v>
      </c>
      <c r="G1940" s="7">
        <v>5.2304091499999998</v>
      </c>
    </row>
    <row r="1941" spans="1:7" ht="15" x14ac:dyDescent="0.35">
      <c r="A1941" t="s">
        <v>112</v>
      </c>
      <c r="B1941" s="4" t="s">
        <v>31</v>
      </c>
      <c r="C1941" s="5">
        <v>2013</v>
      </c>
      <c r="D1941" s="5">
        <v>99</v>
      </c>
      <c r="E1941" s="6">
        <v>120000.14072985915</v>
      </c>
      <c r="F1941" s="7">
        <v>2.7628606667537001</v>
      </c>
      <c r="G1941" s="7">
        <v>5.2355737700000002</v>
      </c>
    </row>
    <row r="1942" spans="1:7" ht="15" x14ac:dyDescent="0.35">
      <c r="A1942" t="s">
        <v>112</v>
      </c>
      <c r="B1942" s="4" t="s">
        <v>31</v>
      </c>
      <c r="C1942" s="5">
        <v>2012</v>
      </c>
      <c r="D1942" s="5">
        <v>99</v>
      </c>
      <c r="E1942" s="6">
        <v>112584.6762709582</v>
      </c>
      <c r="F1942" s="7">
        <v>2.77197002423227</v>
      </c>
      <c r="G1942" s="7">
        <v>5.2940430599999999</v>
      </c>
    </row>
    <row r="1943" spans="1:7" ht="15" x14ac:dyDescent="0.35">
      <c r="A1943" t="s">
        <v>112</v>
      </c>
      <c r="B1943" s="4" t="s">
        <v>31</v>
      </c>
      <c r="C1943" s="5">
        <v>2011</v>
      </c>
      <c r="D1943" s="5">
        <v>99</v>
      </c>
      <c r="E1943" s="6">
        <v>119025.05720346651</v>
      </c>
      <c r="F1943" s="7">
        <v>2.7974380617202099</v>
      </c>
      <c r="G1943" s="7">
        <v>5.9522533400000004</v>
      </c>
    </row>
    <row r="1944" spans="1:7" ht="15" x14ac:dyDescent="0.35">
      <c r="A1944" t="s">
        <v>112</v>
      </c>
      <c r="B1944" s="4" t="s">
        <v>31</v>
      </c>
      <c r="C1944" s="5">
        <v>2010</v>
      </c>
      <c r="D1944" s="5">
        <v>99</v>
      </c>
      <c r="E1944" s="6">
        <v>110885.99137872107</v>
      </c>
      <c r="F1944" s="7">
        <v>2.8390435199228401</v>
      </c>
      <c r="G1944" s="7">
        <v>6.6626300799999996</v>
      </c>
    </row>
    <row r="1945" spans="1:7" ht="15" x14ac:dyDescent="0.35">
      <c r="A1945" t="s">
        <v>112</v>
      </c>
      <c r="B1945" s="4" t="s">
        <v>31</v>
      </c>
      <c r="C1945" s="5">
        <v>2009</v>
      </c>
      <c r="D1945" s="5">
        <v>99</v>
      </c>
      <c r="E1945" s="6">
        <v>109419.74695310641</v>
      </c>
      <c r="F1945" s="7">
        <v>2.89690008481044</v>
      </c>
      <c r="G1945" s="7">
        <v>6.9499316200000001</v>
      </c>
    </row>
    <row r="1946" spans="1:7" ht="15" x14ac:dyDescent="0.35">
      <c r="A1946" t="s">
        <v>112</v>
      </c>
      <c r="B1946" s="4" t="s">
        <v>31</v>
      </c>
      <c r="C1946" s="5">
        <v>2008</v>
      </c>
      <c r="D1946" s="5">
        <v>99</v>
      </c>
      <c r="E1946" s="6">
        <v>120422.1379341569</v>
      </c>
      <c r="F1946" s="7">
        <v>2.9773232047588598</v>
      </c>
      <c r="G1946" s="7">
        <v>6.2310109100000002</v>
      </c>
    </row>
    <row r="1947" spans="1:7" ht="15" x14ac:dyDescent="0.35">
      <c r="A1947" t="s">
        <v>112</v>
      </c>
      <c r="B1947" s="4" t="s">
        <v>31</v>
      </c>
      <c r="C1947" s="5">
        <v>2007</v>
      </c>
      <c r="D1947" s="5">
        <v>99</v>
      </c>
      <c r="E1947" s="6">
        <v>107475.32029797773</v>
      </c>
      <c r="F1947" s="7">
        <v>3.0796161028969702</v>
      </c>
      <c r="G1947" s="7">
        <v>6.1580309900000003</v>
      </c>
    </row>
    <row r="1948" spans="1:7" ht="15" x14ac:dyDescent="0.35">
      <c r="A1948" t="s">
        <v>112</v>
      </c>
      <c r="B1948" s="4" t="s">
        <v>31</v>
      </c>
      <c r="C1948" s="5">
        <v>2006</v>
      </c>
      <c r="D1948" s="5">
        <v>99</v>
      </c>
      <c r="E1948" s="6">
        <v>90788.800487614484</v>
      </c>
      <c r="F1948" s="7">
        <v>3.2088515209489299</v>
      </c>
      <c r="G1948" s="7">
        <v>6.6364212</v>
      </c>
    </row>
    <row r="1949" spans="1:7" ht="15" x14ac:dyDescent="0.35">
      <c r="A1949" t="s">
        <v>112</v>
      </c>
      <c r="B1949" s="4" t="s">
        <v>31</v>
      </c>
      <c r="C1949" s="5">
        <v>2005</v>
      </c>
      <c r="D1949" s="5">
        <v>99</v>
      </c>
      <c r="E1949" s="6">
        <v>80988.137623085844</v>
      </c>
      <c r="F1949" s="7">
        <v>3.3624788411242199</v>
      </c>
      <c r="G1949" s="7">
        <v>7.1232819599999999</v>
      </c>
    </row>
    <row r="1950" spans="1:7" ht="15" x14ac:dyDescent="0.35">
      <c r="A1950" t="s">
        <v>112</v>
      </c>
      <c r="B1950" s="4" t="s">
        <v>31</v>
      </c>
      <c r="C1950" s="5">
        <v>2004</v>
      </c>
      <c r="D1950" s="5">
        <v>99</v>
      </c>
      <c r="E1950" s="6">
        <v>76544.917086847316</v>
      </c>
      <c r="F1950" s="7">
        <v>3.5440900470141501</v>
      </c>
      <c r="G1950" s="7">
        <v>7.2793355000000002</v>
      </c>
    </row>
    <row r="1951" spans="1:7" ht="15" x14ac:dyDescent="0.35">
      <c r="A1951" t="s">
        <v>112</v>
      </c>
      <c r="B1951" s="4" t="s">
        <v>31</v>
      </c>
      <c r="C1951" s="5">
        <v>2003</v>
      </c>
      <c r="D1951" s="5">
        <v>99</v>
      </c>
      <c r="E1951" s="6">
        <v>65689.32145369114</v>
      </c>
      <c r="F1951" s="7">
        <v>3.7584053911551898</v>
      </c>
      <c r="G1951" s="7">
        <v>6.9622144700000002</v>
      </c>
    </row>
    <row r="1952" spans="1:7" ht="15" x14ac:dyDescent="0.35">
      <c r="A1952" t="s">
        <v>112</v>
      </c>
      <c r="B1952" s="4" t="s">
        <v>31</v>
      </c>
      <c r="C1952" s="5">
        <v>2002</v>
      </c>
      <c r="D1952" s="5">
        <v>99</v>
      </c>
      <c r="E1952" s="6">
        <v>53005.733920917868</v>
      </c>
      <c r="F1952" s="7">
        <v>3.9943555803953199</v>
      </c>
      <c r="G1952" s="7">
        <v>6.7609996800000003</v>
      </c>
    </row>
    <row r="1953" spans="1:7" ht="15" x14ac:dyDescent="0.35">
      <c r="A1953" t="s">
        <v>112</v>
      </c>
      <c r="B1953" s="4" t="s">
        <v>31</v>
      </c>
      <c r="C1953" s="5">
        <v>2001</v>
      </c>
      <c r="D1953" s="5">
        <v>99</v>
      </c>
      <c r="E1953" s="6">
        <v>48440.142015135505</v>
      </c>
      <c r="F1953" s="7">
        <v>4.2535805888887097</v>
      </c>
      <c r="G1953" s="7">
        <v>6.3819394100000002</v>
      </c>
    </row>
    <row r="1954" spans="1:7" ht="15" x14ac:dyDescent="0.35">
      <c r="A1954" t="s">
        <v>112</v>
      </c>
      <c r="B1954" s="4" t="s">
        <v>31</v>
      </c>
      <c r="C1954" s="5">
        <v>2000</v>
      </c>
      <c r="D1954" s="5">
        <v>99</v>
      </c>
      <c r="E1954" s="6">
        <v>48659.59887532334</v>
      </c>
      <c r="F1954" s="7">
        <v>4.52992265713607</v>
      </c>
      <c r="G1954" s="7">
        <v>5.9253387499999999</v>
      </c>
    </row>
    <row r="1955" spans="1:7" ht="15" x14ac:dyDescent="0.35">
      <c r="A1955" t="s">
        <v>113</v>
      </c>
      <c r="B1955" s="4" t="s">
        <v>14</v>
      </c>
      <c r="C1955" s="5">
        <v>2020</v>
      </c>
      <c r="D1955" s="5">
        <v>82</v>
      </c>
      <c r="E1955" s="6">
        <v>597.52969189304781</v>
      </c>
      <c r="F1955" s="7">
        <v>78.294912228344501</v>
      </c>
      <c r="G1955" s="7">
        <v>9.4994134900000002</v>
      </c>
    </row>
    <row r="1956" spans="1:7" ht="15" x14ac:dyDescent="0.35">
      <c r="A1956" t="s">
        <v>113</v>
      </c>
      <c r="B1956" s="4" t="s">
        <v>14</v>
      </c>
      <c r="C1956" s="5">
        <v>2019</v>
      </c>
      <c r="D1956" s="5">
        <v>86</v>
      </c>
      <c r="E1956" s="6">
        <v>665.87844756843583</v>
      </c>
      <c r="F1956" s="7">
        <v>80.560055549514601</v>
      </c>
      <c r="G1956" s="7">
        <v>8.4314146000000001</v>
      </c>
    </row>
    <row r="1957" spans="1:7" ht="15" x14ac:dyDescent="0.35">
      <c r="A1957" t="s">
        <v>113</v>
      </c>
      <c r="B1957" s="4" t="s">
        <v>14</v>
      </c>
      <c r="C1957" s="5">
        <v>2018</v>
      </c>
      <c r="D1957" s="5">
        <v>91</v>
      </c>
      <c r="E1957" s="6">
        <v>700.0370393777057</v>
      </c>
      <c r="F1957" s="7">
        <v>82.571121037098706</v>
      </c>
      <c r="G1957" s="7">
        <v>9.8487653700000006</v>
      </c>
    </row>
    <row r="1958" spans="1:7" ht="15" x14ac:dyDescent="0.35">
      <c r="A1958" t="s">
        <v>113</v>
      </c>
      <c r="B1958" s="4" t="s">
        <v>14</v>
      </c>
      <c r="C1958" s="5">
        <v>2017</v>
      </c>
      <c r="D1958" s="5">
        <v>89</v>
      </c>
      <c r="E1958" s="6">
        <v>706.89269197484646</v>
      </c>
      <c r="F1958" s="7">
        <v>84.465970008781397</v>
      </c>
      <c r="G1958" s="7">
        <v>9.9537954299999996</v>
      </c>
    </row>
    <row r="1959" spans="1:7" ht="15" x14ac:dyDescent="0.35">
      <c r="A1959" t="s">
        <v>113</v>
      </c>
      <c r="B1959" s="4" t="s">
        <v>14</v>
      </c>
      <c r="C1959" s="5">
        <v>2016</v>
      </c>
      <c r="D1959" s="5">
        <v>83</v>
      </c>
      <c r="E1959" s="6">
        <v>722.13122678941806</v>
      </c>
      <c r="F1959" s="7">
        <v>86.255374098444804</v>
      </c>
      <c r="G1959" s="7">
        <v>9.8581075699999996</v>
      </c>
    </row>
    <row r="1960" spans="1:7" ht="15" x14ac:dyDescent="0.35">
      <c r="A1960" t="s">
        <v>113</v>
      </c>
      <c r="B1960" s="4" t="s">
        <v>14</v>
      </c>
      <c r="C1960" s="5">
        <v>2015</v>
      </c>
      <c r="D1960" s="5">
        <v>77</v>
      </c>
      <c r="E1960" s="6">
        <v>699.66294685396463</v>
      </c>
      <c r="F1960" s="7">
        <v>88.324092624925697</v>
      </c>
      <c r="G1960" s="7">
        <v>10.61632824</v>
      </c>
    </row>
    <row r="1961" spans="1:7" ht="15" x14ac:dyDescent="0.35">
      <c r="A1961" t="s">
        <v>113</v>
      </c>
      <c r="B1961" s="4" t="s">
        <v>14</v>
      </c>
      <c r="C1961" s="5">
        <v>2014</v>
      </c>
      <c r="D1961" s="5">
        <v>74</v>
      </c>
      <c r="E1961" s="6">
        <v>713.73488238920311</v>
      </c>
      <c r="F1961" s="7">
        <v>92.150150184615597</v>
      </c>
      <c r="G1961" s="7">
        <v>9.2038373900000003</v>
      </c>
    </row>
    <row r="1962" spans="1:7" ht="15" x14ac:dyDescent="0.35">
      <c r="A1962" t="s">
        <v>113</v>
      </c>
      <c r="B1962" s="4" t="s">
        <v>14</v>
      </c>
      <c r="C1962" s="5">
        <v>2013</v>
      </c>
      <c r="D1962" s="5">
        <v>91</v>
      </c>
      <c r="E1962" s="6">
        <v>717.63575333390702</v>
      </c>
      <c r="F1962" s="7">
        <v>92.048489426081005</v>
      </c>
      <c r="G1962" s="7">
        <v>8.2956838600000005</v>
      </c>
    </row>
    <row r="1963" spans="1:7" ht="15" x14ac:dyDescent="0.35">
      <c r="A1963" t="s">
        <v>113</v>
      </c>
      <c r="B1963" s="4" t="s">
        <v>14</v>
      </c>
      <c r="C1963" s="5">
        <v>2012</v>
      </c>
      <c r="D1963" s="5">
        <v>91</v>
      </c>
      <c r="E1963" s="6">
        <v>644.45557674283316</v>
      </c>
      <c r="F1963" s="7">
        <v>94.226276464899499</v>
      </c>
      <c r="G1963" s="7">
        <v>8.7710132600000001</v>
      </c>
    </row>
    <row r="1964" spans="1:7" ht="15" x14ac:dyDescent="0.35">
      <c r="A1964" t="s">
        <v>113</v>
      </c>
      <c r="B1964" s="4" t="s">
        <v>14</v>
      </c>
      <c r="C1964" s="5">
        <v>2011</v>
      </c>
      <c r="D1964" s="5">
        <v>86</v>
      </c>
      <c r="E1964" s="6">
        <v>573.52642215658375</v>
      </c>
      <c r="F1964" s="7">
        <v>96.814517136237498</v>
      </c>
      <c r="G1964" s="7">
        <v>9.4319162399999996</v>
      </c>
    </row>
    <row r="1965" spans="1:7" ht="15" x14ac:dyDescent="0.35">
      <c r="A1965" t="s">
        <v>113</v>
      </c>
      <c r="B1965" s="4" t="s">
        <v>14</v>
      </c>
      <c r="C1965" s="5">
        <v>2010</v>
      </c>
      <c r="D1965" s="5">
        <v>80</v>
      </c>
      <c r="E1965" s="6">
        <v>497.0203653970342</v>
      </c>
      <c r="F1965" s="7">
        <v>99.910649791375306</v>
      </c>
      <c r="G1965" s="7">
        <v>8.9783019999999993</v>
      </c>
    </row>
    <row r="1966" spans="1:7" ht="15" x14ac:dyDescent="0.35">
      <c r="A1966" t="s">
        <v>113</v>
      </c>
      <c r="B1966" s="4" t="s">
        <v>14</v>
      </c>
      <c r="C1966" s="5">
        <v>2009</v>
      </c>
      <c r="D1966" s="5">
        <v>90</v>
      </c>
      <c r="E1966" s="6">
        <v>452.74522888985746</v>
      </c>
      <c r="F1966" s="7">
        <v>103.609381388611</v>
      </c>
      <c r="G1966" s="7">
        <v>9.4283723800000008</v>
      </c>
    </row>
    <row r="1967" spans="1:7" ht="15" x14ac:dyDescent="0.35">
      <c r="A1967" t="s">
        <v>113</v>
      </c>
      <c r="B1967" s="4" t="s">
        <v>14</v>
      </c>
      <c r="C1967" s="5">
        <v>2008</v>
      </c>
      <c r="D1967" s="5">
        <v>85</v>
      </c>
      <c r="E1967" s="6">
        <v>456.1446998813654</v>
      </c>
      <c r="F1967" s="7">
        <v>108.231767501406</v>
      </c>
      <c r="G1967" s="7">
        <v>9.0185957000000005</v>
      </c>
    </row>
    <row r="1968" spans="1:7" ht="15" x14ac:dyDescent="0.35">
      <c r="A1968" t="s">
        <v>113</v>
      </c>
      <c r="B1968" s="4" t="s">
        <v>14</v>
      </c>
      <c r="C1968" s="5">
        <v>2007</v>
      </c>
      <c r="D1968" s="5">
        <v>80</v>
      </c>
      <c r="E1968" s="6">
        <v>377.95162879809732</v>
      </c>
      <c r="F1968" s="7">
        <v>113.98872120902701</v>
      </c>
      <c r="G1968" s="7">
        <v>10.814903259999999</v>
      </c>
    </row>
    <row r="1969" spans="1:7" ht="15" x14ac:dyDescent="0.35">
      <c r="A1969" t="s">
        <v>113</v>
      </c>
      <c r="B1969" s="4" t="s">
        <v>14</v>
      </c>
      <c r="C1969" s="5">
        <v>2006</v>
      </c>
      <c r="D1969" s="5">
        <v>75</v>
      </c>
      <c r="E1969" s="6">
        <v>323.84122576942679</v>
      </c>
      <c r="F1969" s="7">
        <v>121.025589772803</v>
      </c>
      <c r="G1969" s="7">
        <v>8.4982852900000001</v>
      </c>
    </row>
    <row r="1970" spans="1:7" ht="15" x14ac:dyDescent="0.35">
      <c r="A1970" t="s">
        <v>113</v>
      </c>
      <c r="B1970" s="4" t="s">
        <v>14</v>
      </c>
      <c r="C1970" s="5">
        <v>2005</v>
      </c>
      <c r="D1970" s="5">
        <v>75</v>
      </c>
      <c r="E1970" s="6">
        <v>290.5412149092648</v>
      </c>
      <c r="F1970" s="7">
        <v>129.581634499453</v>
      </c>
      <c r="G1970" s="7">
        <v>9.7154979699999995</v>
      </c>
    </row>
    <row r="1971" spans="1:7" ht="15" x14ac:dyDescent="0.35">
      <c r="A1971" t="s">
        <v>113</v>
      </c>
      <c r="B1971" s="4" t="s">
        <v>14</v>
      </c>
      <c r="C1971" s="5">
        <v>2004</v>
      </c>
      <c r="D1971" s="5">
        <v>65</v>
      </c>
      <c r="E1971" s="6">
        <v>287.27469193232105</v>
      </c>
      <c r="F1971" s="7">
        <v>139.65676333886199</v>
      </c>
      <c r="G1971" s="7">
        <v>9.1501922600000007</v>
      </c>
    </row>
    <row r="1972" spans="1:7" ht="15" x14ac:dyDescent="0.35">
      <c r="A1972" t="s">
        <v>113</v>
      </c>
      <c r="B1972" s="4" t="s">
        <v>14</v>
      </c>
      <c r="C1972" s="5">
        <v>2003</v>
      </c>
      <c r="D1972" s="5">
        <v>69</v>
      </c>
      <c r="E1972" s="6">
        <v>242.44993716721882</v>
      </c>
      <c r="F1972" s="7">
        <v>150.98874608299701</v>
      </c>
      <c r="G1972" s="7">
        <v>3.6552145500000002</v>
      </c>
    </row>
    <row r="1973" spans="1:7" ht="15" x14ac:dyDescent="0.35">
      <c r="A1973" t="s">
        <v>113</v>
      </c>
      <c r="B1973" s="4" t="s">
        <v>14</v>
      </c>
      <c r="C1973" s="5">
        <v>2002</v>
      </c>
      <c r="D1973" s="5">
        <v>73</v>
      </c>
      <c r="E1973" s="6">
        <v>302.88188684633303</v>
      </c>
      <c r="F1973" s="7">
        <v>163.26371126291801</v>
      </c>
      <c r="G1973" s="7">
        <v>2.90361023</v>
      </c>
    </row>
    <row r="1974" spans="1:7" ht="15" x14ac:dyDescent="0.35">
      <c r="A1974" t="s">
        <v>113</v>
      </c>
      <c r="B1974" s="4" t="s">
        <v>14</v>
      </c>
      <c r="C1974" s="5">
        <v>2001</v>
      </c>
      <c r="D1974" s="5">
        <v>76</v>
      </c>
      <c r="E1974" s="6">
        <v>303.85880560012447</v>
      </c>
      <c r="F1974" s="7">
        <v>176.12615382706201</v>
      </c>
      <c r="G1974" s="7">
        <v>3.5140695599999998</v>
      </c>
    </row>
    <row r="1975" spans="1:7" ht="15" x14ac:dyDescent="0.35">
      <c r="A1975" t="s">
        <v>113</v>
      </c>
      <c r="B1975" s="4" t="s">
        <v>14</v>
      </c>
      <c r="C1975" s="5">
        <v>2000</v>
      </c>
      <c r="D1975" s="5">
        <v>80</v>
      </c>
      <c r="E1975" s="6">
        <v>301.87646966176021</v>
      </c>
      <c r="F1975" s="7">
        <v>189.17508887720501</v>
      </c>
      <c r="G1975" s="7">
        <v>4.2971649200000002</v>
      </c>
    </row>
    <row r="1976" spans="1:7" ht="15" x14ac:dyDescent="0.35">
      <c r="A1976" t="s">
        <v>114</v>
      </c>
      <c r="B1976" s="4" t="s">
        <v>14</v>
      </c>
      <c r="C1976" s="5">
        <v>2020</v>
      </c>
      <c r="D1976" s="5">
        <v>95</v>
      </c>
      <c r="E1976" s="6">
        <v>622.18459127070616</v>
      </c>
      <c r="F1976" s="7">
        <v>43.509592127994203</v>
      </c>
      <c r="G1976" s="7">
        <v>5.4340004899999998</v>
      </c>
    </row>
    <row r="1977" spans="1:7" ht="15" x14ac:dyDescent="0.35">
      <c r="A1977" t="s">
        <v>114</v>
      </c>
      <c r="B1977" s="4" t="s">
        <v>14</v>
      </c>
      <c r="C1977" s="5">
        <v>2019</v>
      </c>
      <c r="D1977" s="5">
        <v>97</v>
      </c>
      <c r="E1977" s="6">
        <v>584.362867276266</v>
      </c>
      <c r="F1977" s="7">
        <v>45.564544242398703</v>
      </c>
      <c r="G1977" s="7">
        <v>5.1369838699999999</v>
      </c>
    </row>
    <row r="1978" spans="1:7" ht="15" x14ac:dyDescent="0.35">
      <c r="A1978" t="s">
        <v>114</v>
      </c>
      <c r="B1978" s="4" t="s">
        <v>14</v>
      </c>
      <c r="C1978" s="5">
        <v>2018</v>
      </c>
      <c r="D1978" s="5">
        <v>96</v>
      </c>
      <c r="E1978" s="6">
        <v>537.93220405043792</v>
      </c>
      <c r="F1978" s="7">
        <v>47.769611213016198</v>
      </c>
      <c r="G1978" s="7">
        <v>6.8736667599999999</v>
      </c>
    </row>
    <row r="1979" spans="1:7" ht="15" x14ac:dyDescent="0.35">
      <c r="A1979" t="s">
        <v>114</v>
      </c>
      <c r="B1979" s="4" t="s">
        <v>14</v>
      </c>
      <c r="C1979" s="5">
        <v>2017</v>
      </c>
      <c r="D1979" s="5">
        <v>93</v>
      </c>
      <c r="E1979" s="6">
        <v>500.16554720332255</v>
      </c>
      <c r="F1979" s="7">
        <v>50.651512060911799</v>
      </c>
      <c r="G1979" s="7">
        <v>7.5843892100000003</v>
      </c>
    </row>
    <row r="1980" spans="1:7" ht="15" x14ac:dyDescent="0.35">
      <c r="A1980" t="s">
        <v>114</v>
      </c>
      <c r="B1980" s="4" t="s">
        <v>14</v>
      </c>
      <c r="C1980" s="5">
        <v>2016</v>
      </c>
      <c r="D1980" s="5">
        <v>89</v>
      </c>
      <c r="E1980" s="6">
        <v>454.44326606524766</v>
      </c>
      <c r="F1980" s="7">
        <v>53.505870061316699</v>
      </c>
      <c r="G1980" s="7">
        <v>7.72703791</v>
      </c>
    </row>
    <row r="1981" spans="1:7" ht="15" x14ac:dyDescent="0.35">
      <c r="A1981" t="s">
        <v>114</v>
      </c>
      <c r="B1981" s="4" t="s">
        <v>14</v>
      </c>
      <c r="C1981" s="5">
        <v>2015</v>
      </c>
      <c r="D1981" s="5">
        <v>93</v>
      </c>
      <c r="E1981" s="6">
        <v>544.27687274183609</v>
      </c>
      <c r="F1981" s="7">
        <v>56.640434569332001</v>
      </c>
      <c r="G1981" s="7">
        <v>6.6287908599999996</v>
      </c>
    </row>
    <row r="1982" spans="1:7" ht="15" x14ac:dyDescent="0.35">
      <c r="A1982" t="s">
        <v>114</v>
      </c>
      <c r="B1982" s="4" t="s">
        <v>14</v>
      </c>
      <c r="C1982" s="5">
        <v>2014</v>
      </c>
      <c r="D1982" s="5">
        <v>97</v>
      </c>
      <c r="E1982" s="6">
        <v>534.12697714908927</v>
      </c>
      <c r="F1982" s="7">
        <v>59.825967664770197</v>
      </c>
      <c r="G1982" s="7">
        <v>6.8977618200000004</v>
      </c>
    </row>
    <row r="1983" spans="1:7" ht="15" x14ac:dyDescent="0.35">
      <c r="A1983" t="s">
        <v>114</v>
      </c>
      <c r="B1983" s="4" t="s">
        <v>14</v>
      </c>
      <c r="C1983" s="5">
        <v>2013</v>
      </c>
      <c r="D1983" s="5">
        <v>96</v>
      </c>
      <c r="E1983" s="6">
        <v>501.19717297875002</v>
      </c>
      <c r="F1983" s="7">
        <v>64.465234588521398</v>
      </c>
      <c r="G1983" s="7">
        <v>8.2237949399999994</v>
      </c>
    </row>
    <row r="1984" spans="1:7" ht="15" x14ac:dyDescent="0.35">
      <c r="A1984" t="s">
        <v>114</v>
      </c>
      <c r="B1984" s="4" t="s">
        <v>14</v>
      </c>
      <c r="C1984" s="5">
        <v>2012</v>
      </c>
      <c r="D1984" s="5">
        <v>99</v>
      </c>
      <c r="E1984" s="6">
        <v>563.06153967772673</v>
      </c>
      <c r="F1984" s="7">
        <v>70.514187461797306</v>
      </c>
      <c r="G1984" s="7">
        <v>6.0219979300000004</v>
      </c>
    </row>
    <row r="1985" spans="1:7" ht="15" x14ac:dyDescent="0.35">
      <c r="A1985" t="s">
        <v>114</v>
      </c>
      <c r="B1985" s="4" t="s">
        <v>14</v>
      </c>
      <c r="C1985" s="5">
        <v>2011</v>
      </c>
      <c r="D1985" s="5">
        <v>98</v>
      </c>
      <c r="E1985" s="6">
        <v>769.05259919588161</v>
      </c>
      <c r="F1985" s="7">
        <v>76.883735367568903</v>
      </c>
      <c r="G1985" s="7">
        <v>5.32226658</v>
      </c>
    </row>
    <row r="1986" spans="1:7" ht="15" x14ac:dyDescent="0.35">
      <c r="A1986" t="s">
        <v>114</v>
      </c>
      <c r="B1986" s="4" t="s">
        <v>14</v>
      </c>
      <c r="C1986" s="5">
        <v>2010</v>
      </c>
      <c r="D1986" s="5">
        <v>97</v>
      </c>
      <c r="E1986" s="6">
        <v>688.13919118536774</v>
      </c>
      <c r="F1986" s="7">
        <v>83.015652071215698</v>
      </c>
      <c r="G1986" s="7">
        <v>5.1430478099999997</v>
      </c>
    </row>
    <row r="1987" spans="1:7" ht="15" x14ac:dyDescent="0.35">
      <c r="A1987" t="s">
        <v>114</v>
      </c>
      <c r="B1987" s="4" t="s">
        <v>14</v>
      </c>
      <c r="C1987" s="5">
        <v>2009</v>
      </c>
      <c r="D1987" s="5">
        <v>97</v>
      </c>
      <c r="E1987" s="6">
        <v>630.10915408370317</v>
      </c>
      <c r="F1987" s="7">
        <v>88.148538466568993</v>
      </c>
      <c r="G1987" s="7">
        <v>5.8733382199999999</v>
      </c>
    </row>
    <row r="1988" spans="1:7" ht="15" x14ac:dyDescent="0.35">
      <c r="A1988" t="s">
        <v>114</v>
      </c>
      <c r="B1988" s="4" t="s">
        <v>14</v>
      </c>
      <c r="C1988" s="5">
        <v>2008</v>
      </c>
      <c r="D1988" s="5">
        <v>97</v>
      </c>
      <c r="E1988" s="6">
        <v>557.51900940840164</v>
      </c>
      <c r="F1988" s="7">
        <v>93.409043646152696</v>
      </c>
      <c r="G1988" s="7">
        <v>6.10668802</v>
      </c>
    </row>
    <row r="1989" spans="1:7" ht="15" x14ac:dyDescent="0.35">
      <c r="A1989" t="s">
        <v>114</v>
      </c>
      <c r="B1989" s="4" t="s">
        <v>14</v>
      </c>
      <c r="C1989" s="5">
        <v>2007</v>
      </c>
      <c r="D1989" s="5">
        <v>96</v>
      </c>
      <c r="E1989" s="6">
        <v>478.0280764814687</v>
      </c>
      <c r="F1989" s="7">
        <v>99.124010099459994</v>
      </c>
      <c r="G1989" s="7">
        <v>5.4425835600000001</v>
      </c>
    </row>
    <row r="1990" spans="1:7" ht="15" x14ac:dyDescent="0.35">
      <c r="A1990" t="s">
        <v>114</v>
      </c>
      <c r="B1990" s="4" t="s">
        <v>14</v>
      </c>
      <c r="C1990" s="5">
        <v>2006</v>
      </c>
      <c r="D1990" s="5">
        <v>99</v>
      </c>
      <c r="E1990" s="6">
        <v>443.52367566512521</v>
      </c>
      <c r="F1990" s="7">
        <v>103.898888351293</v>
      </c>
      <c r="G1990" s="7">
        <v>4.9122328800000004</v>
      </c>
    </row>
    <row r="1991" spans="1:7" ht="15" x14ac:dyDescent="0.35">
      <c r="A1991" t="s">
        <v>114</v>
      </c>
      <c r="B1991" s="4" t="s">
        <v>14</v>
      </c>
      <c r="C1991" s="5">
        <v>2005</v>
      </c>
      <c r="D1991" s="5">
        <v>99</v>
      </c>
      <c r="E1991" s="6">
        <v>417.10226336407499</v>
      </c>
      <c r="F1991" s="7">
        <v>110.434380509744</v>
      </c>
      <c r="G1991" s="7">
        <v>4.3004651100000002</v>
      </c>
    </row>
    <row r="1992" spans="1:7" ht="15" x14ac:dyDescent="0.35">
      <c r="A1992" t="s">
        <v>114</v>
      </c>
      <c r="B1992" s="4" t="s">
        <v>14</v>
      </c>
      <c r="C1992" s="5">
        <v>2004</v>
      </c>
      <c r="D1992" s="5">
        <v>99</v>
      </c>
      <c r="E1992" s="6">
        <v>407.5889900132442</v>
      </c>
      <c r="F1992" s="7">
        <v>119.665803963614</v>
      </c>
      <c r="G1992" s="7">
        <v>4.0719990700000004</v>
      </c>
    </row>
    <row r="1993" spans="1:7" ht="15" x14ac:dyDescent="0.35">
      <c r="A1993" t="s">
        <v>114</v>
      </c>
      <c r="B1993" s="4" t="s">
        <v>14</v>
      </c>
      <c r="C1993" s="5">
        <v>2003</v>
      </c>
      <c r="D1993" s="5">
        <v>99</v>
      </c>
      <c r="E1993" s="6">
        <v>386.31724201357474</v>
      </c>
      <c r="F1993" s="7">
        <v>131.77517884027401</v>
      </c>
      <c r="G1993" s="7">
        <v>3.3201980600000001</v>
      </c>
    </row>
    <row r="1994" spans="1:7" ht="15" x14ac:dyDescent="0.35">
      <c r="A1994" t="s">
        <v>114</v>
      </c>
      <c r="B1994" s="4" t="s">
        <v>14</v>
      </c>
      <c r="C1994" s="5">
        <v>2002</v>
      </c>
      <c r="D1994" s="5">
        <v>94</v>
      </c>
      <c r="E1994" s="6">
        <v>431.69666097560508</v>
      </c>
      <c r="F1994" s="7">
        <v>145.72285433270801</v>
      </c>
      <c r="G1994" s="7">
        <v>2.68173218</v>
      </c>
    </row>
    <row r="1995" spans="1:7" ht="15" x14ac:dyDescent="0.35">
      <c r="A1995" t="s">
        <v>114</v>
      </c>
      <c r="B1995" s="4" t="s">
        <v>14</v>
      </c>
      <c r="C1995" s="5">
        <v>2001</v>
      </c>
      <c r="D1995" s="5">
        <v>99</v>
      </c>
      <c r="E1995" s="6">
        <v>217.24047329639404</v>
      </c>
      <c r="F1995" s="7">
        <v>160.43324077042001</v>
      </c>
      <c r="G1995" s="7">
        <v>1.6939533899999999</v>
      </c>
    </row>
    <row r="1996" spans="1:7" ht="15" x14ac:dyDescent="0.35">
      <c r="A1996" t="s">
        <v>114</v>
      </c>
      <c r="B1996" s="4" t="s">
        <v>14</v>
      </c>
      <c r="C1996" s="5">
        <v>2000</v>
      </c>
      <c r="D1996" s="5">
        <v>98</v>
      </c>
      <c r="E1996" s="6">
        <v>225.95245673945371</v>
      </c>
      <c r="F1996" s="7">
        <v>174.20571056941199</v>
      </c>
      <c r="G1996" s="7">
        <v>1.9575104699999999</v>
      </c>
    </row>
    <row r="1997" spans="1:7" ht="15" x14ac:dyDescent="0.35">
      <c r="A1997" t="s">
        <v>115</v>
      </c>
      <c r="B1997" s="4" t="s">
        <v>20</v>
      </c>
      <c r="C1997" s="5">
        <v>2020</v>
      </c>
      <c r="D1997" s="5">
        <v>99</v>
      </c>
      <c r="E1997" s="6">
        <v>10164.344431072957</v>
      </c>
      <c r="F1997" s="7">
        <v>7.7238726487648304</v>
      </c>
      <c r="G1997" s="7">
        <v>4.1244182599999997</v>
      </c>
    </row>
    <row r="1998" spans="1:7" ht="15" x14ac:dyDescent="0.35">
      <c r="A1998" t="s">
        <v>115</v>
      </c>
      <c r="B1998" s="4" t="s">
        <v>20</v>
      </c>
      <c r="C1998" s="5">
        <v>2019</v>
      </c>
      <c r="D1998" s="5">
        <v>99</v>
      </c>
      <c r="E1998" s="6">
        <v>11132.102742941752</v>
      </c>
      <c r="F1998" s="7">
        <v>7.88046634030938</v>
      </c>
      <c r="G1998" s="7">
        <v>3.8388445400000002</v>
      </c>
    </row>
    <row r="1999" spans="1:7" ht="15" x14ac:dyDescent="0.35">
      <c r="A1999" t="s">
        <v>115</v>
      </c>
      <c r="B1999" s="4" t="s">
        <v>20</v>
      </c>
      <c r="C1999" s="5">
        <v>2018</v>
      </c>
      <c r="D1999" s="5">
        <v>99</v>
      </c>
      <c r="E1999" s="6">
        <v>11073.97897046911</v>
      </c>
      <c r="F1999" s="7">
        <v>8.0132519028843792</v>
      </c>
      <c r="G1999" s="7">
        <v>3.7594428099999999</v>
      </c>
    </row>
    <row r="2000" spans="1:7" ht="15" x14ac:dyDescent="0.35">
      <c r="A2000" t="s">
        <v>115</v>
      </c>
      <c r="B2000" s="4" t="s">
        <v>20</v>
      </c>
      <c r="C2000" s="5">
        <v>2017</v>
      </c>
      <c r="D2000" s="5">
        <v>99</v>
      </c>
      <c r="E2000" s="6">
        <v>9979.7044728237051</v>
      </c>
      <c r="F2000" s="7">
        <v>8.1068174900409602</v>
      </c>
      <c r="G2000" s="7">
        <v>3.71472311</v>
      </c>
    </row>
    <row r="2001" spans="1:7" ht="15" x14ac:dyDescent="0.35">
      <c r="A2001" t="s">
        <v>115</v>
      </c>
      <c r="B2001" s="4" t="s">
        <v>20</v>
      </c>
      <c r="C2001" s="5">
        <v>2016</v>
      </c>
      <c r="D2001" s="5">
        <v>99</v>
      </c>
      <c r="E2001" s="6">
        <v>9555.6695933655883</v>
      </c>
      <c r="F2001" s="7">
        <v>8.1554939271181404</v>
      </c>
      <c r="G2001" s="7">
        <v>3.70085335</v>
      </c>
    </row>
    <row r="2002" spans="1:7" ht="15" x14ac:dyDescent="0.35">
      <c r="A2002" t="s">
        <v>115</v>
      </c>
      <c r="B2002" s="4" t="s">
        <v>20</v>
      </c>
      <c r="C2002" s="5">
        <v>2015</v>
      </c>
      <c r="D2002" s="5">
        <v>99</v>
      </c>
      <c r="E2002" s="6">
        <v>9699.6004634273631</v>
      </c>
      <c r="F2002" s="7">
        <v>8.1572005018881306</v>
      </c>
      <c r="G2002" s="7">
        <v>3.8220148100000002</v>
      </c>
    </row>
    <row r="2003" spans="1:7" ht="15" x14ac:dyDescent="0.35">
      <c r="A2003" t="s">
        <v>115</v>
      </c>
      <c r="B2003" s="4" t="s">
        <v>20</v>
      </c>
      <c r="C2003" s="5">
        <v>2014</v>
      </c>
      <c r="D2003" s="5">
        <v>99</v>
      </c>
      <c r="E2003" s="6">
        <v>11045.580120759947</v>
      </c>
      <c r="F2003" s="7">
        <v>8.1196780640728203</v>
      </c>
      <c r="G2003" s="7">
        <v>3.71036959</v>
      </c>
    </row>
    <row r="2004" spans="1:7" ht="15" x14ac:dyDescent="0.35">
      <c r="A2004" t="s">
        <v>115</v>
      </c>
      <c r="B2004" s="4" t="s">
        <v>20</v>
      </c>
      <c r="C2004" s="5">
        <v>2013</v>
      </c>
      <c r="D2004" s="5">
        <v>99</v>
      </c>
      <c r="E2004" s="6">
        <v>10727.669021554222</v>
      </c>
      <c r="F2004" s="7">
        <v>8.0761037746612807</v>
      </c>
      <c r="G2004" s="7">
        <v>3.51276922</v>
      </c>
    </row>
    <row r="2005" spans="1:7" ht="15" x14ac:dyDescent="0.35">
      <c r="A2005" t="s">
        <v>115</v>
      </c>
      <c r="B2005" s="4" t="s">
        <v>20</v>
      </c>
      <c r="C2005" s="5">
        <v>2012</v>
      </c>
      <c r="D2005" s="5">
        <v>99</v>
      </c>
      <c r="E2005" s="6">
        <v>10601.51045589664</v>
      </c>
      <c r="F2005" s="7">
        <v>8.0628998619828405</v>
      </c>
      <c r="G2005" s="7">
        <v>3.4578635700000002</v>
      </c>
    </row>
    <row r="2006" spans="1:7" ht="15" x14ac:dyDescent="0.35">
      <c r="A2006" t="s">
        <v>115</v>
      </c>
      <c r="B2006" s="4" t="s">
        <v>20</v>
      </c>
      <c r="C2006" s="5">
        <v>2011</v>
      </c>
      <c r="D2006" s="5">
        <v>98</v>
      </c>
      <c r="E2006" s="6">
        <v>10209.371944502675</v>
      </c>
      <c r="F2006" s="7">
        <v>8.0965156134211593</v>
      </c>
      <c r="G2006" s="7">
        <v>3.3145191700000001</v>
      </c>
    </row>
    <row r="2007" spans="1:7" ht="15" x14ac:dyDescent="0.35">
      <c r="A2007" t="s">
        <v>115</v>
      </c>
      <c r="B2007" s="4" t="s">
        <v>20</v>
      </c>
      <c r="C2007" s="5">
        <v>2010</v>
      </c>
      <c r="D2007" s="5">
        <v>98</v>
      </c>
      <c r="E2007" s="6">
        <v>8880.1458045410927</v>
      </c>
      <c r="F2007" s="7">
        <v>8.1385753428809799</v>
      </c>
      <c r="G2007" s="7">
        <v>3.1647427100000001</v>
      </c>
    </row>
    <row r="2008" spans="1:7" ht="15" x14ac:dyDescent="0.35">
      <c r="A2008" t="s">
        <v>115</v>
      </c>
      <c r="B2008" s="4" t="s">
        <v>20</v>
      </c>
      <c r="C2008" s="5">
        <v>2009</v>
      </c>
      <c r="D2008" s="5">
        <v>99</v>
      </c>
      <c r="E2008" s="6">
        <v>7167.8771942337344</v>
      </c>
      <c r="F2008" s="7">
        <v>8.1486984018335296</v>
      </c>
      <c r="G2008" s="7">
        <v>3.2610568999999998</v>
      </c>
    </row>
    <row r="2009" spans="1:7" ht="15" x14ac:dyDescent="0.35">
      <c r="A2009" t="s">
        <v>115</v>
      </c>
      <c r="B2009" s="4" t="s">
        <v>20</v>
      </c>
      <c r="C2009" s="5">
        <v>2008</v>
      </c>
      <c r="D2009" s="5">
        <v>99</v>
      </c>
      <c r="E2009" s="6">
        <v>8343.3033817446012</v>
      </c>
      <c r="F2009" s="7">
        <v>8.1338050033232197</v>
      </c>
      <c r="G2009" s="7">
        <v>3.0069255799999999</v>
      </c>
    </row>
    <row r="2010" spans="1:7" ht="15" x14ac:dyDescent="0.35">
      <c r="A2010" t="s">
        <v>115</v>
      </c>
      <c r="B2010" s="4" t="s">
        <v>20</v>
      </c>
      <c r="C2010" s="5">
        <v>2007</v>
      </c>
      <c r="D2010" s="5">
        <v>99</v>
      </c>
      <c r="E2010" s="6">
        <v>7144.0002399818295</v>
      </c>
      <c r="F2010" s="7">
        <v>8.1257019955966907</v>
      </c>
      <c r="G2010" s="7">
        <v>3.07041144</v>
      </c>
    </row>
    <row r="2011" spans="1:7" ht="15" x14ac:dyDescent="0.35">
      <c r="A2011" t="s">
        <v>115</v>
      </c>
      <c r="B2011" s="4" t="s">
        <v>20</v>
      </c>
      <c r="C2011" s="5">
        <v>2006</v>
      </c>
      <c r="D2011" s="5">
        <v>98</v>
      </c>
      <c r="E2011" s="6">
        <v>6137.150539963126</v>
      </c>
      <c r="F2011" s="7">
        <v>8.1466067404158</v>
      </c>
      <c r="G2011" s="7">
        <v>3.1089773200000002</v>
      </c>
    </row>
    <row r="2012" spans="1:7" ht="15" x14ac:dyDescent="0.35">
      <c r="A2012" t="s">
        <v>115</v>
      </c>
      <c r="B2012" s="4" t="s">
        <v>20</v>
      </c>
      <c r="C2012" s="5">
        <v>2005</v>
      </c>
      <c r="D2012" s="5">
        <v>98</v>
      </c>
      <c r="E2012" s="6">
        <v>5536.837483069492</v>
      </c>
      <c r="F2012" s="7">
        <v>8.2069790311046198</v>
      </c>
      <c r="G2012" s="7">
        <v>2.7869269800000001</v>
      </c>
    </row>
    <row r="2013" spans="1:7" ht="15" x14ac:dyDescent="0.35">
      <c r="A2013" t="s">
        <v>115</v>
      </c>
      <c r="B2013" s="4" t="s">
        <v>20</v>
      </c>
      <c r="C2013" s="5">
        <v>2004</v>
      </c>
      <c r="D2013" s="5">
        <v>98</v>
      </c>
      <c r="E2013" s="6">
        <v>4924.3381112658208</v>
      </c>
      <c r="F2013" s="7">
        <v>8.3212985042077392</v>
      </c>
      <c r="G2013" s="7">
        <v>2.8601694100000001</v>
      </c>
    </row>
    <row r="2014" spans="1:7" ht="15" x14ac:dyDescent="0.35">
      <c r="A2014" t="s">
        <v>115</v>
      </c>
      <c r="B2014" s="4" t="s">
        <v>20</v>
      </c>
      <c r="C2014" s="5">
        <v>2003</v>
      </c>
      <c r="D2014" s="5">
        <v>98</v>
      </c>
      <c r="E2014" s="6">
        <v>4454.5267638365622</v>
      </c>
      <c r="F2014" s="7">
        <v>8.5315460864163608</v>
      </c>
      <c r="G2014" s="7">
        <v>2.9241707300000002</v>
      </c>
    </row>
    <row r="2015" spans="1:7" ht="15" x14ac:dyDescent="0.35">
      <c r="A2015" t="s">
        <v>115</v>
      </c>
      <c r="B2015" s="4" t="s">
        <v>20</v>
      </c>
      <c r="C2015" s="5">
        <v>2002</v>
      </c>
      <c r="D2015" s="5">
        <v>98</v>
      </c>
      <c r="E2015" s="6">
        <v>4177.1049417649901</v>
      </c>
      <c r="F2015" s="7">
        <v>8.8993398823618008</v>
      </c>
      <c r="G2015" s="7">
        <v>2.6687655399999999</v>
      </c>
    </row>
    <row r="2016" spans="1:7" ht="15" x14ac:dyDescent="0.35">
      <c r="A2016" t="s">
        <v>115</v>
      </c>
      <c r="B2016" s="4" t="s">
        <v>20</v>
      </c>
      <c r="C2016" s="5">
        <v>2001</v>
      </c>
      <c r="D2016" s="5">
        <v>98</v>
      </c>
      <c r="E2016" s="6">
        <v>3941.1226662136869</v>
      </c>
      <c r="F2016" s="7">
        <v>9.4577375765534395</v>
      </c>
      <c r="G2016" s="7">
        <v>2.6753974</v>
      </c>
    </row>
    <row r="2017" spans="1:7" ht="15" x14ac:dyDescent="0.35">
      <c r="A2017" t="s">
        <v>115</v>
      </c>
      <c r="B2017" s="4" t="s">
        <v>20</v>
      </c>
      <c r="C2017" s="5">
        <v>2000</v>
      </c>
      <c r="D2017" s="5">
        <v>99</v>
      </c>
      <c r="E2017" s="6">
        <v>4087.5625934938439</v>
      </c>
      <c r="F2017" s="7">
        <v>10.164239786508</v>
      </c>
      <c r="G2017" s="7">
        <v>2.5146336599999999</v>
      </c>
    </row>
    <row r="2018" spans="1:7" ht="15" x14ac:dyDescent="0.35">
      <c r="A2018" t="s">
        <v>116</v>
      </c>
      <c r="B2018" s="4" t="s">
        <v>20</v>
      </c>
      <c r="C2018" s="5">
        <v>2020</v>
      </c>
      <c r="D2018" s="5">
        <v>99</v>
      </c>
      <c r="E2018" s="6">
        <v>7216.8163711094676</v>
      </c>
      <c r="F2018" s="7">
        <v>6.42245814051621</v>
      </c>
      <c r="G2018" s="7">
        <v>11.347231860000001</v>
      </c>
    </row>
    <row r="2019" spans="1:7" ht="15" x14ac:dyDescent="0.35">
      <c r="A2019" t="s">
        <v>116</v>
      </c>
      <c r="B2019" s="4" t="s">
        <v>20</v>
      </c>
      <c r="C2019" s="5">
        <v>2019</v>
      </c>
      <c r="D2019" s="5">
        <v>99</v>
      </c>
      <c r="E2019" s="6">
        <v>11349.859264223483</v>
      </c>
      <c r="F2019" s="7">
        <v>6.9693108365493197</v>
      </c>
      <c r="G2019" s="7">
        <v>7.6606755299999998</v>
      </c>
    </row>
    <row r="2020" spans="1:7" ht="15" x14ac:dyDescent="0.35">
      <c r="A2020" t="s">
        <v>116</v>
      </c>
      <c r="B2020" s="4" t="s">
        <v>20</v>
      </c>
      <c r="C2020" s="5">
        <v>2018</v>
      </c>
      <c r="D2020" s="5">
        <v>99</v>
      </c>
      <c r="E2020" s="6">
        <v>11034.723597163476</v>
      </c>
      <c r="F2020" s="7">
        <v>7.6164453733728203</v>
      </c>
      <c r="G2020" s="7">
        <v>7.4362783400000003</v>
      </c>
    </row>
    <row r="2021" spans="1:7" ht="15" x14ac:dyDescent="0.35">
      <c r="A2021" t="s">
        <v>116</v>
      </c>
      <c r="B2021" s="4" t="s">
        <v>20</v>
      </c>
      <c r="C2021" s="5">
        <v>2017</v>
      </c>
      <c r="D2021" s="5">
        <v>99</v>
      </c>
      <c r="E2021" s="6">
        <v>10194.746147704331</v>
      </c>
      <c r="F2021" s="7">
        <v>8.3043372991887594</v>
      </c>
      <c r="G2021" s="7">
        <v>9.2691783900000004</v>
      </c>
    </row>
    <row r="2022" spans="1:7" ht="15" x14ac:dyDescent="0.35">
      <c r="A2022" t="s">
        <v>116</v>
      </c>
      <c r="B2022" s="4" t="s">
        <v>20</v>
      </c>
      <c r="C2022" s="5">
        <v>2016</v>
      </c>
      <c r="D2022" s="5">
        <v>99</v>
      </c>
      <c r="E2022" s="6">
        <v>9708.141347504783</v>
      </c>
      <c r="F2022" s="7">
        <v>9.0295560552393503</v>
      </c>
      <c r="G2022" s="7">
        <v>10.305445669999999</v>
      </c>
    </row>
    <row r="2023" spans="1:7" ht="15" x14ac:dyDescent="0.35">
      <c r="A2023" t="s">
        <v>116</v>
      </c>
      <c r="B2023" s="4" t="s">
        <v>20</v>
      </c>
      <c r="C2023" s="5">
        <v>2015</v>
      </c>
      <c r="D2023" s="5">
        <v>99</v>
      </c>
      <c r="E2023" s="6">
        <v>9480.4315142010146</v>
      </c>
      <c r="F2023" s="7">
        <v>9.7729883104858608</v>
      </c>
      <c r="G2023" s="7">
        <v>8.7254581499999997</v>
      </c>
    </row>
    <row r="2024" spans="1:7" ht="15" x14ac:dyDescent="0.35">
      <c r="A2024" t="s">
        <v>116</v>
      </c>
      <c r="B2024" s="4" t="s">
        <v>20</v>
      </c>
      <c r="C2024" s="5">
        <v>2014</v>
      </c>
      <c r="D2024" s="5">
        <v>99</v>
      </c>
      <c r="E2024" s="6">
        <v>8872.1283794289975</v>
      </c>
      <c r="F2024" s="7">
        <v>10.5361179865954</v>
      </c>
      <c r="G2024" s="7">
        <v>7.9134507200000002</v>
      </c>
    </row>
    <row r="2025" spans="1:7" ht="15" x14ac:dyDescent="0.35">
      <c r="A2025" t="s">
        <v>116</v>
      </c>
      <c r="B2025" s="4" t="s">
        <v>20</v>
      </c>
      <c r="C2025" s="5">
        <v>2013</v>
      </c>
      <c r="D2025" s="5">
        <v>99</v>
      </c>
      <c r="E2025" s="6">
        <v>8222.5580357664276</v>
      </c>
      <c r="F2025" s="7">
        <v>11.3087268718642</v>
      </c>
      <c r="G2025" s="7">
        <v>8.1550931900000005</v>
      </c>
    </row>
    <row r="2026" spans="1:7" ht="15" x14ac:dyDescent="0.35">
      <c r="A2026" t="s">
        <v>116</v>
      </c>
      <c r="B2026" s="4" t="s">
        <v>20</v>
      </c>
      <c r="C2026" s="5">
        <v>2012</v>
      </c>
      <c r="D2026" s="5">
        <v>99</v>
      </c>
      <c r="E2026" s="6">
        <v>7447.4156046143935</v>
      </c>
      <c r="F2026" s="7">
        <v>12.1044250105471</v>
      </c>
      <c r="G2026" s="7">
        <v>8.6730480199999995</v>
      </c>
    </row>
    <row r="2027" spans="1:7" ht="15" x14ac:dyDescent="0.35">
      <c r="A2027" t="s">
        <v>116</v>
      </c>
      <c r="B2027" s="4" t="s">
        <v>20</v>
      </c>
      <c r="C2027" s="5">
        <v>2011</v>
      </c>
      <c r="D2027" s="5">
        <v>97</v>
      </c>
      <c r="E2027" s="6">
        <v>7409.3319031017481</v>
      </c>
      <c r="F2027" s="7">
        <v>12.9385626521949</v>
      </c>
      <c r="G2027" s="7">
        <v>7.9225158699999998</v>
      </c>
    </row>
    <row r="2028" spans="1:7" ht="15" x14ac:dyDescent="0.35">
      <c r="A2028" t="s">
        <v>116</v>
      </c>
      <c r="B2028" s="4" t="s">
        <v>20</v>
      </c>
      <c r="C2028" s="5">
        <v>2010</v>
      </c>
      <c r="D2028" s="5">
        <v>97</v>
      </c>
      <c r="E2028" s="6">
        <v>7158.0614213135887</v>
      </c>
      <c r="F2028" s="7">
        <v>13.8563191090016</v>
      </c>
      <c r="G2028" s="7">
        <v>8.4875898400000001</v>
      </c>
    </row>
    <row r="2029" spans="1:7" ht="15" x14ac:dyDescent="0.35">
      <c r="A2029" t="s">
        <v>116</v>
      </c>
      <c r="B2029" s="4" t="s">
        <v>20</v>
      </c>
      <c r="C2029" s="5">
        <v>2009</v>
      </c>
      <c r="D2029" s="5">
        <v>99</v>
      </c>
      <c r="E2029" s="6">
        <v>6719.3302677598685</v>
      </c>
      <c r="F2029" s="7">
        <v>14.8944753412911</v>
      </c>
      <c r="G2029" s="7">
        <v>10.092881200000001</v>
      </c>
    </row>
    <row r="2030" spans="1:7" ht="15" x14ac:dyDescent="0.35">
      <c r="A2030" t="s">
        <v>116</v>
      </c>
      <c r="B2030" s="4" t="s">
        <v>20</v>
      </c>
      <c r="C2030" s="5">
        <v>2008</v>
      </c>
      <c r="D2030" s="5">
        <v>99</v>
      </c>
      <c r="E2030" s="6">
        <v>6743.1309628112494</v>
      </c>
      <c r="F2030" s="7">
        <v>16.113391359396399</v>
      </c>
      <c r="G2030" s="7">
        <v>11.471041680000001</v>
      </c>
    </row>
    <row r="2031" spans="1:7" ht="15" x14ac:dyDescent="0.35">
      <c r="A2031" t="s">
        <v>116</v>
      </c>
      <c r="B2031" s="4" t="s">
        <v>20</v>
      </c>
      <c r="C2031" s="5">
        <v>2007</v>
      </c>
      <c r="D2031" s="5">
        <v>99</v>
      </c>
      <c r="E2031" s="6">
        <v>5746.6442543612902</v>
      </c>
      <c r="F2031" s="7">
        <v>17.5614672064629</v>
      </c>
      <c r="G2031" s="7">
        <v>8.3056812299999994</v>
      </c>
    </row>
    <row r="2032" spans="1:7" ht="15" x14ac:dyDescent="0.35">
      <c r="A2032" t="s">
        <v>116</v>
      </c>
      <c r="B2032" s="4" t="s">
        <v>20</v>
      </c>
      <c r="C2032" s="5">
        <v>2006</v>
      </c>
      <c r="D2032" s="5">
        <v>98</v>
      </c>
      <c r="E2032" s="6">
        <v>5010.1634248456539</v>
      </c>
      <c r="F2032" s="7">
        <v>19.329835691265401</v>
      </c>
      <c r="G2032" s="7">
        <v>8.0481901199999992</v>
      </c>
    </row>
    <row r="2033" spans="1:7" ht="15" x14ac:dyDescent="0.35">
      <c r="A2033" t="s">
        <v>116</v>
      </c>
      <c r="B2033" s="4" t="s">
        <v>20</v>
      </c>
      <c r="C2033" s="5">
        <v>2005</v>
      </c>
      <c r="D2033" s="5">
        <v>99</v>
      </c>
      <c r="E2033" s="6">
        <v>3789.2320135225937</v>
      </c>
      <c r="F2033" s="7">
        <v>21.475674324050399</v>
      </c>
      <c r="G2033" s="7">
        <v>8.8275337199999999</v>
      </c>
    </row>
    <row r="2034" spans="1:7" ht="15" x14ac:dyDescent="0.35">
      <c r="A2034" t="s">
        <v>116</v>
      </c>
      <c r="B2034" s="4" t="s">
        <v>20</v>
      </c>
      <c r="C2034" s="5">
        <v>2004</v>
      </c>
      <c r="D2034" s="5">
        <v>98</v>
      </c>
      <c r="E2034" s="6">
        <v>4060.5344128136276</v>
      </c>
      <c r="F2034" s="7">
        <v>26.884897860399601</v>
      </c>
      <c r="G2034" s="7">
        <v>7.4835696199999999</v>
      </c>
    </row>
    <row r="2035" spans="1:7" ht="15" x14ac:dyDescent="0.35">
      <c r="A2035" t="s">
        <v>116</v>
      </c>
      <c r="B2035" s="4" t="s">
        <v>20</v>
      </c>
      <c r="C2035" s="5">
        <v>2003</v>
      </c>
      <c r="D2035" s="5">
        <v>98</v>
      </c>
      <c r="E2035" s="6">
        <v>3539.8015515882694</v>
      </c>
      <c r="F2035" s="7">
        <v>27.1767545134736</v>
      </c>
      <c r="G2035" s="7">
        <v>6.7785754200000001</v>
      </c>
    </row>
    <row r="2036" spans="1:7" ht="15" x14ac:dyDescent="0.35">
      <c r="A2036" t="s">
        <v>116</v>
      </c>
      <c r="B2036" s="4" t="s">
        <v>20</v>
      </c>
      <c r="C2036" s="5">
        <v>2002</v>
      </c>
      <c r="D2036" s="5">
        <v>98</v>
      </c>
      <c r="E2036" s="6">
        <v>3069.0398721791134</v>
      </c>
      <c r="F2036" s="7">
        <v>30.7379482996093</v>
      </c>
      <c r="G2036" s="7">
        <v>8.7844018899999998</v>
      </c>
    </row>
    <row r="2037" spans="1:7" ht="15" x14ac:dyDescent="0.35">
      <c r="A2037" t="s">
        <v>116</v>
      </c>
      <c r="B2037" s="4" t="s">
        <v>20</v>
      </c>
      <c r="C2037" s="5">
        <v>2001</v>
      </c>
      <c r="D2037" s="5">
        <v>99</v>
      </c>
      <c r="E2037" s="6">
        <v>3028.0508304172058</v>
      </c>
      <c r="F2037" s="7">
        <v>34.738054060040398</v>
      </c>
      <c r="G2037" s="7">
        <v>8.2136497500000001</v>
      </c>
    </row>
    <row r="2038" spans="1:7" ht="15" x14ac:dyDescent="0.35">
      <c r="A2038" t="s">
        <v>116</v>
      </c>
      <c r="B2038" s="4" t="s">
        <v>20</v>
      </c>
      <c r="C2038" s="5">
        <v>2000</v>
      </c>
      <c r="D2038" s="5">
        <v>98</v>
      </c>
      <c r="E2038" s="6">
        <v>2209.9882313876187</v>
      </c>
      <c r="F2038" s="7">
        <v>39.102106016740699</v>
      </c>
      <c r="G2038" s="7">
        <v>7.7365584399999996</v>
      </c>
    </row>
    <row r="2039" spans="1:7" ht="15" x14ac:dyDescent="0.35">
      <c r="A2039" t="s">
        <v>117</v>
      </c>
      <c r="B2039" s="4" t="s">
        <v>31</v>
      </c>
      <c r="C2039" s="5">
        <v>2020</v>
      </c>
      <c r="D2039" s="5">
        <v>99</v>
      </c>
      <c r="E2039" s="6">
        <v>29597.636162852079</v>
      </c>
      <c r="F2039" s="7">
        <v>5.9837436173557199</v>
      </c>
      <c r="G2039" s="7">
        <v>10.835215659999999</v>
      </c>
    </row>
    <row r="2040" spans="1:7" ht="15" x14ac:dyDescent="0.35">
      <c r="A2040" t="s">
        <v>117</v>
      </c>
      <c r="B2040" s="4" t="s">
        <v>31</v>
      </c>
      <c r="C2040" s="5">
        <v>2019</v>
      </c>
      <c r="D2040" s="5">
        <v>98</v>
      </c>
      <c r="E2040" s="6">
        <v>31727.007074636174</v>
      </c>
      <c r="F2040" s="7">
        <v>6.1328152196322501</v>
      </c>
      <c r="G2040" s="7">
        <v>9.23917389</v>
      </c>
    </row>
    <row r="2041" spans="1:7" ht="15" x14ac:dyDescent="0.35">
      <c r="A2041" t="s">
        <v>117</v>
      </c>
      <c r="B2041" s="4" t="s">
        <v>31</v>
      </c>
      <c r="C2041" s="5">
        <v>2018</v>
      </c>
      <c r="D2041" s="5">
        <v>99</v>
      </c>
      <c r="E2041" s="6">
        <v>31785.884830091662</v>
      </c>
      <c r="F2041" s="7">
        <v>6.2719336437127096</v>
      </c>
      <c r="G2041" s="7">
        <v>8.5659608800000004</v>
      </c>
    </row>
    <row r="2042" spans="1:7" ht="15" x14ac:dyDescent="0.35">
      <c r="A2042" t="s">
        <v>117</v>
      </c>
      <c r="B2042" s="4" t="s">
        <v>31</v>
      </c>
      <c r="C2042" s="5">
        <v>2017</v>
      </c>
      <c r="D2042" s="5">
        <v>98</v>
      </c>
      <c r="E2042" s="6">
        <v>28813.185339651158</v>
      </c>
      <c r="F2042" s="7">
        <v>6.39345541994168</v>
      </c>
      <c r="G2042" s="7">
        <v>8.7277097700000006</v>
      </c>
    </row>
    <row r="2043" spans="1:7" ht="15" x14ac:dyDescent="0.35">
      <c r="A2043" t="s">
        <v>117</v>
      </c>
      <c r="B2043" s="4" t="s">
        <v>31</v>
      </c>
      <c r="C2043" s="5">
        <v>2016</v>
      </c>
      <c r="D2043" s="5">
        <v>97</v>
      </c>
      <c r="E2043" s="6">
        <v>25623.941632059727</v>
      </c>
      <c r="F2043" s="7">
        <v>6.5027112190652003</v>
      </c>
      <c r="G2043" s="7">
        <v>8.9660091400000006</v>
      </c>
    </row>
    <row r="2044" spans="1:7" ht="15" x14ac:dyDescent="0.35">
      <c r="A2044" t="s">
        <v>117</v>
      </c>
      <c r="B2044" s="4" t="s">
        <v>31</v>
      </c>
      <c r="C2044" s="5">
        <v>2015</v>
      </c>
      <c r="D2044" s="5">
        <v>98</v>
      </c>
      <c r="E2044" s="6">
        <v>24921.714176998194</v>
      </c>
      <c r="F2044" s="7">
        <v>6.5967050527837099</v>
      </c>
      <c r="G2044" s="7">
        <v>8.8975963599999996</v>
      </c>
    </row>
    <row r="2045" spans="1:7" ht="15" x14ac:dyDescent="0.35">
      <c r="A2045" t="s">
        <v>117</v>
      </c>
      <c r="B2045" s="4" t="s">
        <v>31</v>
      </c>
      <c r="C2045" s="5">
        <v>2014</v>
      </c>
      <c r="D2045" s="5">
        <v>99</v>
      </c>
      <c r="E2045" s="6">
        <v>26753.273383081359</v>
      </c>
      <c r="F2045" s="7">
        <v>6.6750303889618703</v>
      </c>
      <c r="G2045" s="7">
        <v>9.0850524900000007</v>
      </c>
    </row>
    <row r="2046" spans="1:7" ht="15" x14ac:dyDescent="0.35">
      <c r="A2046" t="s">
        <v>117</v>
      </c>
      <c r="B2046" s="4" t="s">
        <v>31</v>
      </c>
      <c r="C2046" s="5">
        <v>2013</v>
      </c>
      <c r="D2046" s="5">
        <v>99</v>
      </c>
      <c r="E2046" s="6">
        <v>24769.596228712129</v>
      </c>
      <c r="F2046" s="7">
        <v>6.7386938111499903</v>
      </c>
      <c r="G2046" s="7">
        <v>8.4966583300000007</v>
      </c>
    </row>
    <row r="2047" spans="1:7" ht="15" x14ac:dyDescent="0.35">
      <c r="A2047" t="s">
        <v>117</v>
      </c>
      <c r="B2047" s="4" t="s">
        <v>31</v>
      </c>
      <c r="C2047" s="5">
        <v>2012</v>
      </c>
      <c r="D2047" s="5">
        <v>99</v>
      </c>
      <c r="E2047" s="6">
        <v>22526.537020863198</v>
      </c>
      <c r="F2047" s="7">
        <v>6.7821110645866698</v>
      </c>
      <c r="G2047" s="7">
        <v>8.3780298200000001</v>
      </c>
    </row>
    <row r="2048" spans="1:7" ht="15" x14ac:dyDescent="0.35">
      <c r="A2048" t="s">
        <v>117</v>
      </c>
      <c r="B2048" s="4" t="s">
        <v>31</v>
      </c>
      <c r="C2048" s="5">
        <v>2011</v>
      </c>
      <c r="D2048" s="5">
        <v>99</v>
      </c>
      <c r="E2048" s="6">
        <v>23155.103527089028</v>
      </c>
      <c r="F2048" s="7">
        <v>6.8094222972995899</v>
      </c>
      <c r="G2048" s="7">
        <v>8.4481411000000008</v>
      </c>
    </row>
    <row r="2049" spans="1:7" ht="15" x14ac:dyDescent="0.35">
      <c r="A2049" t="s">
        <v>117</v>
      </c>
      <c r="B2049" s="4" t="s">
        <v>31</v>
      </c>
      <c r="C2049" s="5">
        <v>2010</v>
      </c>
      <c r="D2049" s="5">
        <v>97</v>
      </c>
      <c r="E2049" s="6">
        <v>21798.914293591537</v>
      </c>
      <c r="F2049" s="7">
        <v>6.8242690748676997</v>
      </c>
      <c r="G2049" s="7">
        <v>7.9521112399999998</v>
      </c>
    </row>
    <row r="2050" spans="1:7" ht="15" x14ac:dyDescent="0.35">
      <c r="A2050" t="s">
        <v>117</v>
      </c>
      <c r="B2050" s="4" t="s">
        <v>31</v>
      </c>
      <c r="C2050" s="5">
        <v>2009</v>
      </c>
      <c r="D2050" s="5">
        <v>91</v>
      </c>
      <c r="E2050" s="6">
        <v>21083.277052836293</v>
      </c>
      <c r="F2050" s="7">
        <v>6.8348241527468403</v>
      </c>
      <c r="G2050" s="7">
        <v>7.92382908</v>
      </c>
    </row>
    <row r="2051" spans="1:7" ht="15" x14ac:dyDescent="0.35">
      <c r="A2051" t="s">
        <v>117</v>
      </c>
      <c r="B2051" s="4" t="s">
        <v>31</v>
      </c>
      <c r="C2051" s="5">
        <v>2008</v>
      </c>
      <c r="D2051" s="5">
        <v>88</v>
      </c>
      <c r="E2051" s="6">
        <v>22205.356770930368</v>
      </c>
      <c r="F2051" s="7">
        <v>6.8371228627864902</v>
      </c>
      <c r="G2051" s="7">
        <v>7.8633580199999997</v>
      </c>
    </row>
    <row r="2052" spans="1:7" ht="15" x14ac:dyDescent="0.35">
      <c r="A2052" t="s">
        <v>117</v>
      </c>
      <c r="B2052" s="4" t="s">
        <v>31</v>
      </c>
      <c r="C2052" s="5">
        <v>2007</v>
      </c>
      <c r="D2052" s="5">
        <v>84</v>
      </c>
      <c r="E2052" s="6">
        <v>19485.871152932381</v>
      </c>
      <c r="F2052" s="7">
        <v>6.8400253737009198</v>
      </c>
      <c r="G2052" s="7">
        <v>8.1688337299999993</v>
      </c>
    </row>
    <row r="2053" spans="1:7" ht="15" x14ac:dyDescent="0.35">
      <c r="A2053" t="s">
        <v>117</v>
      </c>
      <c r="B2053" s="4" t="s">
        <v>31</v>
      </c>
      <c r="C2053" s="5">
        <v>2006</v>
      </c>
      <c r="D2053" s="5">
        <v>85</v>
      </c>
      <c r="E2053" s="6">
        <v>16723.884273535623</v>
      </c>
      <c r="F2053" s="7">
        <v>6.8574926684763602</v>
      </c>
      <c r="G2053" s="7">
        <v>8.8099203100000008</v>
      </c>
    </row>
    <row r="2054" spans="1:7" ht="15" x14ac:dyDescent="0.35">
      <c r="A2054" t="s">
        <v>117</v>
      </c>
      <c r="B2054" s="4" t="s">
        <v>31</v>
      </c>
      <c r="C2054" s="5">
        <v>2005</v>
      </c>
      <c r="D2054" s="5">
        <v>94</v>
      </c>
      <c r="E2054" s="6">
        <v>15888.172456599501</v>
      </c>
      <c r="F2054" s="7">
        <v>6.8837381861135603</v>
      </c>
      <c r="G2054" s="7">
        <v>8.6639661799999992</v>
      </c>
    </row>
    <row r="2055" spans="1:7" ht="15" x14ac:dyDescent="0.35">
      <c r="A2055" t="s">
        <v>117</v>
      </c>
      <c r="B2055" s="4" t="s">
        <v>31</v>
      </c>
      <c r="C2055" s="5">
        <v>2004</v>
      </c>
      <c r="D2055" s="5">
        <v>92</v>
      </c>
      <c r="E2055" s="6">
        <v>15197.056610121028</v>
      </c>
      <c r="F2055" s="7">
        <v>6.9500097948099198</v>
      </c>
      <c r="G2055" s="7">
        <v>8.0482072799999997</v>
      </c>
    </row>
    <row r="2056" spans="1:7" ht="15" x14ac:dyDescent="0.35">
      <c r="A2056" t="s">
        <v>117</v>
      </c>
      <c r="B2056" s="4" t="s">
        <v>31</v>
      </c>
      <c r="C2056" s="5">
        <v>2003</v>
      </c>
      <c r="D2056" s="5">
        <v>96</v>
      </c>
      <c r="E2056" s="6">
        <v>13669.497217166063</v>
      </c>
      <c r="F2056" s="7">
        <v>7.0427343076023599</v>
      </c>
      <c r="G2056" s="7">
        <v>7.8955612200000003</v>
      </c>
    </row>
    <row r="2057" spans="1:7" ht="15" x14ac:dyDescent="0.35">
      <c r="A2057" t="s">
        <v>117</v>
      </c>
      <c r="B2057" s="4" t="s">
        <v>31</v>
      </c>
      <c r="C2057" s="5">
        <v>2002</v>
      </c>
      <c r="D2057" s="5">
        <v>95</v>
      </c>
      <c r="E2057" s="6">
        <v>11289.889744716609</v>
      </c>
      <c r="F2057" s="7">
        <v>7.1845754417027097</v>
      </c>
      <c r="G2057" s="7">
        <v>7.7066168800000003</v>
      </c>
    </row>
    <row r="2058" spans="1:7" ht="15" x14ac:dyDescent="0.35">
      <c r="A2058" t="s">
        <v>117</v>
      </c>
      <c r="B2058" s="4" t="s">
        <v>31</v>
      </c>
      <c r="C2058" s="5">
        <v>2001</v>
      </c>
      <c r="D2058" s="5">
        <v>98</v>
      </c>
      <c r="E2058" s="6">
        <v>10402.233331361535</v>
      </c>
      <c r="F2058" s="7">
        <v>7.3731017009598299</v>
      </c>
      <c r="G2058" s="7">
        <v>6.9998598100000002</v>
      </c>
    </row>
    <row r="2059" spans="1:7" ht="15" x14ac:dyDescent="0.35">
      <c r="A2059" t="s">
        <v>117</v>
      </c>
      <c r="B2059" s="4" t="s">
        <v>31</v>
      </c>
      <c r="C2059" s="5">
        <v>2000</v>
      </c>
      <c r="D2059" s="5">
        <v>97</v>
      </c>
      <c r="E2059" s="6">
        <v>10432.328062167977</v>
      </c>
      <c r="F2059" s="7">
        <v>7.61558952993233</v>
      </c>
      <c r="G2059" s="7">
        <v>6.5730862600000002</v>
      </c>
    </row>
    <row r="2060" spans="1:7" ht="15" x14ac:dyDescent="0.35">
      <c r="A2060" t="s">
        <v>118</v>
      </c>
      <c r="B2060" s="4" t="s">
        <v>104</v>
      </c>
      <c r="C2060" s="5">
        <v>2020</v>
      </c>
      <c r="D2060" s="5">
        <v>97</v>
      </c>
      <c r="E2060" s="6">
        <v>5545.6002674125257</v>
      </c>
      <c r="F2060" s="7">
        <v>30.721679556433401</v>
      </c>
      <c r="G2060" s="7">
        <v>13.007994650000001</v>
      </c>
    </row>
    <row r="2061" spans="1:7" ht="15" x14ac:dyDescent="0.35">
      <c r="A2061" t="s">
        <v>118</v>
      </c>
      <c r="B2061" s="4" t="s">
        <v>104</v>
      </c>
      <c r="C2061" s="5">
        <v>2019</v>
      </c>
      <c r="D2061" s="5">
        <v>96</v>
      </c>
      <c r="E2061" s="6">
        <v>5186.8338423708419</v>
      </c>
      <c r="F2061" s="7">
        <v>31.7567987405181</v>
      </c>
      <c r="G2061" s="7">
        <v>14.82552052</v>
      </c>
    </row>
    <row r="2062" spans="1:7" ht="15" x14ac:dyDescent="0.35">
      <c r="A2062" t="s">
        <v>118</v>
      </c>
      <c r="B2062" s="4" t="s">
        <v>104</v>
      </c>
      <c r="C2062" s="5">
        <v>2018</v>
      </c>
      <c r="D2062" s="5">
        <v>97</v>
      </c>
      <c r="E2062" s="6">
        <v>4771.3592044216666</v>
      </c>
      <c r="F2062" s="7">
        <v>32.732353523946202</v>
      </c>
      <c r="G2062" s="7">
        <v>15.26284122</v>
      </c>
    </row>
    <row r="2063" spans="1:7" ht="15" x14ac:dyDescent="0.35">
      <c r="A2063" t="s">
        <v>118</v>
      </c>
      <c r="B2063" s="4" t="s">
        <v>104</v>
      </c>
      <c r="C2063" s="5">
        <v>2017</v>
      </c>
      <c r="D2063" s="5">
        <v>97</v>
      </c>
      <c r="E2063" s="6">
        <v>4507.6228622290037</v>
      </c>
      <c r="F2063" s="7">
        <v>33.614593099737299</v>
      </c>
      <c r="G2063" s="7">
        <v>14.38502884</v>
      </c>
    </row>
    <row r="2064" spans="1:7" ht="15" x14ac:dyDescent="0.35">
      <c r="A2064" t="s">
        <v>118</v>
      </c>
      <c r="B2064" s="4" t="s">
        <v>104</v>
      </c>
      <c r="C2064" s="5">
        <v>2016</v>
      </c>
      <c r="D2064" s="5">
        <v>87</v>
      </c>
      <c r="E2064" s="6">
        <v>4153.117176022678</v>
      </c>
      <c r="F2064" s="7">
        <v>34.583843200153197</v>
      </c>
      <c r="G2064" s="7">
        <v>15.73866177</v>
      </c>
    </row>
    <row r="2065" spans="1:7" ht="15" x14ac:dyDescent="0.35">
      <c r="A2065" t="s">
        <v>118</v>
      </c>
      <c r="B2065" s="4" t="s">
        <v>104</v>
      </c>
      <c r="C2065" s="5">
        <v>2015</v>
      </c>
      <c r="D2065" s="5">
        <v>95</v>
      </c>
      <c r="E2065" s="6">
        <v>3703.6490588949605</v>
      </c>
      <c r="F2065" s="7">
        <v>35.5103601167785</v>
      </c>
      <c r="G2065" s="7">
        <v>15.33984375</v>
      </c>
    </row>
    <row r="2066" spans="1:7" ht="15" x14ac:dyDescent="0.35">
      <c r="A2066" t="s">
        <v>118</v>
      </c>
      <c r="B2066" s="4" t="s">
        <v>104</v>
      </c>
      <c r="C2066" s="5">
        <v>2014</v>
      </c>
      <c r="D2066" s="5">
        <v>97</v>
      </c>
      <c r="E2066" s="6">
        <v>3672.680933774966</v>
      </c>
      <c r="F2066" s="7">
        <v>36.391245703734597</v>
      </c>
      <c r="G2066" s="7">
        <v>13.20781231</v>
      </c>
    </row>
    <row r="2067" spans="1:7" ht="15" x14ac:dyDescent="0.35">
      <c r="A2067" t="s">
        <v>118</v>
      </c>
      <c r="B2067" s="4" t="s">
        <v>104</v>
      </c>
      <c r="C2067" s="5">
        <v>2013</v>
      </c>
      <c r="D2067" s="5">
        <v>97</v>
      </c>
      <c r="E2067" s="6">
        <v>3611.6996416887364</v>
      </c>
      <c r="F2067" s="7">
        <v>37.252806981247801</v>
      </c>
      <c r="G2067" s="7">
        <v>13.46883583</v>
      </c>
    </row>
    <row r="2068" spans="1:7" ht="15" x14ac:dyDescent="0.35">
      <c r="A2068" t="s">
        <v>118</v>
      </c>
      <c r="B2068" s="4" t="s">
        <v>104</v>
      </c>
      <c r="C2068" s="5">
        <v>2012</v>
      </c>
      <c r="D2068" s="5">
        <v>97</v>
      </c>
      <c r="E2068" s="6">
        <v>3445.3154033293104</v>
      </c>
      <c r="F2068" s="7">
        <v>38.015886191949697</v>
      </c>
      <c r="G2068" s="7">
        <v>13.038141250000001</v>
      </c>
    </row>
    <row r="2069" spans="1:7" ht="15" x14ac:dyDescent="0.35">
      <c r="A2069" t="s">
        <v>118</v>
      </c>
      <c r="B2069" s="4" t="s">
        <v>104</v>
      </c>
      <c r="C2069" s="5">
        <v>2011</v>
      </c>
      <c r="D2069" s="5">
        <v>99</v>
      </c>
      <c r="E2069" s="6">
        <v>3238.8873157010439</v>
      </c>
      <c r="F2069" s="7">
        <v>38.674183838038701</v>
      </c>
      <c r="G2069" s="7">
        <v>13.08627224</v>
      </c>
    </row>
    <row r="2070" spans="1:7" ht="15" x14ac:dyDescent="0.35">
      <c r="A2070" t="s">
        <v>118</v>
      </c>
      <c r="B2070" s="4" t="s">
        <v>104</v>
      </c>
      <c r="C2070" s="5">
        <v>2010</v>
      </c>
      <c r="D2070" s="5">
        <v>99</v>
      </c>
      <c r="E2070" s="6">
        <v>3001.3198292646398</v>
      </c>
      <c r="F2070" s="7">
        <v>39.131398327186602</v>
      </c>
      <c r="G2070" s="7">
        <v>13.93147564</v>
      </c>
    </row>
    <row r="2071" spans="1:7" ht="15" x14ac:dyDescent="0.35">
      <c r="A2071" t="s">
        <v>118</v>
      </c>
      <c r="B2071" s="4" t="s">
        <v>104</v>
      </c>
      <c r="C2071" s="5">
        <v>2009</v>
      </c>
      <c r="D2071" s="5">
        <v>99</v>
      </c>
      <c r="E2071" s="6">
        <v>2810.5330920082847</v>
      </c>
      <c r="F2071" s="7">
        <v>39.552351505153702</v>
      </c>
      <c r="G2071" s="7">
        <v>14.53969955</v>
      </c>
    </row>
    <row r="2072" spans="1:7" ht="15" x14ac:dyDescent="0.35">
      <c r="A2072" t="s">
        <v>118</v>
      </c>
      <c r="B2072" s="4" t="s">
        <v>104</v>
      </c>
      <c r="C2072" s="5">
        <v>2008</v>
      </c>
      <c r="D2072" s="5">
        <v>99</v>
      </c>
      <c r="E2072" s="6">
        <v>2712.3736435260889</v>
      </c>
      <c r="F2072" s="7">
        <v>39.918425558909902</v>
      </c>
      <c r="G2072" s="7">
        <v>15.20470905</v>
      </c>
    </row>
    <row r="2073" spans="1:7" ht="15" x14ac:dyDescent="0.35">
      <c r="A2073" t="s">
        <v>118</v>
      </c>
      <c r="B2073" s="4" t="s">
        <v>104</v>
      </c>
      <c r="C2073" s="5">
        <v>2007</v>
      </c>
      <c r="D2073" s="5">
        <v>99</v>
      </c>
      <c r="E2073" s="6">
        <v>2773.4187053554906</v>
      </c>
      <c r="F2073" s="7">
        <v>40.304525362087901</v>
      </c>
      <c r="G2073" s="7">
        <v>16.269395830000001</v>
      </c>
    </row>
    <row r="2074" spans="1:7" ht="15" x14ac:dyDescent="0.35">
      <c r="A2074" t="s">
        <v>118</v>
      </c>
      <c r="B2074" s="4" t="s">
        <v>104</v>
      </c>
      <c r="C2074" s="5">
        <v>2006</v>
      </c>
      <c r="D2074" s="5">
        <v>90</v>
      </c>
      <c r="E2074" s="6">
        <v>2633.2865997638723</v>
      </c>
      <c r="F2074" s="7">
        <v>40.705837323034899</v>
      </c>
      <c r="G2074" s="7">
        <v>20.333980560000001</v>
      </c>
    </row>
    <row r="2075" spans="1:7" ht="15" x14ac:dyDescent="0.35">
      <c r="A2075" t="s">
        <v>118</v>
      </c>
      <c r="B2075" s="4" t="s">
        <v>104</v>
      </c>
      <c r="C2075" s="5">
        <v>2005</v>
      </c>
      <c r="D2075" s="5">
        <v>89</v>
      </c>
      <c r="E2075" s="6">
        <v>2533.564606069529</v>
      </c>
      <c r="F2075" s="7">
        <v>41.106124190417702</v>
      </c>
      <c r="G2075" s="7">
        <v>20.21598053</v>
      </c>
    </row>
    <row r="2076" spans="1:7" ht="15" x14ac:dyDescent="0.35">
      <c r="A2076" t="s">
        <v>118</v>
      </c>
      <c r="B2076" s="4" t="s">
        <v>104</v>
      </c>
      <c r="C2076" s="5">
        <v>2004</v>
      </c>
      <c r="D2076" s="5">
        <v>71</v>
      </c>
      <c r="E2076" s="6">
        <v>2442.0795444107648</v>
      </c>
      <c r="F2076" s="7">
        <v>41.449473819658202</v>
      </c>
      <c r="G2076" s="7">
        <v>15.61940098</v>
      </c>
    </row>
    <row r="2077" spans="1:7" ht="15" x14ac:dyDescent="0.35">
      <c r="A2077" t="s">
        <v>118</v>
      </c>
      <c r="B2077" s="4" t="s">
        <v>104</v>
      </c>
      <c r="C2077" s="5">
        <v>2003</v>
      </c>
      <c r="D2077" s="5">
        <v>90</v>
      </c>
      <c r="E2077" s="6">
        <v>2411.2913585231136</v>
      </c>
      <c r="F2077" s="7">
        <v>41.805098933172303</v>
      </c>
      <c r="G2077" s="7">
        <v>12.76533508</v>
      </c>
    </row>
    <row r="2078" spans="1:7" ht="15" x14ac:dyDescent="0.35">
      <c r="A2078" t="s">
        <v>118</v>
      </c>
      <c r="B2078" s="4" t="s">
        <v>104</v>
      </c>
      <c r="C2078" s="5">
        <v>2002</v>
      </c>
      <c r="D2078" s="5">
        <v>90</v>
      </c>
      <c r="E2078" s="6">
        <v>2417.3921021726364</v>
      </c>
      <c r="F2078" s="7">
        <v>42.013173685347603</v>
      </c>
      <c r="G2078" s="7">
        <v>12.84072018</v>
      </c>
    </row>
    <row r="2079" spans="1:7" ht="15" x14ac:dyDescent="0.35">
      <c r="A2079" t="s">
        <v>118</v>
      </c>
      <c r="B2079" s="4" t="s">
        <v>104</v>
      </c>
      <c r="C2079" s="5">
        <v>2001</v>
      </c>
      <c r="D2079" s="5">
        <v>99</v>
      </c>
      <c r="E2079" s="6">
        <v>2257.2547001635639</v>
      </c>
      <c r="F2079" s="7">
        <v>42.111318557164203</v>
      </c>
      <c r="G2079" s="7">
        <v>14.81642723</v>
      </c>
    </row>
    <row r="2080" spans="1:7" ht="15" x14ac:dyDescent="0.35">
      <c r="A2080" t="s">
        <v>118</v>
      </c>
      <c r="B2080" s="4" t="s">
        <v>104</v>
      </c>
      <c r="C2080" s="5">
        <v>2000</v>
      </c>
      <c r="D2080" s="5">
        <v>64</v>
      </c>
      <c r="E2080" s="6">
        <v>2127.2407052227795</v>
      </c>
      <c r="F2080" s="7">
        <v>42.0622416219204</v>
      </c>
      <c r="G2080" s="7">
        <v>17.480897899999999</v>
      </c>
    </row>
    <row r="2081" spans="1:7" ht="15" x14ac:dyDescent="0.35">
      <c r="A2081" t="s">
        <v>119</v>
      </c>
      <c r="B2081" s="4" t="s">
        <v>14</v>
      </c>
      <c r="C2081" s="5">
        <v>2020</v>
      </c>
      <c r="D2081" s="5">
        <v>80</v>
      </c>
      <c r="E2081" s="6">
        <v>1836.2924109859177</v>
      </c>
      <c r="F2081" s="7">
        <v>41.827142587424902</v>
      </c>
      <c r="G2081" s="7">
        <v>3.3557298200000001</v>
      </c>
    </row>
    <row r="2082" spans="1:7" ht="15" x14ac:dyDescent="0.35">
      <c r="A2082" t="s">
        <v>119</v>
      </c>
      <c r="B2082" s="4" t="s">
        <v>14</v>
      </c>
      <c r="C2082" s="5">
        <v>2019</v>
      </c>
      <c r="D2082" s="5">
        <v>88</v>
      </c>
      <c r="E2082" s="6">
        <v>1800.875186582183</v>
      </c>
      <c r="F2082" s="7">
        <v>43.180798753698902</v>
      </c>
      <c r="G2082" s="7">
        <v>3.3452701600000001</v>
      </c>
    </row>
    <row r="2083" spans="1:7" ht="15" x14ac:dyDescent="0.35">
      <c r="A2083" t="s">
        <v>119</v>
      </c>
      <c r="B2083" s="4" t="s">
        <v>14</v>
      </c>
      <c r="C2083" s="5">
        <v>2018</v>
      </c>
      <c r="D2083" s="5">
        <v>86</v>
      </c>
      <c r="E2083" s="6">
        <v>1749.9542364537306</v>
      </c>
      <c r="F2083" s="7">
        <v>44.559923293915297</v>
      </c>
      <c r="G2083" s="7">
        <v>3.4357769500000002</v>
      </c>
    </row>
    <row r="2084" spans="1:7" ht="15" x14ac:dyDescent="0.35">
      <c r="A2084" t="s">
        <v>119</v>
      </c>
      <c r="B2084" s="4" t="s">
        <v>14</v>
      </c>
      <c r="C2084" s="5">
        <v>2017</v>
      </c>
      <c r="D2084" s="5">
        <v>86</v>
      </c>
      <c r="E2084" s="6">
        <v>1634.6421583307445</v>
      </c>
      <c r="F2084" s="7">
        <v>45.966164649537703</v>
      </c>
      <c r="G2084" s="7">
        <v>3.31549454</v>
      </c>
    </row>
    <row r="2085" spans="1:7" ht="15" x14ac:dyDescent="0.35">
      <c r="A2085" t="s">
        <v>119</v>
      </c>
      <c r="B2085" s="4" t="s">
        <v>14</v>
      </c>
      <c r="C2085" s="5">
        <v>2016</v>
      </c>
      <c r="D2085" s="5">
        <v>87</v>
      </c>
      <c r="E2085" s="6">
        <v>1579.2007167351153</v>
      </c>
      <c r="F2085" s="7">
        <v>47.423725374763201</v>
      </c>
      <c r="G2085" s="7">
        <v>3.0963058499999998</v>
      </c>
    </row>
    <row r="2086" spans="1:7" ht="15" x14ac:dyDescent="0.35">
      <c r="A2086" t="s">
        <v>119</v>
      </c>
      <c r="B2086" s="4" t="s">
        <v>14</v>
      </c>
      <c r="C2086" s="5">
        <v>2015</v>
      </c>
      <c r="D2086" s="5">
        <v>87</v>
      </c>
      <c r="E2086" s="6">
        <v>1562.7268364882764</v>
      </c>
      <c r="F2086" s="7">
        <v>48.942622243758599</v>
      </c>
      <c r="G2086" s="7">
        <v>3.67363763</v>
      </c>
    </row>
    <row r="2087" spans="1:7" ht="15" x14ac:dyDescent="0.35">
      <c r="A2087" t="s">
        <v>119</v>
      </c>
      <c r="B2087" s="4" t="s">
        <v>14</v>
      </c>
      <c r="C2087" s="5">
        <v>2014</v>
      </c>
      <c r="D2087" s="5">
        <v>95</v>
      </c>
      <c r="E2087" s="6">
        <v>1715.3888379280197</v>
      </c>
      <c r="F2087" s="7">
        <v>50.461510076322597</v>
      </c>
      <c r="G2087" s="7">
        <v>3.4672439100000001</v>
      </c>
    </row>
    <row r="2088" spans="1:7" ht="15" x14ac:dyDescent="0.35">
      <c r="A2088" t="s">
        <v>119</v>
      </c>
      <c r="B2088" s="4" t="s">
        <v>14</v>
      </c>
      <c r="C2088" s="5">
        <v>2013</v>
      </c>
      <c r="D2088" s="5">
        <v>95</v>
      </c>
      <c r="E2088" s="6">
        <v>1929.775639296121</v>
      </c>
      <c r="F2088" s="7">
        <v>51.932128412079599</v>
      </c>
      <c r="G2088" s="7">
        <v>2.8679988399999998</v>
      </c>
    </row>
    <row r="2089" spans="1:7" ht="15" x14ac:dyDescent="0.35">
      <c r="A2089" t="s">
        <v>119</v>
      </c>
      <c r="B2089" s="4" t="s">
        <v>14</v>
      </c>
      <c r="C2089" s="5">
        <v>2012</v>
      </c>
      <c r="D2089" s="5">
        <v>95</v>
      </c>
      <c r="E2089" s="6">
        <v>1850.3849677447945</v>
      </c>
      <c r="F2089" s="7">
        <v>53.374979228276104</v>
      </c>
      <c r="G2089" s="7">
        <v>2.6491932899999999</v>
      </c>
    </row>
    <row r="2090" spans="1:7" ht="15" x14ac:dyDescent="0.35">
      <c r="A2090" t="s">
        <v>119</v>
      </c>
      <c r="B2090" s="4" t="s">
        <v>14</v>
      </c>
      <c r="C2090" s="5">
        <v>2011</v>
      </c>
      <c r="D2090" s="5">
        <v>91</v>
      </c>
      <c r="E2090" s="6">
        <v>1919.4522707967851</v>
      </c>
      <c r="F2090" s="7">
        <v>54.909471877965103</v>
      </c>
      <c r="G2090" s="7">
        <v>2.4738366599999999</v>
      </c>
    </row>
    <row r="2091" spans="1:7" ht="15" x14ac:dyDescent="0.35">
      <c r="A2091" t="s">
        <v>119</v>
      </c>
      <c r="B2091" s="4" t="s">
        <v>14</v>
      </c>
      <c r="C2091" s="5">
        <v>2010</v>
      </c>
      <c r="D2091" s="5">
        <v>82</v>
      </c>
      <c r="E2091" s="6">
        <v>1646.1304275681384</v>
      </c>
      <c r="F2091" s="7">
        <v>56.663465451559297</v>
      </c>
      <c r="G2091" s="7">
        <v>2.6361892199999999</v>
      </c>
    </row>
    <row r="2092" spans="1:7" ht="15" x14ac:dyDescent="0.35">
      <c r="A2092" t="s">
        <v>119</v>
      </c>
      <c r="B2092" s="4" t="s">
        <v>14</v>
      </c>
      <c r="C2092" s="5">
        <v>2009</v>
      </c>
      <c r="D2092" s="5">
        <v>79</v>
      </c>
      <c r="E2092" s="6">
        <v>1418.9408429234725</v>
      </c>
      <c r="F2092" s="7">
        <v>58.6369428676865</v>
      </c>
      <c r="G2092" s="7">
        <v>3.1103403599999999</v>
      </c>
    </row>
    <row r="2093" spans="1:7" ht="15" x14ac:dyDescent="0.35">
      <c r="A2093" t="s">
        <v>119</v>
      </c>
      <c r="B2093" s="4" t="s">
        <v>14</v>
      </c>
      <c r="C2093" s="5">
        <v>2008</v>
      </c>
      <c r="D2093" s="5">
        <v>88</v>
      </c>
      <c r="E2093" s="6">
        <v>1610.2369793316047</v>
      </c>
      <c r="F2093" s="7">
        <v>61.162082852364797</v>
      </c>
      <c r="G2093" s="7">
        <v>3.0133898299999999</v>
      </c>
    </row>
    <row r="2094" spans="1:7" ht="15" x14ac:dyDescent="0.35">
      <c r="A2094" t="s">
        <v>119</v>
      </c>
      <c r="B2094" s="4" t="s">
        <v>14</v>
      </c>
      <c r="C2094" s="5">
        <v>2007</v>
      </c>
      <c r="D2094" s="5">
        <v>92</v>
      </c>
      <c r="E2094" s="6">
        <v>1378.2151036337143</v>
      </c>
      <c r="F2094" s="7">
        <v>64.234718131995905</v>
      </c>
      <c r="G2094" s="7">
        <v>2.8764400499999998</v>
      </c>
    </row>
    <row r="2095" spans="1:7" ht="15" x14ac:dyDescent="0.35">
      <c r="A2095" t="s">
        <v>119</v>
      </c>
      <c r="B2095" s="4" t="s">
        <v>14</v>
      </c>
      <c r="C2095" s="5">
        <v>2006</v>
      </c>
      <c r="D2095" s="5">
        <v>85</v>
      </c>
      <c r="E2095" s="6">
        <v>1272.0824339661315</v>
      </c>
      <c r="F2095" s="7">
        <v>68.027207196551799</v>
      </c>
      <c r="G2095" s="7">
        <v>2.7025275199999998</v>
      </c>
    </row>
    <row r="2096" spans="1:7" ht="15" x14ac:dyDescent="0.35">
      <c r="A2096" t="s">
        <v>119</v>
      </c>
      <c r="B2096" s="4" t="s">
        <v>14</v>
      </c>
      <c r="C2096" s="5">
        <v>2005</v>
      </c>
      <c r="D2096" s="5">
        <v>85</v>
      </c>
      <c r="E2096" s="6">
        <v>974.65758594670285</v>
      </c>
      <c r="F2096" s="7">
        <v>72.516541013034896</v>
      </c>
      <c r="G2096" s="7">
        <v>3.4031264800000001</v>
      </c>
    </row>
    <row r="2097" spans="1:7" ht="15" x14ac:dyDescent="0.35">
      <c r="A2097" t="s">
        <v>119</v>
      </c>
      <c r="B2097" s="4" t="s">
        <v>14</v>
      </c>
      <c r="C2097" s="5">
        <v>2004</v>
      </c>
      <c r="D2097" s="5">
        <v>83</v>
      </c>
      <c r="E2097" s="6">
        <v>801.77868312956275</v>
      </c>
      <c r="F2097" s="7">
        <v>77.652341741658603</v>
      </c>
      <c r="G2097" s="7">
        <v>3.7042949200000002</v>
      </c>
    </row>
    <row r="2098" spans="1:7" ht="15" x14ac:dyDescent="0.35">
      <c r="A2098" t="s">
        <v>119</v>
      </c>
      <c r="B2098" s="4" t="s">
        <v>14</v>
      </c>
      <c r="C2098" s="5">
        <v>2003</v>
      </c>
      <c r="D2098" s="5">
        <v>91</v>
      </c>
      <c r="E2098" s="6">
        <v>711.38248215320573</v>
      </c>
      <c r="F2098" s="7">
        <v>83.1190186905541</v>
      </c>
      <c r="G2098" s="7">
        <v>4.0325465200000004</v>
      </c>
    </row>
    <row r="2099" spans="1:7" ht="15" x14ac:dyDescent="0.35">
      <c r="A2099" t="s">
        <v>119</v>
      </c>
      <c r="B2099" s="4" t="s">
        <v>14</v>
      </c>
      <c r="C2099" s="5">
        <v>2002</v>
      </c>
      <c r="D2099" s="5">
        <v>96</v>
      </c>
      <c r="E2099" s="6">
        <v>629.78190166024945</v>
      </c>
      <c r="F2099" s="7">
        <v>88.6866336060626</v>
      </c>
      <c r="G2099" s="7">
        <v>4.00224972</v>
      </c>
    </row>
    <row r="2100" spans="1:7" ht="15" x14ac:dyDescent="0.35">
      <c r="A2100" t="s">
        <v>119</v>
      </c>
      <c r="B2100" s="4" t="s">
        <v>14</v>
      </c>
      <c r="C2100" s="5">
        <v>2001</v>
      </c>
      <c r="D2100" s="5">
        <v>76</v>
      </c>
      <c r="E2100" s="6">
        <v>632.21414175113841</v>
      </c>
      <c r="F2100" s="7">
        <v>93.9633344011785</v>
      </c>
      <c r="G2100" s="7">
        <v>3.5718378999999998</v>
      </c>
    </row>
    <row r="2101" spans="1:7" ht="15" x14ac:dyDescent="0.35">
      <c r="A2101" t="s">
        <v>119</v>
      </c>
      <c r="B2101" s="4" t="s">
        <v>14</v>
      </c>
      <c r="C2101" s="5">
        <v>2000</v>
      </c>
      <c r="D2101" s="5">
        <v>73</v>
      </c>
      <c r="E2101" s="6">
        <v>660.30386106069238</v>
      </c>
      <c r="F2101" s="7">
        <v>98.773561635116295</v>
      </c>
      <c r="G2101" s="7">
        <v>3.3782465500000001</v>
      </c>
    </row>
    <row r="2102" spans="1:7" ht="15" x14ac:dyDescent="0.35">
      <c r="A2102" t="s">
        <v>120</v>
      </c>
      <c r="B2102" s="4" t="s">
        <v>14</v>
      </c>
      <c r="C2102" s="5">
        <v>2020</v>
      </c>
      <c r="D2102" s="5">
        <v>94</v>
      </c>
      <c r="E2102" s="6">
        <v>9011.0428844502349</v>
      </c>
      <c r="F2102" s="7">
        <v>16.329649119492601</v>
      </c>
      <c r="G2102" s="7">
        <v>6.6599612199999996</v>
      </c>
    </row>
    <row r="2103" spans="1:7" ht="15" x14ac:dyDescent="0.35">
      <c r="A2103" t="s">
        <v>120</v>
      </c>
      <c r="B2103" s="4" t="s">
        <v>14</v>
      </c>
      <c r="C2103" s="5">
        <v>2019</v>
      </c>
      <c r="D2103" s="5">
        <v>97</v>
      </c>
      <c r="E2103" s="6">
        <v>11403.252787067413</v>
      </c>
      <c r="F2103" s="7">
        <v>15.9069404109503</v>
      </c>
      <c r="G2103" s="7">
        <v>6.2005619999999997</v>
      </c>
    </row>
    <row r="2104" spans="1:7" ht="15" x14ac:dyDescent="0.35">
      <c r="A2104" t="s">
        <v>120</v>
      </c>
      <c r="B2104" s="4" t="s">
        <v>14</v>
      </c>
      <c r="C2104" s="5">
        <v>2018</v>
      </c>
      <c r="D2104" s="5">
        <v>98</v>
      </c>
      <c r="E2104" s="6">
        <v>11643.460596212401</v>
      </c>
      <c r="F2104" s="7">
        <v>15.3558227861558</v>
      </c>
      <c r="G2104" s="7">
        <v>5.86705875</v>
      </c>
    </row>
    <row r="2105" spans="1:7" ht="15" x14ac:dyDescent="0.35">
      <c r="A2105" t="s">
        <v>120</v>
      </c>
      <c r="B2105" s="4" t="s">
        <v>14</v>
      </c>
      <c r="C2105" s="5">
        <v>2017</v>
      </c>
      <c r="D2105" s="5">
        <v>96</v>
      </c>
      <c r="E2105" s="6">
        <v>10841.684775484389</v>
      </c>
      <c r="F2105" s="7">
        <v>14.857636573677</v>
      </c>
      <c r="G2105" s="7">
        <v>5.8098521200000004</v>
      </c>
    </row>
    <row r="2106" spans="1:7" ht="15" x14ac:dyDescent="0.35">
      <c r="A2106" t="s">
        <v>120</v>
      </c>
      <c r="B2106" s="4" t="s">
        <v>14</v>
      </c>
      <c r="C2106" s="5">
        <v>2016</v>
      </c>
      <c r="D2106" s="5">
        <v>97</v>
      </c>
      <c r="E2106" s="6">
        <v>9965.7253108522782</v>
      </c>
      <c r="F2106" s="7">
        <v>14.5703188586709</v>
      </c>
      <c r="G2106" s="7">
        <v>5.7067856800000003</v>
      </c>
    </row>
    <row r="2107" spans="1:7" ht="15" x14ac:dyDescent="0.35">
      <c r="A2107" t="s">
        <v>120</v>
      </c>
      <c r="B2107" s="4" t="s">
        <v>14</v>
      </c>
      <c r="C2107" s="5">
        <v>2015</v>
      </c>
      <c r="D2107" s="5">
        <v>98</v>
      </c>
      <c r="E2107" s="6">
        <v>9507.8713365642361</v>
      </c>
      <c r="F2107" s="7">
        <v>14.6003533768626</v>
      </c>
      <c r="G2107" s="7">
        <v>5.6999583200000004</v>
      </c>
    </row>
    <row r="2108" spans="1:7" ht="15" x14ac:dyDescent="0.35">
      <c r="A2108" t="s">
        <v>120</v>
      </c>
      <c r="B2108" s="4" t="s">
        <v>14</v>
      </c>
      <c r="C2108" s="5">
        <v>2014</v>
      </c>
      <c r="D2108" s="5">
        <v>97</v>
      </c>
      <c r="E2108" s="6">
        <v>10366.355075493615</v>
      </c>
      <c r="F2108" s="7">
        <v>14.753544656343101</v>
      </c>
      <c r="G2108" s="7">
        <v>5.4939961400000001</v>
      </c>
    </row>
    <row r="2109" spans="1:7" ht="15" x14ac:dyDescent="0.35">
      <c r="A2109" t="s">
        <v>120</v>
      </c>
      <c r="B2109" s="4" t="s">
        <v>14</v>
      </c>
      <c r="C2109" s="5">
        <v>2013</v>
      </c>
      <c r="D2109" s="5">
        <v>99</v>
      </c>
      <c r="E2109" s="6">
        <v>9764.644130600449</v>
      </c>
      <c r="F2109" s="7">
        <v>14.867261247165899</v>
      </c>
      <c r="G2109" s="7">
        <v>4.6830363300000002</v>
      </c>
    </row>
    <row r="2110" spans="1:7" ht="15" x14ac:dyDescent="0.35">
      <c r="A2110" t="s">
        <v>120</v>
      </c>
      <c r="B2110" s="4" t="s">
        <v>14</v>
      </c>
      <c r="C2110" s="5">
        <v>2012</v>
      </c>
      <c r="D2110" s="5">
        <v>99</v>
      </c>
      <c r="E2110" s="6">
        <v>9291.2362760105298</v>
      </c>
      <c r="F2110" s="7">
        <v>14.8579197152765</v>
      </c>
      <c r="G2110" s="7">
        <v>4.27675056</v>
      </c>
    </row>
    <row r="2111" spans="1:7" ht="15" x14ac:dyDescent="0.35">
      <c r="A2111" t="s">
        <v>120</v>
      </c>
      <c r="B2111" s="4" t="s">
        <v>14</v>
      </c>
      <c r="C2111" s="5">
        <v>2011</v>
      </c>
      <c r="D2111" s="5">
        <v>99</v>
      </c>
      <c r="E2111" s="6">
        <v>9197.0429908945935</v>
      </c>
      <c r="F2111" s="7">
        <v>14.7591427653145</v>
      </c>
      <c r="G2111" s="7">
        <v>4.3078288999999996</v>
      </c>
    </row>
    <row r="2112" spans="1:7" ht="15" x14ac:dyDescent="0.35">
      <c r="A2112" t="s">
        <v>120</v>
      </c>
      <c r="B2112" s="4" t="s">
        <v>14</v>
      </c>
      <c r="C2112" s="5">
        <v>2010</v>
      </c>
      <c r="D2112" s="5">
        <v>99</v>
      </c>
      <c r="E2112" s="6">
        <v>8000.3764318215426</v>
      </c>
      <c r="F2112" s="7">
        <v>14.6233544213417</v>
      </c>
      <c r="G2112" s="7">
        <v>4.5798215899999999</v>
      </c>
    </row>
    <row r="2113" spans="1:7" ht="15" x14ac:dyDescent="0.35">
      <c r="A2113" t="s">
        <v>120</v>
      </c>
      <c r="B2113" s="4" t="s">
        <v>14</v>
      </c>
      <c r="C2113" s="5">
        <v>2009</v>
      </c>
      <c r="D2113" s="5">
        <v>99</v>
      </c>
      <c r="E2113" s="6">
        <v>7318.126409724222</v>
      </c>
      <c r="F2113" s="7">
        <v>14.5847299381109</v>
      </c>
      <c r="G2113" s="7">
        <v>4.2265028999999998</v>
      </c>
    </row>
    <row r="2114" spans="1:7" ht="15" x14ac:dyDescent="0.35">
      <c r="A2114" t="s">
        <v>120</v>
      </c>
      <c r="B2114" s="4" t="s">
        <v>14</v>
      </c>
      <c r="C2114" s="5">
        <v>2008</v>
      </c>
      <c r="D2114" s="5">
        <v>99</v>
      </c>
      <c r="E2114" s="6">
        <v>8030.0522808753904</v>
      </c>
      <c r="F2114" s="7">
        <v>14.796043615789801</v>
      </c>
      <c r="G2114" s="7">
        <v>3.9919965300000002</v>
      </c>
    </row>
    <row r="2115" spans="1:7" ht="15" x14ac:dyDescent="0.35">
      <c r="A2115" t="s">
        <v>120</v>
      </c>
      <c r="B2115" s="4" t="s">
        <v>14</v>
      </c>
      <c r="C2115" s="5">
        <v>2007</v>
      </c>
      <c r="D2115" s="5">
        <v>97</v>
      </c>
      <c r="E2115" s="6">
        <v>6574.6635764099046</v>
      </c>
      <c r="F2115" s="7">
        <v>15.1639836094638</v>
      </c>
      <c r="G2115" s="7">
        <v>3.5706512899999998</v>
      </c>
    </row>
    <row r="2116" spans="1:7" ht="15" x14ac:dyDescent="0.35">
      <c r="A2116" t="s">
        <v>120</v>
      </c>
      <c r="B2116" s="4" t="s">
        <v>14</v>
      </c>
      <c r="C2116" s="5">
        <v>2006</v>
      </c>
      <c r="D2116" s="5">
        <v>99</v>
      </c>
      <c r="E2116" s="6">
        <v>5695.9752550986914</v>
      </c>
      <c r="F2116" s="7">
        <v>15.472658723973099</v>
      </c>
      <c r="G2116" s="7">
        <v>3.6542885300000001</v>
      </c>
    </row>
    <row r="2117" spans="1:7" ht="15" x14ac:dyDescent="0.35">
      <c r="A2117" t="s">
        <v>120</v>
      </c>
      <c r="B2117" s="4" t="s">
        <v>14</v>
      </c>
      <c r="C2117" s="5">
        <v>2005</v>
      </c>
      <c r="D2117" s="5">
        <v>99</v>
      </c>
      <c r="E2117" s="6">
        <v>5282.9001111101343</v>
      </c>
      <c r="F2117" s="7">
        <v>15.6303341324617</v>
      </c>
      <c r="G2117" s="7">
        <v>3.5652930700000001</v>
      </c>
    </row>
    <row r="2118" spans="1:7" ht="15" x14ac:dyDescent="0.35">
      <c r="A2118" t="s">
        <v>120</v>
      </c>
      <c r="B2118" s="4" t="s">
        <v>14</v>
      </c>
      <c r="C2118" s="5">
        <v>2004</v>
      </c>
      <c r="D2118" s="5">
        <v>98</v>
      </c>
      <c r="E2118" s="6">
        <v>5388.0624526897154</v>
      </c>
      <c r="F2118" s="7">
        <v>15.7603618366762</v>
      </c>
      <c r="G2118" s="7">
        <v>3.36119127</v>
      </c>
    </row>
    <row r="2119" spans="1:7" ht="15" x14ac:dyDescent="0.35">
      <c r="A2119" t="s">
        <v>120</v>
      </c>
      <c r="B2119" s="4" t="s">
        <v>14</v>
      </c>
      <c r="C2119" s="5">
        <v>2003</v>
      </c>
      <c r="D2119" s="5">
        <v>99</v>
      </c>
      <c r="E2119" s="6">
        <v>4793.7224742209328</v>
      </c>
      <c r="F2119" s="7">
        <v>16.023579875179401</v>
      </c>
      <c r="G2119" s="7">
        <v>3.2248668700000001</v>
      </c>
    </row>
    <row r="2120" spans="1:7" ht="15" x14ac:dyDescent="0.35">
      <c r="A2120" t="s">
        <v>120</v>
      </c>
      <c r="B2120" s="4" t="s">
        <v>14</v>
      </c>
      <c r="C2120" s="5">
        <v>2002</v>
      </c>
      <c r="D2120" s="5">
        <v>96</v>
      </c>
      <c r="E2120" s="6">
        <v>4018.9488973186367</v>
      </c>
      <c r="F2120" s="7">
        <v>16.564390080613801</v>
      </c>
      <c r="G2120" s="7">
        <v>3.2319033099999999</v>
      </c>
    </row>
    <row r="2121" spans="1:7" ht="15" x14ac:dyDescent="0.35">
      <c r="A2121" t="s">
        <v>120</v>
      </c>
      <c r="B2121" s="4" t="s">
        <v>14</v>
      </c>
      <c r="C2121" s="5">
        <v>2001</v>
      </c>
      <c r="D2121" s="5">
        <v>92</v>
      </c>
      <c r="E2121" s="6">
        <v>3856.6307875409916</v>
      </c>
      <c r="F2121" s="7">
        <v>17.489202724237401</v>
      </c>
      <c r="G2121" s="7">
        <v>2.9608464200000002</v>
      </c>
    </row>
    <row r="2122" spans="1:7" ht="15" x14ac:dyDescent="0.35">
      <c r="A2122" t="s">
        <v>120</v>
      </c>
      <c r="B2122" s="4" t="s">
        <v>14</v>
      </c>
      <c r="C2122" s="5">
        <v>2000</v>
      </c>
      <c r="D2122" s="5">
        <v>88</v>
      </c>
      <c r="E2122" s="6">
        <v>3929.0817816602917</v>
      </c>
      <c r="F2122" s="7">
        <v>18.845293636239301</v>
      </c>
      <c r="G2122" s="7">
        <v>2.8958196599999999</v>
      </c>
    </row>
    <row r="2123" spans="1:7" ht="15" x14ac:dyDescent="0.35">
      <c r="A2123" t="s">
        <v>121</v>
      </c>
      <c r="B2123" s="4" t="s">
        <v>16</v>
      </c>
      <c r="C2123" s="5">
        <v>2020</v>
      </c>
      <c r="D2123" s="5">
        <v>77</v>
      </c>
      <c r="E2123" s="6">
        <v>8894.8906500364319</v>
      </c>
      <c r="F2123" s="7">
        <v>13.705209738474499</v>
      </c>
      <c r="G2123" s="7">
        <v>6.2421483999999996</v>
      </c>
    </row>
    <row r="2124" spans="1:7" ht="15" x14ac:dyDescent="0.35">
      <c r="A2124" t="s">
        <v>121</v>
      </c>
      <c r="B2124" s="4" t="s">
        <v>16</v>
      </c>
      <c r="C2124" s="5">
        <v>2019</v>
      </c>
      <c r="D2124" s="5">
        <v>84</v>
      </c>
      <c r="E2124" s="6">
        <v>10434.578365173462</v>
      </c>
      <c r="F2124" s="7">
        <v>14.1640024778483</v>
      </c>
      <c r="G2124" s="7">
        <v>5.4462790500000002</v>
      </c>
    </row>
    <row r="2125" spans="1:7" ht="15" x14ac:dyDescent="0.35">
      <c r="A2125" t="s">
        <v>121</v>
      </c>
      <c r="B2125" s="4" t="s">
        <v>16</v>
      </c>
      <c r="C2125" s="5">
        <v>2018</v>
      </c>
      <c r="D2125" s="5">
        <v>90</v>
      </c>
      <c r="E2125" s="6">
        <v>10130.320698455256</v>
      </c>
      <c r="F2125" s="7">
        <v>14.6618597733853</v>
      </c>
      <c r="G2125" s="7">
        <v>5.3834581400000001</v>
      </c>
    </row>
    <row r="2126" spans="1:7" ht="15" x14ac:dyDescent="0.35">
      <c r="A2126" t="s">
        <v>121</v>
      </c>
      <c r="B2126" s="4" t="s">
        <v>16</v>
      </c>
      <c r="C2126" s="5">
        <v>2017</v>
      </c>
      <c r="D2126" s="5">
        <v>93</v>
      </c>
      <c r="E2126" s="6">
        <v>9693.3300912549948</v>
      </c>
      <c r="F2126" s="7">
        <v>15.1656309429359</v>
      </c>
      <c r="G2126" s="7">
        <v>5.4575905799999997</v>
      </c>
    </row>
    <row r="2127" spans="1:7" ht="15" x14ac:dyDescent="0.35">
      <c r="A2127" t="s">
        <v>121</v>
      </c>
      <c r="B2127" s="4" t="s">
        <v>16</v>
      </c>
      <c r="C2127" s="5">
        <v>2016</v>
      </c>
      <c r="D2127" s="5">
        <v>96</v>
      </c>
      <c r="E2127" s="6">
        <v>9152.7372233493716</v>
      </c>
      <c r="F2127" s="7">
        <v>15.683388677155399</v>
      </c>
      <c r="G2127" s="7">
        <v>5.5534586900000003</v>
      </c>
    </row>
    <row r="2128" spans="1:7" ht="15" x14ac:dyDescent="0.35">
      <c r="A2128" t="s">
        <v>121</v>
      </c>
      <c r="B2128" s="4" t="s">
        <v>16</v>
      </c>
      <c r="C2128" s="5">
        <v>2015</v>
      </c>
      <c r="D2128" s="5">
        <v>99</v>
      </c>
      <c r="E2128" s="6">
        <v>10098.173180519541</v>
      </c>
      <c r="F2128" s="7">
        <v>16.214237817673698</v>
      </c>
      <c r="G2128" s="7">
        <v>5.7227740300000001</v>
      </c>
    </row>
    <row r="2129" spans="1:7" ht="15" x14ac:dyDescent="0.35">
      <c r="A2129" t="s">
        <v>121</v>
      </c>
      <c r="B2129" s="4" t="s">
        <v>16</v>
      </c>
      <c r="C2129" s="5">
        <v>2014</v>
      </c>
      <c r="D2129" s="5">
        <v>95</v>
      </c>
      <c r="E2129" s="6">
        <v>11490.021690155645</v>
      </c>
      <c r="F2129" s="7">
        <v>16.763996945325498</v>
      </c>
      <c r="G2129" s="7">
        <v>5.5534095800000003</v>
      </c>
    </row>
    <row r="2130" spans="1:7" ht="15" x14ac:dyDescent="0.35">
      <c r="A2130" t="s">
        <v>121</v>
      </c>
      <c r="B2130" s="4" t="s">
        <v>16</v>
      </c>
      <c r="C2130" s="5">
        <v>2013</v>
      </c>
      <c r="D2130" s="5">
        <v>90</v>
      </c>
      <c r="E2130" s="6">
        <v>11317.491061148465</v>
      </c>
      <c r="F2130" s="7">
        <v>17.334078114618301</v>
      </c>
      <c r="G2130" s="7">
        <v>5.80923605</v>
      </c>
    </row>
    <row r="2131" spans="1:7" ht="15" x14ac:dyDescent="0.35">
      <c r="A2131" t="s">
        <v>121</v>
      </c>
      <c r="B2131" s="4" t="s">
        <v>16</v>
      </c>
      <c r="C2131" s="5">
        <v>2012</v>
      </c>
      <c r="D2131" s="5">
        <v>99</v>
      </c>
      <c r="E2131" s="6">
        <v>10842.733088829647</v>
      </c>
      <c r="F2131" s="7">
        <v>17.925111657235</v>
      </c>
      <c r="G2131" s="7">
        <v>5.6652212100000003</v>
      </c>
    </row>
    <row r="2132" spans="1:7" ht="15" x14ac:dyDescent="0.35">
      <c r="A2132" t="s">
        <v>121</v>
      </c>
      <c r="B2132" s="4" t="s">
        <v>16</v>
      </c>
      <c r="C2132" s="5">
        <v>2011</v>
      </c>
      <c r="D2132" s="5">
        <v>99</v>
      </c>
      <c r="E2132" s="6">
        <v>10766.609938820766</v>
      </c>
      <c r="F2132" s="7">
        <v>18.540301849464999</v>
      </c>
      <c r="G2132" s="7">
        <v>5.5188360200000002</v>
      </c>
    </row>
    <row r="2133" spans="1:7" ht="15" x14ac:dyDescent="0.35">
      <c r="A2133" t="s">
        <v>121</v>
      </c>
      <c r="B2133" s="4" t="s">
        <v>16</v>
      </c>
      <c r="C2133" s="5">
        <v>2010</v>
      </c>
      <c r="D2133" s="5">
        <v>96</v>
      </c>
      <c r="E2133" s="6">
        <v>9823.1640760012815</v>
      </c>
      <c r="F2133" s="7">
        <v>19.174151047572298</v>
      </c>
      <c r="G2133" s="7">
        <v>5.7368888900000004</v>
      </c>
    </row>
    <row r="2134" spans="1:7" ht="15" x14ac:dyDescent="0.35">
      <c r="A2134" t="s">
        <v>121</v>
      </c>
      <c r="B2134" s="4" t="s">
        <v>16</v>
      </c>
      <c r="C2134" s="5">
        <v>2009</v>
      </c>
      <c r="D2134" s="5">
        <v>98</v>
      </c>
      <c r="E2134" s="6">
        <v>8495.6530807041436</v>
      </c>
      <c r="F2134" s="7">
        <v>19.842774937941002</v>
      </c>
      <c r="G2134" s="7">
        <v>6.1297845799999999</v>
      </c>
    </row>
    <row r="2135" spans="1:7" ht="15" x14ac:dyDescent="0.35">
      <c r="A2135" t="s">
        <v>121</v>
      </c>
      <c r="B2135" s="4" t="s">
        <v>16</v>
      </c>
      <c r="C2135" s="5">
        <v>2008</v>
      </c>
      <c r="D2135" s="5">
        <v>98</v>
      </c>
      <c r="E2135" s="6">
        <v>10589.951874551765</v>
      </c>
      <c r="F2135" s="7">
        <v>20.5395248001279</v>
      </c>
      <c r="G2135" s="7">
        <v>5.6988697100000003</v>
      </c>
    </row>
    <row r="2136" spans="1:7" ht="15" x14ac:dyDescent="0.35">
      <c r="A2136" t="s">
        <v>121</v>
      </c>
      <c r="B2136" s="4" t="s">
        <v>16</v>
      </c>
      <c r="C2136" s="5">
        <v>2007</v>
      </c>
      <c r="D2136" s="5">
        <v>99</v>
      </c>
      <c r="E2136" s="6">
        <v>10178.442237120629</v>
      </c>
      <c r="F2136" s="7">
        <v>21.269002132553499</v>
      </c>
      <c r="G2136" s="7">
        <v>5.76644516</v>
      </c>
    </row>
    <row r="2137" spans="1:7" ht="15" x14ac:dyDescent="0.35">
      <c r="A2137" t="s">
        <v>121</v>
      </c>
      <c r="B2137" s="4" t="s">
        <v>16</v>
      </c>
      <c r="C2137" s="5">
        <v>2006</v>
      </c>
      <c r="D2137" s="5">
        <v>99</v>
      </c>
      <c r="E2137" s="6">
        <v>9545.2867253147742</v>
      </c>
      <c r="F2137" s="7">
        <v>22.051821474184099</v>
      </c>
      <c r="G2137" s="7">
        <v>5.6552548399999996</v>
      </c>
    </row>
    <row r="2138" spans="1:7" ht="15" x14ac:dyDescent="0.35">
      <c r="A2138" t="s">
        <v>121</v>
      </c>
      <c r="B2138" s="4" t="s">
        <v>16</v>
      </c>
      <c r="C2138" s="5">
        <v>2005</v>
      </c>
      <c r="D2138" s="5">
        <v>99</v>
      </c>
      <c r="E2138" s="6">
        <v>8702.1144809047764</v>
      </c>
      <c r="F2138" s="7">
        <v>22.892028067871902</v>
      </c>
      <c r="G2138" s="7">
        <v>5.8361215599999996</v>
      </c>
    </row>
    <row r="2139" spans="1:7" ht="15" x14ac:dyDescent="0.35">
      <c r="A2139" t="s">
        <v>121</v>
      </c>
      <c r="B2139" s="4" t="s">
        <v>16</v>
      </c>
      <c r="C2139" s="5">
        <v>2004</v>
      </c>
      <c r="D2139" s="5">
        <v>99</v>
      </c>
      <c r="E2139" s="6">
        <v>7883.5231908284986</v>
      </c>
      <c r="F2139" s="7">
        <v>23.8034733203691</v>
      </c>
      <c r="G2139" s="7">
        <v>5.9539032000000001</v>
      </c>
    </row>
    <row r="2140" spans="1:7" ht="15" x14ac:dyDescent="0.35">
      <c r="A2140" t="s">
        <v>121</v>
      </c>
      <c r="B2140" s="4" t="s">
        <v>16</v>
      </c>
      <c r="C2140" s="5">
        <v>2003</v>
      </c>
      <c r="D2140" s="5">
        <v>99</v>
      </c>
      <c r="E2140" s="6">
        <v>7473.9323753791095</v>
      </c>
      <c r="F2140" s="7">
        <v>24.7916419299337</v>
      </c>
      <c r="G2140" s="7">
        <v>5.8148641599999999</v>
      </c>
    </row>
    <row r="2141" spans="1:7" ht="15" x14ac:dyDescent="0.35">
      <c r="A2141" t="s">
        <v>121</v>
      </c>
      <c r="B2141" s="4" t="s">
        <v>16</v>
      </c>
      <c r="C2141" s="5">
        <v>2002</v>
      </c>
      <c r="D2141" s="5">
        <v>99</v>
      </c>
      <c r="E2141" s="6">
        <v>8032.9921205853925</v>
      </c>
      <c r="F2141" s="7">
        <v>25.8682910686741</v>
      </c>
      <c r="G2141" s="7">
        <v>5.0716424</v>
      </c>
    </row>
    <row r="2142" spans="1:7" ht="15" x14ac:dyDescent="0.35">
      <c r="A2142" t="s">
        <v>121</v>
      </c>
      <c r="B2142" s="4" t="s">
        <v>16</v>
      </c>
      <c r="C2142" s="5">
        <v>2001</v>
      </c>
      <c r="D2142" s="5">
        <v>99</v>
      </c>
      <c r="E2142" s="6">
        <v>8009.1583397244713</v>
      </c>
      <c r="F2142" s="7">
        <v>27.042119285701201</v>
      </c>
      <c r="G2142" s="7">
        <v>4.8203578</v>
      </c>
    </row>
    <row r="2143" spans="1:7" ht="15" x14ac:dyDescent="0.35">
      <c r="A2143" t="s">
        <v>121</v>
      </c>
      <c r="B2143" s="4" t="s">
        <v>16</v>
      </c>
      <c r="C2143" s="5">
        <v>2000</v>
      </c>
      <c r="D2143" s="5">
        <v>99</v>
      </c>
      <c r="E2143" s="6">
        <v>7581.8456414700277</v>
      </c>
      <c r="F2143" s="7">
        <v>28.286877351558001</v>
      </c>
      <c r="G2143" s="7">
        <v>4.4491248099999998</v>
      </c>
    </row>
    <row r="2144" spans="1:7" ht="15" x14ac:dyDescent="0.35">
      <c r="A2144" t="s">
        <v>122</v>
      </c>
      <c r="B2144" s="4" t="s">
        <v>104</v>
      </c>
      <c r="C2144" s="5">
        <v>2020</v>
      </c>
      <c r="D2144" s="5">
        <v>98</v>
      </c>
      <c r="E2144" s="6">
        <v>3639.4126986958772</v>
      </c>
      <c r="F2144" s="7">
        <v>25.637233745912901</v>
      </c>
      <c r="G2144" s="7">
        <v>11.5599966</v>
      </c>
    </row>
    <row r="2145" spans="1:7" ht="15" x14ac:dyDescent="0.35">
      <c r="A2145" t="s">
        <v>122</v>
      </c>
      <c r="B2145" s="4" t="s">
        <v>104</v>
      </c>
      <c r="C2145" s="5">
        <v>2019</v>
      </c>
      <c r="D2145" s="5">
        <v>97</v>
      </c>
      <c r="E2145" s="6">
        <v>3734.9949272304475</v>
      </c>
      <c r="F2145" s="7">
        <v>26.4025957486887</v>
      </c>
      <c r="G2145" s="7">
        <v>11.260459900000001</v>
      </c>
    </row>
    <row r="2146" spans="1:7" ht="15" x14ac:dyDescent="0.35">
      <c r="A2146" t="s">
        <v>122</v>
      </c>
      <c r="B2146" s="4" t="s">
        <v>104</v>
      </c>
      <c r="C2146" s="5">
        <v>2018</v>
      </c>
      <c r="D2146" s="5">
        <v>97</v>
      </c>
      <c r="E2146" s="6">
        <v>3623.3293367829874</v>
      </c>
      <c r="F2146" s="7">
        <v>27.337182456535199</v>
      </c>
      <c r="G2146" s="7">
        <v>11.65710258</v>
      </c>
    </row>
    <row r="2147" spans="1:7" ht="15" x14ac:dyDescent="0.35">
      <c r="A2147" t="s">
        <v>122</v>
      </c>
      <c r="B2147" s="4" t="s">
        <v>104</v>
      </c>
      <c r="C2147" s="5">
        <v>2017</v>
      </c>
      <c r="D2147" s="5">
        <v>97</v>
      </c>
      <c r="E2147" s="6">
        <v>3320.3549760028977</v>
      </c>
      <c r="F2147" s="7">
        <v>28.208141698524699</v>
      </c>
      <c r="G2147" s="7">
        <v>12.19635487</v>
      </c>
    </row>
    <row r="2148" spans="1:7" ht="15" x14ac:dyDescent="0.35">
      <c r="A2148" t="s">
        <v>122</v>
      </c>
      <c r="B2148" s="4" t="s">
        <v>104</v>
      </c>
      <c r="C2148" s="5">
        <v>2016</v>
      </c>
      <c r="D2148" s="5">
        <v>95</v>
      </c>
      <c r="E2148" s="6">
        <v>3022.6536274732771</v>
      </c>
      <c r="F2148" s="7">
        <v>29.226763183610402</v>
      </c>
      <c r="G2148" s="7">
        <v>13.132449149999999</v>
      </c>
    </row>
    <row r="2149" spans="1:7" ht="15" x14ac:dyDescent="0.35">
      <c r="A2149" t="s">
        <v>122</v>
      </c>
      <c r="B2149" s="4" t="s">
        <v>104</v>
      </c>
      <c r="C2149" s="5">
        <v>2015</v>
      </c>
      <c r="D2149" s="5">
        <v>95</v>
      </c>
      <c r="E2149" s="6">
        <v>2891.3221026474939</v>
      </c>
      <c r="F2149" s="7">
        <v>30.168752039701801</v>
      </c>
      <c r="G2149" s="7">
        <v>12.46286297</v>
      </c>
    </row>
    <row r="2150" spans="1:7" ht="15" x14ac:dyDescent="0.35">
      <c r="A2150" t="s">
        <v>122</v>
      </c>
      <c r="B2150" s="4" t="s">
        <v>104</v>
      </c>
      <c r="C2150" s="5">
        <v>2014</v>
      </c>
      <c r="D2150" s="5">
        <v>97</v>
      </c>
      <c r="E2150" s="6">
        <v>2928.4487819195774</v>
      </c>
      <c r="F2150" s="7">
        <v>31.0915412478052</v>
      </c>
      <c r="G2150" s="7">
        <v>11.722904209999999</v>
      </c>
    </row>
    <row r="2151" spans="1:7" ht="15" x14ac:dyDescent="0.35">
      <c r="A2151" t="s">
        <v>122</v>
      </c>
      <c r="B2151" s="4" t="s">
        <v>104</v>
      </c>
      <c r="C2151" s="5">
        <v>2013</v>
      </c>
      <c r="D2151" s="5">
        <v>98</v>
      </c>
      <c r="E2151" s="6">
        <v>2920.7008627277664</v>
      </c>
      <c r="F2151" s="7">
        <v>32.030949461311501</v>
      </c>
      <c r="G2151" s="7">
        <v>12.10208416</v>
      </c>
    </row>
    <row r="2152" spans="1:7" ht="15" x14ac:dyDescent="0.35">
      <c r="A2152" t="s">
        <v>122</v>
      </c>
      <c r="B2152" s="4" t="s">
        <v>104</v>
      </c>
      <c r="C2152" s="5">
        <v>2012</v>
      </c>
      <c r="D2152" s="5">
        <v>97</v>
      </c>
      <c r="E2152" s="6">
        <v>3023.5854460787937</v>
      </c>
      <c r="F2152" s="7">
        <v>33.026399344748</v>
      </c>
      <c r="G2152" s="7">
        <v>12.27709675</v>
      </c>
    </row>
    <row r="2153" spans="1:7" ht="15" x14ac:dyDescent="0.35">
      <c r="A2153" t="s">
        <v>122</v>
      </c>
      <c r="B2153" s="4" t="s">
        <v>104</v>
      </c>
      <c r="C2153" s="5">
        <v>2011</v>
      </c>
      <c r="D2153" s="5">
        <v>96</v>
      </c>
      <c r="E2153" s="6">
        <v>2885.4412487139321</v>
      </c>
      <c r="F2153" s="7">
        <v>33.735060573291797</v>
      </c>
      <c r="G2153" s="7">
        <v>13.095273969999999</v>
      </c>
    </row>
    <row r="2154" spans="1:7" ht="15" x14ac:dyDescent="0.35">
      <c r="A2154" t="s">
        <v>122</v>
      </c>
      <c r="B2154" s="4" t="s">
        <v>104</v>
      </c>
      <c r="C2154" s="5">
        <v>2010</v>
      </c>
      <c r="D2154" s="5">
        <v>90</v>
      </c>
      <c r="E2154" s="6">
        <v>2760.0113395545973</v>
      </c>
      <c r="F2154" s="7">
        <v>34.489648782739401</v>
      </c>
      <c r="G2154" s="7">
        <v>13.106245039999999</v>
      </c>
    </row>
    <row r="2155" spans="1:7" ht="15" x14ac:dyDescent="0.35">
      <c r="A2155" t="s">
        <v>122</v>
      </c>
      <c r="B2155" s="4" t="s">
        <v>104</v>
      </c>
      <c r="C2155" s="5">
        <v>2009</v>
      </c>
      <c r="D2155" s="5">
        <v>97</v>
      </c>
      <c r="E2155" s="6">
        <v>2598.4036044053842</v>
      </c>
      <c r="F2155" s="7">
        <v>35.092365405125001</v>
      </c>
      <c r="G2155" s="7">
        <v>12.552593229999999</v>
      </c>
    </row>
    <row r="2156" spans="1:7" ht="15" x14ac:dyDescent="0.35">
      <c r="A2156" t="s">
        <v>122</v>
      </c>
      <c r="B2156" s="4" t="s">
        <v>104</v>
      </c>
      <c r="C2156" s="5">
        <v>2008</v>
      </c>
      <c r="D2156" s="5">
        <v>87</v>
      </c>
      <c r="E2156" s="6">
        <v>2420.7490064763028</v>
      </c>
      <c r="F2156" s="7">
        <v>35.594719526232602</v>
      </c>
      <c r="G2156" s="7">
        <v>11.991379739999999</v>
      </c>
    </row>
    <row r="2157" spans="1:7" ht="15" x14ac:dyDescent="0.35">
      <c r="A2157" t="s">
        <v>122</v>
      </c>
      <c r="B2157" s="4" t="s">
        <v>104</v>
      </c>
      <c r="C2157" s="5">
        <v>2007</v>
      </c>
      <c r="D2157" s="5">
        <v>86</v>
      </c>
      <c r="E2157" s="6">
        <v>2344.4034620019715</v>
      </c>
      <c r="F2157" s="7">
        <v>35.910731543963003</v>
      </c>
      <c r="G2157" s="7">
        <v>11.0585041</v>
      </c>
    </row>
    <row r="2158" spans="1:7" ht="15" x14ac:dyDescent="0.35">
      <c r="A2158" t="s">
        <v>122</v>
      </c>
      <c r="B2158" s="4" t="s">
        <v>104</v>
      </c>
      <c r="C2158" s="5">
        <v>2006</v>
      </c>
      <c r="D2158" s="5">
        <v>83</v>
      </c>
      <c r="E2158" s="6">
        <v>2298.6364584183279</v>
      </c>
      <c r="F2158" s="7">
        <v>35.966536672115502</v>
      </c>
      <c r="G2158" s="7">
        <v>10.741291049999999</v>
      </c>
    </row>
    <row r="2159" spans="1:7" ht="15" x14ac:dyDescent="0.35">
      <c r="A2159" t="s">
        <v>122</v>
      </c>
      <c r="B2159" s="4" t="s">
        <v>104</v>
      </c>
      <c r="C2159" s="5">
        <v>2005</v>
      </c>
      <c r="D2159" s="5">
        <v>98</v>
      </c>
      <c r="E2159" s="6">
        <v>2256.0113574905354</v>
      </c>
      <c r="F2159" s="7">
        <v>36.006056130043298</v>
      </c>
      <c r="G2159" s="7">
        <v>17.733066560000001</v>
      </c>
    </row>
    <row r="2160" spans="1:7" ht="15" x14ac:dyDescent="0.35">
      <c r="A2160" t="s">
        <v>122</v>
      </c>
      <c r="B2160" s="4" t="s">
        <v>104</v>
      </c>
      <c r="C2160" s="5">
        <v>2004</v>
      </c>
      <c r="D2160" s="5">
        <v>81</v>
      </c>
      <c r="E2160" s="6">
        <v>2155.7816902672339</v>
      </c>
      <c r="F2160" s="7">
        <v>36.066527032601101</v>
      </c>
      <c r="G2160" s="7">
        <v>12.027156829999999</v>
      </c>
    </row>
    <row r="2161" spans="1:7" ht="15" x14ac:dyDescent="0.35">
      <c r="A2161" t="s">
        <v>122</v>
      </c>
      <c r="B2161" s="4" t="s">
        <v>104</v>
      </c>
      <c r="C2161" s="5">
        <v>2003</v>
      </c>
      <c r="D2161" s="5">
        <v>97</v>
      </c>
      <c r="E2161" s="6">
        <v>2195.1871562094721</v>
      </c>
      <c r="F2161" s="7">
        <v>36.3092712478309</v>
      </c>
      <c r="G2161" s="7">
        <v>9.57150459</v>
      </c>
    </row>
    <row r="2162" spans="1:7" ht="15" x14ac:dyDescent="0.35">
      <c r="A2162" t="s">
        <v>122</v>
      </c>
      <c r="B2162" s="4" t="s">
        <v>104</v>
      </c>
      <c r="C2162" s="5">
        <v>2002</v>
      </c>
      <c r="D2162" s="5">
        <v>87</v>
      </c>
      <c r="E2162" s="6">
        <v>2165.4868204871777</v>
      </c>
      <c r="F2162" s="7">
        <v>41.432014625374201</v>
      </c>
      <c r="G2162" s="7">
        <v>7.8972039199999999</v>
      </c>
    </row>
    <row r="2163" spans="1:7" ht="15" x14ac:dyDescent="0.35">
      <c r="A2163" t="s">
        <v>122</v>
      </c>
      <c r="B2163" s="4" t="s">
        <v>104</v>
      </c>
      <c r="C2163" s="5">
        <v>2001</v>
      </c>
      <c r="D2163" s="5">
        <v>90</v>
      </c>
      <c r="E2163" s="6">
        <v>2152.5252795940974</v>
      </c>
      <c r="F2163" s="7">
        <v>37.519487740227703</v>
      </c>
      <c r="G2163" s="7">
        <v>8.4526004799999992</v>
      </c>
    </row>
    <row r="2164" spans="1:7" ht="15" x14ac:dyDescent="0.35">
      <c r="A2164" t="s">
        <v>122</v>
      </c>
      <c r="B2164" s="4" t="s">
        <v>104</v>
      </c>
      <c r="C2164" s="5">
        <v>2000</v>
      </c>
      <c r="D2164" s="5">
        <v>92</v>
      </c>
      <c r="E2164" s="6">
        <v>2088.2095444413612</v>
      </c>
      <c r="F2164" s="7">
        <v>38.459846405433197</v>
      </c>
      <c r="G2164" s="7">
        <v>7.76511145</v>
      </c>
    </row>
    <row r="2165" spans="1:7" ht="15" x14ac:dyDescent="0.35">
      <c r="A2165" t="s">
        <v>123</v>
      </c>
      <c r="B2165" s="4" t="s">
        <v>31</v>
      </c>
      <c r="C2165" s="5">
        <v>2020</v>
      </c>
      <c r="D2165" s="5">
        <v>99</v>
      </c>
      <c r="E2165" s="6">
        <v>182537.38737010874</v>
      </c>
      <c r="F2165" s="7">
        <v>3.0160850118967901</v>
      </c>
      <c r="G2165" s="7">
        <v>1.6713309300000001</v>
      </c>
    </row>
    <row r="2166" spans="1:7" ht="15" x14ac:dyDescent="0.35">
      <c r="A2166" t="s">
        <v>123</v>
      </c>
      <c r="B2166" s="4" t="s">
        <v>31</v>
      </c>
      <c r="C2166" s="5">
        <v>2019</v>
      </c>
      <c r="D2166" s="5">
        <v>99</v>
      </c>
      <c r="E2166" s="6">
        <v>199382.83858535398</v>
      </c>
      <c r="F2166" s="7">
        <v>3.1176501334673201</v>
      </c>
      <c r="G2166" s="7">
        <v>1.53244889</v>
      </c>
    </row>
    <row r="2167" spans="1:7" ht="15" x14ac:dyDescent="0.35">
      <c r="A2167" t="s">
        <v>123</v>
      </c>
      <c r="B2167" s="4" t="s">
        <v>31</v>
      </c>
      <c r="C2167" s="5">
        <v>2018</v>
      </c>
      <c r="D2167" s="5">
        <v>99</v>
      </c>
      <c r="E2167" s="6">
        <v>193968.09013315756</v>
      </c>
      <c r="F2167" s="7">
        <v>3.2174682011231202</v>
      </c>
      <c r="G2167" s="7">
        <v>1.5962613800000001</v>
      </c>
    </row>
    <row r="2168" spans="1:7" ht="15" x14ac:dyDescent="0.35">
      <c r="A2168" t="s">
        <v>123</v>
      </c>
      <c r="B2168" s="4" t="s">
        <v>31</v>
      </c>
      <c r="C2168" s="5">
        <v>2017</v>
      </c>
      <c r="D2168" s="5">
        <v>99</v>
      </c>
      <c r="E2168" s="6">
        <v>173611.68785993365</v>
      </c>
      <c r="F2168" s="7">
        <v>3.3153903160034401</v>
      </c>
      <c r="G2168" s="7">
        <v>1.6427483599999999</v>
      </c>
    </row>
    <row r="2169" spans="1:7" ht="15" x14ac:dyDescent="0.35">
      <c r="A2169" t="s">
        <v>123</v>
      </c>
      <c r="B2169" s="4" t="s">
        <v>31</v>
      </c>
      <c r="C2169" s="5">
        <v>2016</v>
      </c>
      <c r="D2169" s="5">
        <v>99</v>
      </c>
      <c r="E2169" s="6">
        <v>174412.49453612708</v>
      </c>
      <c r="F2169" s="7">
        <v>3.4200110282078202</v>
      </c>
      <c r="G2169" s="7">
        <v>1.62753141</v>
      </c>
    </row>
    <row r="2170" spans="1:7" ht="15" x14ac:dyDescent="0.35">
      <c r="A2170" t="s">
        <v>123</v>
      </c>
      <c r="B2170" s="4" t="s">
        <v>31</v>
      </c>
      <c r="C2170" s="5">
        <v>2015</v>
      </c>
      <c r="D2170" s="5">
        <v>99</v>
      </c>
      <c r="E2170" s="6">
        <v>170338.68038149839</v>
      </c>
      <c r="F2170" s="7">
        <v>3.52080086370822</v>
      </c>
      <c r="G2170" s="7">
        <v>2.0284678899999999</v>
      </c>
    </row>
    <row r="2171" spans="1:7" ht="15" x14ac:dyDescent="0.35">
      <c r="A2171" t="s">
        <v>123</v>
      </c>
      <c r="B2171" s="4" t="s">
        <v>31</v>
      </c>
      <c r="C2171" s="5">
        <v>2014</v>
      </c>
      <c r="D2171" s="5">
        <v>99</v>
      </c>
      <c r="E2171" s="6">
        <v>195772.72426166764</v>
      </c>
      <c r="F2171" s="7">
        <v>3.6193757288527899</v>
      </c>
      <c r="G2171" s="7">
        <v>2.0869269400000001</v>
      </c>
    </row>
    <row r="2172" spans="1:7" ht="15" x14ac:dyDescent="0.35">
      <c r="A2172" t="s">
        <v>123</v>
      </c>
      <c r="B2172" s="4" t="s">
        <v>31</v>
      </c>
      <c r="C2172" s="5">
        <v>2013</v>
      </c>
      <c r="D2172" s="5">
        <v>99</v>
      </c>
      <c r="E2172" s="6">
        <v>185055.51756911355</v>
      </c>
      <c r="F2172" s="7">
        <v>3.7166161954950798</v>
      </c>
      <c r="G2172" s="7">
        <v>2.1498305800000002</v>
      </c>
    </row>
    <row r="2173" spans="1:7" ht="15" x14ac:dyDescent="0.35">
      <c r="A2173" t="s">
        <v>123</v>
      </c>
      <c r="B2173" s="4" t="s">
        <v>31</v>
      </c>
      <c r="C2173" s="5">
        <v>2012</v>
      </c>
      <c r="D2173" s="5">
        <v>99</v>
      </c>
      <c r="E2173" s="6">
        <v>165497.09781004366</v>
      </c>
      <c r="F2173" s="7">
        <v>3.8105300358021901</v>
      </c>
      <c r="G2173" s="7">
        <v>2.2347526599999998</v>
      </c>
    </row>
    <row r="2174" spans="1:7" ht="15" x14ac:dyDescent="0.35">
      <c r="A2174" t="s">
        <v>123</v>
      </c>
      <c r="B2174" s="4" t="s">
        <v>31</v>
      </c>
      <c r="C2174" s="5">
        <v>2011</v>
      </c>
      <c r="D2174" s="5">
        <v>99</v>
      </c>
      <c r="E2174" s="6">
        <v>179369.26818039379</v>
      </c>
      <c r="F2174" s="7">
        <v>3.9055970009239198</v>
      </c>
      <c r="G2174" s="7">
        <v>2.1787469399999999</v>
      </c>
    </row>
    <row r="2175" spans="1:7" ht="15" x14ac:dyDescent="0.35">
      <c r="A2175" t="s">
        <v>123</v>
      </c>
      <c r="B2175" s="4" t="s">
        <v>31</v>
      </c>
      <c r="C2175" s="5">
        <v>2010</v>
      </c>
      <c r="D2175" s="5">
        <v>99</v>
      </c>
      <c r="E2175" s="6">
        <v>161780.74536124791</v>
      </c>
      <c r="F2175" s="7">
        <v>3.99402714686107</v>
      </c>
      <c r="G2175" s="7">
        <v>2.3307447400000001</v>
      </c>
    </row>
    <row r="2176" spans="1:7" ht="15" x14ac:dyDescent="0.35">
      <c r="A2176" t="s">
        <v>123</v>
      </c>
      <c r="B2176" s="4" t="s">
        <v>31</v>
      </c>
      <c r="C2176" s="5">
        <v>2009</v>
      </c>
      <c r="D2176" s="5">
        <v>99</v>
      </c>
      <c r="E2176" s="6">
        <v>168957.10787756988</v>
      </c>
      <c r="F2176" s="7">
        <v>4.0863192385481701</v>
      </c>
      <c r="G2176" s="7">
        <v>2.2763438200000001</v>
      </c>
    </row>
    <row r="2177" spans="1:7" ht="15" x14ac:dyDescent="0.35">
      <c r="A2177" t="s">
        <v>123</v>
      </c>
      <c r="B2177" s="4" t="s">
        <v>31</v>
      </c>
      <c r="C2177" s="5">
        <v>2008</v>
      </c>
      <c r="D2177" s="5">
        <v>99</v>
      </c>
      <c r="E2177" s="6">
        <v>204097.11395802759</v>
      </c>
      <c r="F2177" s="7">
        <v>4.1792961184501296</v>
      </c>
      <c r="G2177" s="7">
        <v>1.92418182</v>
      </c>
    </row>
    <row r="2178" spans="1:7" ht="15" x14ac:dyDescent="0.35">
      <c r="A2178" t="s">
        <v>123</v>
      </c>
      <c r="B2178" s="4" t="s">
        <v>31</v>
      </c>
      <c r="C2178" s="5">
        <v>2007</v>
      </c>
      <c r="D2178" s="5">
        <v>99</v>
      </c>
      <c r="E2178" s="6">
        <v>184639.7500632279</v>
      </c>
      <c r="F2178" s="7">
        <v>4.2777423485520796</v>
      </c>
      <c r="G2178" s="7">
        <v>1.78815079</v>
      </c>
    </row>
    <row r="2179" spans="1:7" ht="15" x14ac:dyDescent="0.35">
      <c r="A2179" t="s">
        <v>123</v>
      </c>
      <c r="B2179" s="4" t="s">
        <v>31</v>
      </c>
      <c r="C2179" s="5">
        <v>2006</v>
      </c>
      <c r="D2179" s="5">
        <v>99</v>
      </c>
      <c r="E2179" s="6">
        <v>143289.07290348824</v>
      </c>
      <c r="F2179" s="7">
        <v>4.3763525492530801</v>
      </c>
      <c r="G2179" s="7">
        <v>2.0194947700000001</v>
      </c>
    </row>
    <row r="2180" spans="1:7" ht="15" x14ac:dyDescent="0.35">
      <c r="A2180" t="s">
        <v>123</v>
      </c>
      <c r="B2180" s="4" t="s">
        <v>31</v>
      </c>
      <c r="C2180" s="5">
        <v>2005</v>
      </c>
      <c r="D2180" s="5">
        <v>99</v>
      </c>
      <c r="E2180" s="6">
        <v>130818.98194614441</v>
      </c>
      <c r="F2180" s="7">
        <v>4.4813242518995002</v>
      </c>
      <c r="G2180" s="7">
        <v>2.11639643</v>
      </c>
    </row>
    <row r="2181" spans="1:7" ht="15" x14ac:dyDescent="0.35">
      <c r="A2181" t="s">
        <v>123</v>
      </c>
      <c r="B2181" s="4" t="s">
        <v>31</v>
      </c>
      <c r="C2181" s="5">
        <v>2004</v>
      </c>
      <c r="D2181" s="5">
        <v>99</v>
      </c>
      <c r="E2181" s="6">
        <v>125435.89430531177</v>
      </c>
      <c r="F2181" s="7">
        <v>4.5923905117235204</v>
      </c>
      <c r="G2181" s="7">
        <v>2.1265049</v>
      </c>
    </row>
    <row r="2182" spans="1:7" ht="15" x14ac:dyDescent="0.35">
      <c r="A2182" t="s">
        <v>123</v>
      </c>
      <c r="B2182" s="4" t="s">
        <v>31</v>
      </c>
      <c r="C2182" s="5">
        <v>2003</v>
      </c>
      <c r="D2182" s="5">
        <v>99</v>
      </c>
      <c r="E2182" s="6">
        <v>111309.86974819789</v>
      </c>
      <c r="F2182" s="7">
        <v>4.71338555252796</v>
      </c>
      <c r="G2182" s="7">
        <v>2.0846414599999998</v>
      </c>
    </row>
    <row r="2183" spans="1:7" ht="15" x14ac:dyDescent="0.35">
      <c r="A2183" t="s">
        <v>123</v>
      </c>
      <c r="B2183" s="4" t="s">
        <v>31</v>
      </c>
      <c r="C2183" s="5">
        <v>2002</v>
      </c>
      <c r="D2183" s="5">
        <v>99</v>
      </c>
      <c r="E2183" s="6">
        <v>90151.546403221335</v>
      </c>
      <c r="F2183" s="7">
        <v>4.8442186562512104</v>
      </c>
      <c r="G2183" s="7">
        <v>1.79035473</v>
      </c>
    </row>
    <row r="2184" spans="1:7" ht="15" x14ac:dyDescent="0.35">
      <c r="A2184" t="s">
        <v>123</v>
      </c>
      <c r="B2184" s="4" t="s">
        <v>31</v>
      </c>
      <c r="C2184" s="5">
        <v>2001</v>
      </c>
      <c r="D2184" s="5">
        <v>99</v>
      </c>
      <c r="E2184" s="6">
        <v>82410.400496621674</v>
      </c>
      <c r="F2184" s="7">
        <v>4.9909582085314099</v>
      </c>
      <c r="G2184" s="7">
        <v>1.7639682299999999</v>
      </c>
    </row>
    <row r="2185" spans="1:7" ht="15" x14ac:dyDescent="0.35">
      <c r="A2185" t="s">
        <v>123</v>
      </c>
      <c r="B2185" s="4" t="s">
        <v>31</v>
      </c>
      <c r="C2185" s="5">
        <v>2000</v>
      </c>
      <c r="D2185" s="5">
        <v>99</v>
      </c>
      <c r="E2185" s="6">
        <v>81763.827668841303</v>
      </c>
      <c r="F2185" s="7">
        <v>5.1544121600306303</v>
      </c>
      <c r="G2185" s="7">
        <v>1.73622334</v>
      </c>
    </row>
    <row r="2186" spans="1:7" ht="15" x14ac:dyDescent="0.35">
      <c r="A2186" t="s">
        <v>124</v>
      </c>
      <c r="B2186" s="4" t="s">
        <v>20</v>
      </c>
      <c r="C2186" s="5">
        <v>2020</v>
      </c>
      <c r="D2186" s="5">
        <v>98</v>
      </c>
      <c r="E2186" s="6">
        <v>4041.1741456436735</v>
      </c>
      <c r="F2186" s="7">
        <v>15.352890149385001</v>
      </c>
      <c r="G2186" s="7">
        <v>4.9445114099999996</v>
      </c>
    </row>
    <row r="2187" spans="1:7" ht="15" x14ac:dyDescent="0.35">
      <c r="A2187" t="s">
        <v>124</v>
      </c>
      <c r="B2187" s="4" t="s">
        <v>20</v>
      </c>
      <c r="C2187" s="5">
        <v>2019</v>
      </c>
      <c r="D2187" s="5">
        <v>99</v>
      </c>
      <c r="E2187" s="6">
        <v>4394.9471504454305</v>
      </c>
      <c r="F2187" s="7">
        <v>16.035735397027501</v>
      </c>
      <c r="G2187" s="7">
        <v>4.1608085600000004</v>
      </c>
    </row>
    <row r="2188" spans="1:7" ht="15" x14ac:dyDescent="0.35">
      <c r="A2188" t="s">
        <v>124</v>
      </c>
      <c r="B2188" s="4" t="s">
        <v>20</v>
      </c>
      <c r="C2188" s="5">
        <v>2018</v>
      </c>
      <c r="D2188" s="5">
        <v>99</v>
      </c>
      <c r="E2188" s="6">
        <v>4165.0228210189489</v>
      </c>
      <c r="F2188" s="7">
        <v>16.786880858283901</v>
      </c>
      <c r="G2188" s="7">
        <v>3.79951382</v>
      </c>
    </row>
    <row r="2189" spans="1:7" ht="15" x14ac:dyDescent="0.35">
      <c r="A2189" t="s">
        <v>124</v>
      </c>
      <c r="B2189" s="4" t="s">
        <v>20</v>
      </c>
      <c r="C2189" s="5">
        <v>2017</v>
      </c>
      <c r="D2189" s="5">
        <v>99</v>
      </c>
      <c r="E2189" s="6">
        <v>3708.2482213466856</v>
      </c>
      <c r="F2189" s="7">
        <v>17.6124126872189</v>
      </c>
      <c r="G2189" s="7">
        <v>3.94357896</v>
      </c>
    </row>
    <row r="2190" spans="1:7" ht="15" x14ac:dyDescent="0.35">
      <c r="A2190" t="s">
        <v>124</v>
      </c>
      <c r="B2190" s="4" t="s">
        <v>20</v>
      </c>
      <c r="C2190" s="5">
        <v>2016</v>
      </c>
      <c r="D2190" s="5">
        <v>99</v>
      </c>
      <c r="E2190" s="6">
        <v>3690.7567775984749</v>
      </c>
      <c r="F2190" s="7">
        <v>18.5045806394441</v>
      </c>
      <c r="G2190" s="7">
        <v>4.2637052500000001</v>
      </c>
    </row>
    <row r="2191" spans="1:7" ht="15" x14ac:dyDescent="0.35">
      <c r="A2191" t="s">
        <v>124</v>
      </c>
      <c r="B2191" s="4" t="s">
        <v>20</v>
      </c>
      <c r="C2191" s="5">
        <v>2015</v>
      </c>
      <c r="D2191" s="5">
        <v>99</v>
      </c>
      <c r="E2191" s="6">
        <v>3919.3512134396938</v>
      </c>
      <c r="F2191" s="7">
        <v>19.427026743817599</v>
      </c>
      <c r="G2191" s="7">
        <v>4.2315454499999996</v>
      </c>
    </row>
    <row r="2192" spans="1:7" ht="15" x14ac:dyDescent="0.35">
      <c r="A2192" t="s">
        <v>124</v>
      </c>
      <c r="B2192" s="4" t="s">
        <v>20</v>
      </c>
      <c r="C2192" s="5">
        <v>2014</v>
      </c>
      <c r="D2192" s="5">
        <v>99</v>
      </c>
      <c r="E2192" s="6">
        <v>4211.9394355295435</v>
      </c>
      <c r="F2192" s="7">
        <v>20.379777484412401</v>
      </c>
      <c r="G2192" s="7">
        <v>4.2098975200000002</v>
      </c>
    </row>
    <row r="2193" spans="1:7" ht="15" x14ac:dyDescent="0.35">
      <c r="A2193" t="s">
        <v>124</v>
      </c>
      <c r="B2193" s="4" t="s">
        <v>20</v>
      </c>
      <c r="C2193" s="5">
        <v>2013</v>
      </c>
      <c r="D2193" s="5">
        <v>98</v>
      </c>
      <c r="E2193" s="6">
        <v>4422.3008760013072</v>
      </c>
      <c r="F2193" s="7">
        <v>21.452510888201399</v>
      </c>
      <c r="G2193" s="7">
        <v>4.0893201799999996</v>
      </c>
    </row>
    <row r="2194" spans="1:7" ht="15" x14ac:dyDescent="0.35">
      <c r="A2194" t="s">
        <v>124</v>
      </c>
      <c r="B2194" s="4" t="s">
        <v>20</v>
      </c>
      <c r="C2194" s="5">
        <v>2012</v>
      </c>
      <c r="D2194" s="5">
        <v>99</v>
      </c>
      <c r="E2194" s="6">
        <v>4402.3045226671129</v>
      </c>
      <c r="F2194" s="7">
        <v>22.762116760738099</v>
      </c>
      <c r="G2194" s="7">
        <v>3.8580007599999999</v>
      </c>
    </row>
    <row r="2195" spans="1:7" ht="15" x14ac:dyDescent="0.35">
      <c r="A2195" t="s">
        <v>124</v>
      </c>
      <c r="B2195" s="4" t="s">
        <v>20</v>
      </c>
      <c r="C2195" s="5">
        <v>2011</v>
      </c>
      <c r="D2195" s="5">
        <v>99</v>
      </c>
      <c r="E2195" s="6">
        <v>3793.7436552345807</v>
      </c>
      <c r="F2195" s="7">
        <v>24.358145339808502</v>
      </c>
      <c r="G2195" s="7">
        <v>3.58612084</v>
      </c>
    </row>
    <row r="2196" spans="1:7" ht="15" x14ac:dyDescent="0.35">
      <c r="A2196" t="s">
        <v>124</v>
      </c>
      <c r="B2196" s="4" t="s">
        <v>20</v>
      </c>
      <c r="C2196" s="5">
        <v>2010</v>
      </c>
      <c r="D2196" s="5">
        <v>98</v>
      </c>
      <c r="E2196" s="6">
        <v>2660.288175073983</v>
      </c>
      <c r="F2196" s="7">
        <v>26.2855219186219</v>
      </c>
      <c r="G2196" s="7">
        <v>3.73945689</v>
      </c>
    </row>
    <row r="2197" spans="1:7" ht="15" x14ac:dyDescent="0.35">
      <c r="A2197" t="s">
        <v>124</v>
      </c>
      <c r="B2197" s="4" t="s">
        <v>20</v>
      </c>
      <c r="C2197" s="5">
        <v>2009</v>
      </c>
      <c r="D2197" s="5">
        <v>95</v>
      </c>
      <c r="E2197" s="6">
        <v>1718.9140218275156</v>
      </c>
      <c r="F2197" s="7">
        <v>28.558671302583299</v>
      </c>
      <c r="G2197" s="7">
        <v>4.4598007199999996</v>
      </c>
    </row>
    <row r="2198" spans="1:7" ht="15" x14ac:dyDescent="0.35">
      <c r="A2198" t="s">
        <v>124</v>
      </c>
      <c r="B2198" s="4" t="s">
        <v>20</v>
      </c>
      <c r="C2198" s="5">
        <v>2008</v>
      </c>
      <c r="D2198" s="5">
        <v>98</v>
      </c>
      <c r="E2198" s="6">
        <v>2134.9498319566801</v>
      </c>
      <c r="F2198" s="7">
        <v>31.1870448762926</v>
      </c>
      <c r="G2198" s="7">
        <v>4.5569300699999999</v>
      </c>
    </row>
    <row r="2199" spans="1:7" ht="15" x14ac:dyDescent="0.35">
      <c r="A2199" t="s">
        <v>124</v>
      </c>
      <c r="B2199" s="4" t="s">
        <v>20</v>
      </c>
      <c r="C2199" s="5">
        <v>2007</v>
      </c>
      <c r="D2199" s="5">
        <v>95</v>
      </c>
      <c r="E2199" s="6">
        <v>1625.3184737512343</v>
      </c>
      <c r="F2199" s="7">
        <v>34.137588015769403</v>
      </c>
      <c r="G2199" s="7">
        <v>4.0752277399999999</v>
      </c>
    </row>
    <row r="2200" spans="1:7" ht="15" x14ac:dyDescent="0.35">
      <c r="A2200" t="s">
        <v>124</v>
      </c>
      <c r="B2200" s="4" t="s">
        <v>20</v>
      </c>
      <c r="C2200" s="5">
        <v>2006</v>
      </c>
      <c r="D2200" s="5">
        <v>99</v>
      </c>
      <c r="E2200" s="6">
        <v>1322.6406751540442</v>
      </c>
      <c r="F2200" s="7">
        <v>37.429434814298801</v>
      </c>
      <c r="G2200" s="7">
        <v>3.74971509</v>
      </c>
    </row>
    <row r="2201" spans="1:7" ht="15" x14ac:dyDescent="0.35">
      <c r="A2201" t="s">
        <v>124</v>
      </c>
      <c r="B2201" s="4" t="s">
        <v>20</v>
      </c>
      <c r="C2201" s="5">
        <v>2005</v>
      </c>
      <c r="D2201" s="5">
        <v>99</v>
      </c>
      <c r="E2201" s="6">
        <v>986.01804083774687</v>
      </c>
      <c r="F2201" s="7">
        <v>41.005807491440301</v>
      </c>
      <c r="G2201" s="7">
        <v>3.7552557000000002</v>
      </c>
    </row>
    <row r="2202" spans="1:7" ht="15" x14ac:dyDescent="0.35">
      <c r="A2202" t="s">
        <v>124</v>
      </c>
      <c r="B2202" s="4" t="s">
        <v>20</v>
      </c>
      <c r="C2202" s="5">
        <v>2004</v>
      </c>
      <c r="D2202" s="5">
        <v>99</v>
      </c>
      <c r="E2202" s="6">
        <v>784.91207195100344</v>
      </c>
      <c r="F2202" s="7">
        <v>44.927691413041202</v>
      </c>
      <c r="G2202" s="7">
        <v>4.1571855500000003</v>
      </c>
    </row>
    <row r="2203" spans="1:7" ht="15" x14ac:dyDescent="0.35">
      <c r="A2203" t="s">
        <v>124</v>
      </c>
      <c r="B2203" s="4" t="s">
        <v>20</v>
      </c>
      <c r="C2203" s="5">
        <v>2003</v>
      </c>
      <c r="D2203" s="5">
        <v>98</v>
      </c>
      <c r="E2203" s="6">
        <v>633.94655963649154</v>
      </c>
      <c r="F2203" s="7">
        <v>49.190566573759597</v>
      </c>
      <c r="G2203" s="7">
        <v>4.1021876300000004</v>
      </c>
    </row>
    <row r="2204" spans="1:7" ht="15" x14ac:dyDescent="0.35">
      <c r="A2204" t="s">
        <v>124</v>
      </c>
      <c r="B2204" s="4" t="s">
        <v>20</v>
      </c>
      <c r="C2204" s="5">
        <v>2002</v>
      </c>
      <c r="D2204" s="5">
        <v>99</v>
      </c>
      <c r="E2204" s="6">
        <v>559.82770901268066</v>
      </c>
      <c r="F2204" s="7">
        <v>53.792757654940402</v>
      </c>
      <c r="G2204" s="7">
        <v>5.1885638199999997</v>
      </c>
    </row>
    <row r="2205" spans="1:7" ht="15" x14ac:dyDescent="0.35">
      <c r="A2205" t="s">
        <v>124</v>
      </c>
      <c r="B2205" s="4" t="s">
        <v>20</v>
      </c>
      <c r="C2205" s="5">
        <v>2001</v>
      </c>
      <c r="D2205" s="5">
        <v>95</v>
      </c>
      <c r="E2205" s="6">
        <v>512.81946998828528</v>
      </c>
      <c r="F2205" s="7">
        <v>58.637583808206102</v>
      </c>
      <c r="G2205" s="7">
        <v>5.0543556199999999</v>
      </c>
    </row>
    <row r="2206" spans="1:7" ht="15" x14ac:dyDescent="0.35">
      <c r="A2206" t="s">
        <v>124</v>
      </c>
      <c r="B2206" s="4" t="s">
        <v>20</v>
      </c>
      <c r="C2206" s="5">
        <v>2000</v>
      </c>
      <c r="D2206" s="5">
        <v>95</v>
      </c>
      <c r="E2206" s="6">
        <v>463.8538819031009</v>
      </c>
      <c r="F2206" s="7">
        <v>63.640603159837198</v>
      </c>
      <c r="G2206" s="7">
        <v>5.6953835499999999</v>
      </c>
    </row>
    <row r="2207" spans="1:7" ht="15" x14ac:dyDescent="0.35">
      <c r="A2207" t="s">
        <v>125</v>
      </c>
      <c r="B2207" s="4" t="s">
        <v>14</v>
      </c>
      <c r="C2207" s="5">
        <v>2020</v>
      </c>
      <c r="D2207" s="5">
        <v>99</v>
      </c>
      <c r="E2207" s="6">
        <v>3258.26904296875</v>
      </c>
      <c r="F2207" s="7">
        <v>18.744251684558201</v>
      </c>
      <c r="G2207" s="7">
        <v>5.9931607199999997</v>
      </c>
    </row>
    <row r="2208" spans="1:7" ht="15" x14ac:dyDescent="0.35">
      <c r="A2208" t="s">
        <v>125</v>
      </c>
      <c r="B2208" s="4" t="s">
        <v>14</v>
      </c>
      <c r="C2208" s="5">
        <v>2019</v>
      </c>
      <c r="D2208" s="5">
        <v>99</v>
      </c>
      <c r="E2208" s="6">
        <v>3498.58276367188</v>
      </c>
      <c r="F2208" s="7">
        <v>19.520866462863999</v>
      </c>
      <c r="G2208" s="7">
        <v>5.36818361</v>
      </c>
    </row>
    <row r="2209" spans="1:7" ht="15" x14ac:dyDescent="0.35">
      <c r="A2209" t="s">
        <v>125</v>
      </c>
      <c r="B2209" s="4" t="s">
        <v>14</v>
      </c>
      <c r="C2209" s="5">
        <v>2018</v>
      </c>
      <c r="D2209" s="5">
        <v>99</v>
      </c>
      <c r="E2209" s="6">
        <v>3492.67260742188</v>
      </c>
      <c r="F2209" s="7">
        <v>20.381056471678502</v>
      </c>
      <c r="G2209" s="7">
        <v>5.3322901700000003</v>
      </c>
    </row>
    <row r="2210" spans="1:7" ht="15" x14ac:dyDescent="0.35">
      <c r="A2210" t="s">
        <v>125</v>
      </c>
      <c r="B2210" s="4" t="s">
        <v>14</v>
      </c>
      <c r="C2210" s="5">
        <v>2017</v>
      </c>
      <c r="D2210" s="5">
        <v>99</v>
      </c>
      <c r="E2210" s="6">
        <v>3288.50268554688</v>
      </c>
      <c r="F2210" s="7">
        <v>21.322449607283101</v>
      </c>
      <c r="G2210" s="7">
        <v>5.3921246500000004</v>
      </c>
    </row>
    <row r="2211" spans="1:7" ht="15" x14ac:dyDescent="0.35">
      <c r="A2211" t="s">
        <v>125</v>
      </c>
      <c r="B2211" s="4" t="s">
        <v>14</v>
      </c>
      <c r="C2211" s="5">
        <v>2016</v>
      </c>
      <c r="D2211" s="5">
        <v>99</v>
      </c>
      <c r="E2211" s="6">
        <v>3132.9521484375</v>
      </c>
      <c r="F2211" s="7">
        <v>22.376988798520699</v>
      </c>
      <c r="G2211" s="7">
        <v>5.4992041599999997</v>
      </c>
    </row>
    <row r="2212" spans="1:7" ht="15" x14ac:dyDescent="0.35">
      <c r="A2212" t="s">
        <v>125</v>
      </c>
      <c r="B2212" s="4" t="s">
        <v>14</v>
      </c>
      <c r="C2212" s="5">
        <v>2015</v>
      </c>
      <c r="D2212" s="5">
        <v>99</v>
      </c>
      <c r="E2212" s="6">
        <v>3139.22827148438</v>
      </c>
      <c r="F2212" s="7">
        <v>23.6037638310369</v>
      </c>
      <c r="G2212" s="7">
        <v>5.5702242899999996</v>
      </c>
    </row>
    <row r="2213" spans="1:7" ht="15" x14ac:dyDescent="0.35">
      <c r="A2213" t="s">
        <v>125</v>
      </c>
      <c r="B2213" s="4" t="s">
        <v>14</v>
      </c>
      <c r="C2213" s="5">
        <v>2014</v>
      </c>
      <c r="D2213" s="5">
        <v>99</v>
      </c>
      <c r="E2213" s="6">
        <v>3430.53442382813</v>
      </c>
      <c r="F2213" s="7">
        <v>24.940388477049598</v>
      </c>
      <c r="G2213" s="7">
        <v>5.8615541499999999</v>
      </c>
    </row>
    <row r="2214" spans="1:7" ht="15" x14ac:dyDescent="0.35">
      <c r="A2214" t="s">
        <v>125</v>
      </c>
      <c r="B2214" s="4" t="s">
        <v>14</v>
      </c>
      <c r="C2214" s="5">
        <v>2013</v>
      </c>
      <c r="D2214" s="5">
        <v>99</v>
      </c>
      <c r="E2214" s="6">
        <v>3377.6435546875</v>
      </c>
      <c r="F2214" s="7">
        <v>26.388666735405302</v>
      </c>
      <c r="G2214" s="7">
        <v>5.6874685300000003</v>
      </c>
    </row>
    <row r="2215" spans="1:7" ht="15" x14ac:dyDescent="0.35">
      <c r="A2215" t="s">
        <v>125</v>
      </c>
      <c r="B2215" s="4" t="s">
        <v>14</v>
      </c>
      <c r="C2215" s="5">
        <v>2012</v>
      </c>
      <c r="D2215" s="5">
        <v>99</v>
      </c>
      <c r="E2215" s="6">
        <v>3164.00463867188</v>
      </c>
      <c r="F2215" s="7">
        <v>27.925069177260202</v>
      </c>
      <c r="G2215" s="7">
        <v>5.8398280099999997</v>
      </c>
    </row>
    <row r="2216" spans="1:7" ht="15" x14ac:dyDescent="0.35">
      <c r="A2216" t="s">
        <v>125</v>
      </c>
      <c r="B2216" s="4" t="s">
        <v>14</v>
      </c>
      <c r="C2216" s="5">
        <v>2011</v>
      </c>
      <c r="D2216" s="5">
        <v>99</v>
      </c>
      <c r="E2216" s="6">
        <v>3302.453125</v>
      </c>
      <c r="F2216" s="7">
        <v>29.531534440728901</v>
      </c>
      <c r="G2216" s="7">
        <v>5.8116936700000004</v>
      </c>
    </row>
    <row r="2217" spans="1:7" ht="15" x14ac:dyDescent="0.35">
      <c r="A2217" t="s">
        <v>125</v>
      </c>
      <c r="B2217" s="4" t="s">
        <v>14</v>
      </c>
      <c r="C2217" s="5">
        <v>2010</v>
      </c>
      <c r="D2217" s="5">
        <v>99</v>
      </c>
      <c r="E2217" s="6">
        <v>3067.85180664063</v>
      </c>
      <c r="F2217" s="7">
        <v>31.253751696590101</v>
      </c>
      <c r="G2217" s="7">
        <v>5.86408854</v>
      </c>
    </row>
    <row r="2218" spans="1:7" ht="15" x14ac:dyDescent="0.35">
      <c r="A2218" t="s">
        <v>125</v>
      </c>
      <c r="B2218" s="4" t="s">
        <v>14</v>
      </c>
      <c r="C2218" s="5">
        <v>2009</v>
      </c>
      <c r="D2218" s="5">
        <v>99</v>
      </c>
      <c r="E2218" s="6">
        <v>3118.1416015625</v>
      </c>
      <c r="F2218" s="7">
        <v>33.0942062699107</v>
      </c>
      <c r="G2218" s="7">
        <v>5.7066407200000002</v>
      </c>
    </row>
    <row r="2219" spans="1:7" ht="15" x14ac:dyDescent="0.35">
      <c r="A2219" t="s">
        <v>125</v>
      </c>
      <c r="B2219" s="4" t="s">
        <v>14</v>
      </c>
      <c r="C2219" s="5">
        <v>2008</v>
      </c>
      <c r="D2219" s="5">
        <v>99</v>
      </c>
      <c r="E2219" s="6">
        <v>3180.17065429688</v>
      </c>
      <c r="F2219" s="7">
        <v>35.059580119453202</v>
      </c>
      <c r="G2219" s="7">
        <v>5.2356267000000001</v>
      </c>
    </row>
    <row r="2220" spans="1:7" ht="15" x14ac:dyDescent="0.35">
      <c r="A2220" t="s">
        <v>125</v>
      </c>
      <c r="B2220" s="4" t="s">
        <v>14</v>
      </c>
      <c r="C2220" s="5">
        <v>2007</v>
      </c>
      <c r="D2220" s="5">
        <v>98</v>
      </c>
      <c r="E2220" s="6">
        <v>2751.42358398438</v>
      </c>
      <c r="F2220" s="7">
        <v>37.152997058538404</v>
      </c>
      <c r="G2220" s="7">
        <v>5.2028398500000002</v>
      </c>
    </row>
    <row r="2221" spans="1:7" ht="15" x14ac:dyDescent="0.35">
      <c r="A2221" t="s">
        <v>125</v>
      </c>
      <c r="B2221" s="4" t="s">
        <v>14</v>
      </c>
      <c r="C2221" s="5">
        <v>2006</v>
      </c>
      <c r="D2221" s="5">
        <v>99</v>
      </c>
      <c r="E2221" s="6">
        <v>2433.21264648438</v>
      </c>
      <c r="F2221" s="7">
        <v>39.3019892481177</v>
      </c>
      <c r="G2221" s="7">
        <v>4.9412398299999998</v>
      </c>
    </row>
    <row r="2222" spans="1:7" ht="15" x14ac:dyDescent="0.35">
      <c r="A2222" t="s">
        <v>125</v>
      </c>
      <c r="B2222" s="4" t="s">
        <v>14</v>
      </c>
      <c r="C2222" s="5">
        <v>2005</v>
      </c>
      <c r="D2222" s="5">
        <v>99</v>
      </c>
      <c r="E2222" s="6">
        <v>2237.576171875</v>
      </c>
      <c r="F2222" s="7">
        <v>41.513177098439002</v>
      </c>
      <c r="G2222" s="7">
        <v>4.7330679900000003</v>
      </c>
    </row>
    <row r="2223" spans="1:7" ht="15" x14ac:dyDescent="0.35">
      <c r="A2223" t="s">
        <v>125</v>
      </c>
      <c r="B2223" s="4" t="s">
        <v>14</v>
      </c>
      <c r="C2223" s="5">
        <v>2004</v>
      </c>
      <c r="D2223" s="5">
        <v>99</v>
      </c>
      <c r="E2223" s="6">
        <v>2177.798828125</v>
      </c>
      <c r="F2223" s="7">
        <v>43.698970721482098</v>
      </c>
      <c r="G2223" s="7">
        <v>4.5800433199999997</v>
      </c>
    </row>
    <row r="2224" spans="1:7" ht="15" x14ac:dyDescent="0.35">
      <c r="A2224" t="s">
        <v>125</v>
      </c>
      <c r="B2224" s="4" t="s">
        <v>14</v>
      </c>
      <c r="C2224" s="5">
        <v>2003</v>
      </c>
      <c r="D2224" s="5">
        <v>94</v>
      </c>
      <c r="E2224" s="6">
        <v>1936.09020996094</v>
      </c>
      <c r="F2224" s="7">
        <v>45.8609353277064</v>
      </c>
      <c r="G2224" s="7">
        <v>4.4158377599999996</v>
      </c>
    </row>
    <row r="2225" spans="1:7" ht="15" x14ac:dyDescent="0.35">
      <c r="A2225" t="s">
        <v>125</v>
      </c>
      <c r="B2225" s="4" t="s">
        <v>14</v>
      </c>
      <c r="C2225" s="5">
        <v>2002</v>
      </c>
      <c r="D2225" s="5">
        <v>98</v>
      </c>
      <c r="E2225" s="6">
        <v>1590.4873046875</v>
      </c>
      <c r="F2225" s="7">
        <v>48.011547008032402</v>
      </c>
      <c r="G2225" s="7">
        <v>4.3950614899999998</v>
      </c>
    </row>
    <row r="2226" spans="1:7" ht="15" x14ac:dyDescent="0.35">
      <c r="A2226" t="s">
        <v>125</v>
      </c>
      <c r="B2226" s="4" t="s">
        <v>14</v>
      </c>
      <c r="C2226" s="5">
        <v>2001</v>
      </c>
      <c r="D2226" s="5">
        <v>97</v>
      </c>
      <c r="E2226" s="6">
        <v>1500.36340332031</v>
      </c>
      <c r="F2226" s="7">
        <v>50.1550704611425</v>
      </c>
      <c r="G2226" s="7">
        <v>4.1297378499999997</v>
      </c>
    </row>
    <row r="2227" spans="1:7" ht="15" x14ac:dyDescent="0.35">
      <c r="A2227" t="s">
        <v>125</v>
      </c>
      <c r="B2227" s="4" t="s">
        <v>14</v>
      </c>
      <c r="C2227" s="5">
        <v>2000</v>
      </c>
      <c r="D2227" s="5">
        <v>98</v>
      </c>
      <c r="E2227" s="6">
        <v>1492.37707519531</v>
      </c>
      <c r="F2227" s="7">
        <v>52.351145228001599</v>
      </c>
      <c r="G2227" s="7">
        <v>3.9966666700000002</v>
      </c>
    </row>
    <row r="2228" spans="1:7" ht="15" x14ac:dyDescent="0.35">
      <c r="A2228" t="s">
        <v>126</v>
      </c>
      <c r="B2228" s="4" t="s">
        <v>14</v>
      </c>
      <c r="C2228" s="5">
        <v>2020</v>
      </c>
      <c r="D2228" s="5">
        <v>83</v>
      </c>
      <c r="E2228" s="6">
        <v>456.58192899510567</v>
      </c>
      <c r="F2228" s="7">
        <v>71.637141528922399</v>
      </c>
      <c r="G2228" s="7">
        <v>7.6193962099999997</v>
      </c>
    </row>
    <row r="2229" spans="1:7" ht="15" x14ac:dyDescent="0.35">
      <c r="A2229" t="s">
        <v>126</v>
      </c>
      <c r="B2229" s="4" t="s">
        <v>14</v>
      </c>
      <c r="C2229" s="5">
        <v>2019</v>
      </c>
      <c r="D2229" s="5">
        <v>91</v>
      </c>
      <c r="E2229" s="6">
        <v>512.21576378383998</v>
      </c>
      <c r="F2229" s="7">
        <v>73.498377419196601</v>
      </c>
      <c r="G2229" s="7">
        <v>7.9527182600000002</v>
      </c>
    </row>
    <row r="2230" spans="1:7" ht="15" x14ac:dyDescent="0.35">
      <c r="A2230" t="s">
        <v>126</v>
      </c>
      <c r="B2230" s="4" t="s">
        <v>14</v>
      </c>
      <c r="C2230" s="5">
        <v>2018</v>
      </c>
      <c r="D2230" s="5">
        <v>91</v>
      </c>
      <c r="E2230" s="6">
        <v>510.37999649846779</v>
      </c>
      <c r="F2230" s="7">
        <v>76.3282589691987</v>
      </c>
      <c r="G2230" s="7">
        <v>8.0889615999999993</v>
      </c>
    </row>
    <row r="2231" spans="1:7" ht="15" x14ac:dyDescent="0.35">
      <c r="A2231" t="s">
        <v>126</v>
      </c>
      <c r="B2231" s="4" t="s">
        <v>14</v>
      </c>
      <c r="C2231" s="5">
        <v>2017</v>
      </c>
      <c r="D2231" s="5">
        <v>92</v>
      </c>
      <c r="E2231" s="6">
        <v>464.29472126447246</v>
      </c>
      <c r="F2231" s="7">
        <v>78.395017747941907</v>
      </c>
      <c r="G2231" s="7">
        <v>7.8368020100000004</v>
      </c>
    </row>
    <row r="2232" spans="1:7" ht="15" x14ac:dyDescent="0.35">
      <c r="A2232" t="s">
        <v>126</v>
      </c>
      <c r="B2232" s="4" t="s">
        <v>14</v>
      </c>
      <c r="C2232" s="5">
        <v>2016</v>
      </c>
      <c r="D2232" s="5">
        <v>92</v>
      </c>
      <c r="E2232" s="6">
        <v>435.76099100962398</v>
      </c>
      <c r="F2232" s="7">
        <v>80.789483509749203</v>
      </c>
      <c r="G2232" s="7">
        <v>7.2813448899999997</v>
      </c>
    </row>
    <row r="2233" spans="1:7" ht="15" x14ac:dyDescent="0.35">
      <c r="A2233" t="s">
        <v>126</v>
      </c>
      <c r="B2233" s="4" t="s">
        <v>14</v>
      </c>
      <c r="C2233" s="5">
        <v>2015</v>
      </c>
      <c r="D2233" s="5">
        <v>93</v>
      </c>
      <c r="E2233" s="6">
        <v>603.83851377791473</v>
      </c>
      <c r="F2233" s="7">
        <v>84.020588798960901</v>
      </c>
      <c r="G2233" s="7">
        <v>6.7166333199999997</v>
      </c>
    </row>
    <row r="2234" spans="1:7" ht="15" x14ac:dyDescent="0.35">
      <c r="A2234" t="s">
        <v>126</v>
      </c>
      <c r="B2234" s="4" t="s">
        <v>14</v>
      </c>
      <c r="C2234" s="5">
        <v>2014</v>
      </c>
      <c r="D2234" s="5">
        <v>93</v>
      </c>
      <c r="E2234" s="6">
        <v>690.44321814427644</v>
      </c>
      <c r="F2234" s="7">
        <v>88.268228465322693</v>
      </c>
      <c r="G2234" s="7">
        <v>6.33231783</v>
      </c>
    </row>
    <row r="2235" spans="1:7" ht="15" x14ac:dyDescent="0.35">
      <c r="A2235" t="s">
        <v>126</v>
      </c>
      <c r="B2235" s="4" t="s">
        <v>14</v>
      </c>
      <c r="C2235" s="5">
        <v>2013</v>
      </c>
      <c r="D2235" s="5">
        <v>93</v>
      </c>
      <c r="E2235" s="6">
        <v>681.06511419744118</v>
      </c>
      <c r="F2235" s="7">
        <v>92.076415450020306</v>
      </c>
      <c r="G2235" s="7">
        <v>6.1255602800000002</v>
      </c>
    </row>
    <row r="2236" spans="1:7" ht="15" x14ac:dyDescent="0.35">
      <c r="A2236" t="s">
        <v>126</v>
      </c>
      <c r="B2236" s="4" t="s">
        <v>14</v>
      </c>
      <c r="C2236" s="5">
        <v>2012</v>
      </c>
      <c r="D2236" s="5">
        <v>92</v>
      </c>
      <c r="E2236" s="6">
        <v>681.49212857369048</v>
      </c>
      <c r="F2236" s="7">
        <v>96.402116732981796</v>
      </c>
      <c r="G2236" s="7">
        <v>5.2464060799999999</v>
      </c>
    </row>
    <row r="2237" spans="1:7" ht="15" x14ac:dyDescent="0.35">
      <c r="A2237" t="s">
        <v>126</v>
      </c>
      <c r="B2237" s="4" t="s">
        <v>14</v>
      </c>
      <c r="C2237" s="5">
        <v>2011</v>
      </c>
      <c r="D2237" s="5">
        <v>92</v>
      </c>
      <c r="E2237" s="6">
        <v>615.2786597811529</v>
      </c>
      <c r="F2237" s="7">
        <v>100.594991738709</v>
      </c>
      <c r="G2237" s="7">
        <v>5.0031189899999999</v>
      </c>
    </row>
    <row r="2238" spans="1:7" ht="15" x14ac:dyDescent="0.35">
      <c r="A2238" t="s">
        <v>126</v>
      </c>
      <c r="B2238" s="4" t="s">
        <v>14</v>
      </c>
      <c r="C2238" s="5">
        <v>2010</v>
      </c>
      <c r="D2238" s="5">
        <v>91</v>
      </c>
      <c r="E2238" s="6">
        <v>494.58402200043867</v>
      </c>
      <c r="F2238" s="7">
        <v>104.760096478101</v>
      </c>
      <c r="G2238" s="7">
        <v>5.4389290800000003</v>
      </c>
    </row>
    <row r="2239" spans="1:7" ht="15" x14ac:dyDescent="0.35">
      <c r="A2239" t="s">
        <v>126</v>
      </c>
      <c r="B2239" s="4" t="s">
        <v>14</v>
      </c>
      <c r="C2239" s="5">
        <v>2009</v>
      </c>
      <c r="D2239" s="5">
        <v>89</v>
      </c>
      <c r="E2239" s="6">
        <v>546.60073246251739</v>
      </c>
      <c r="F2239" s="7">
        <v>107.451488839641</v>
      </c>
      <c r="G2239" s="7">
        <v>5.2039299000000003</v>
      </c>
    </row>
    <row r="2240" spans="1:7" ht="15" x14ac:dyDescent="0.35">
      <c r="A2240" t="s">
        <v>126</v>
      </c>
      <c r="B2240" s="4" t="s">
        <v>14</v>
      </c>
      <c r="C2240" s="5">
        <v>2008</v>
      </c>
      <c r="D2240" s="5">
        <v>87</v>
      </c>
      <c r="E2240" s="6">
        <v>591.43983760618346</v>
      </c>
      <c r="F2240" s="7">
        <v>113.225418817817</v>
      </c>
      <c r="G2240" s="7">
        <v>4.2388401</v>
      </c>
    </row>
    <row r="2241" spans="1:7" ht="15" x14ac:dyDescent="0.35">
      <c r="A2241" t="s">
        <v>126</v>
      </c>
      <c r="B2241" s="4" t="s">
        <v>14</v>
      </c>
      <c r="C2241" s="5">
        <v>2007</v>
      </c>
      <c r="D2241" s="5">
        <v>85</v>
      </c>
      <c r="E2241" s="6">
        <v>508.04489562542403</v>
      </c>
      <c r="F2241" s="7">
        <v>119.25746704448601</v>
      </c>
      <c r="G2241" s="7">
        <v>3.9306709799999999</v>
      </c>
    </row>
    <row r="2242" spans="1:7" ht="15" x14ac:dyDescent="0.35">
      <c r="A2242" t="s">
        <v>126</v>
      </c>
      <c r="B2242" s="4" t="s">
        <v>14</v>
      </c>
      <c r="C2242" s="5">
        <v>2006</v>
      </c>
      <c r="D2242" s="5">
        <v>86</v>
      </c>
      <c r="E2242" s="6">
        <v>458.61515200648461</v>
      </c>
      <c r="F2242" s="7">
        <v>126.48820104988199</v>
      </c>
      <c r="G2242" s="7">
        <v>4.0887384400000002</v>
      </c>
    </row>
    <row r="2243" spans="1:7" ht="15" x14ac:dyDescent="0.35">
      <c r="A2243" t="s">
        <v>126</v>
      </c>
      <c r="B2243" s="4" t="s">
        <v>14</v>
      </c>
      <c r="C2243" s="5">
        <v>2005</v>
      </c>
      <c r="D2243" s="5">
        <v>87</v>
      </c>
      <c r="E2243" s="6">
        <v>438.79347273716468</v>
      </c>
      <c r="F2243" s="7">
        <v>132.32859617702101</v>
      </c>
      <c r="G2243" s="7">
        <v>4.37538815</v>
      </c>
    </row>
    <row r="2244" spans="1:7" ht="15" x14ac:dyDescent="0.35">
      <c r="A2244" t="s">
        <v>126</v>
      </c>
      <c r="B2244" s="4" t="s">
        <v>14</v>
      </c>
      <c r="C2244" s="5">
        <v>2004</v>
      </c>
      <c r="D2244" s="5">
        <v>88</v>
      </c>
      <c r="E2244" s="6">
        <v>403.02071310269946</v>
      </c>
      <c r="F2244" s="7">
        <v>138.55369739073399</v>
      </c>
      <c r="G2244" s="7">
        <v>3.6722645799999998</v>
      </c>
    </row>
    <row r="2245" spans="1:7" ht="15" x14ac:dyDescent="0.35">
      <c r="A2245" t="s">
        <v>126</v>
      </c>
      <c r="B2245" s="4" t="s">
        <v>14</v>
      </c>
      <c r="C2245" s="5">
        <v>2003</v>
      </c>
      <c r="D2245" s="5">
        <v>89</v>
      </c>
      <c r="E2245" s="6">
        <v>343.12874708148217</v>
      </c>
      <c r="F2245" s="7">
        <v>145.43433455077101</v>
      </c>
      <c r="G2245" s="7">
        <v>3.39533854</v>
      </c>
    </row>
    <row r="2246" spans="1:7" ht="15" x14ac:dyDescent="0.35">
      <c r="A2246" t="s">
        <v>126</v>
      </c>
      <c r="B2246" s="4" t="s">
        <v>14</v>
      </c>
      <c r="C2246" s="5">
        <v>2002</v>
      </c>
      <c r="D2246" s="5">
        <v>88</v>
      </c>
      <c r="E2246" s="6">
        <v>318.30899252675749</v>
      </c>
      <c r="F2246" s="7">
        <v>152.95576552370599</v>
      </c>
      <c r="G2246" s="7">
        <v>3.31128621</v>
      </c>
    </row>
    <row r="2247" spans="1:7" ht="15" x14ac:dyDescent="0.35">
      <c r="A2247" t="s">
        <v>126</v>
      </c>
      <c r="B2247" s="4" t="s">
        <v>14</v>
      </c>
      <c r="C2247" s="5">
        <v>2001</v>
      </c>
      <c r="D2247" s="5">
        <v>86</v>
      </c>
      <c r="E2247" s="6">
        <v>310.09506251584526</v>
      </c>
      <c r="F2247" s="7">
        <v>161.25513845186401</v>
      </c>
      <c r="G2247" s="7">
        <v>2.90733671</v>
      </c>
    </row>
    <row r="2248" spans="1:7" ht="15" x14ac:dyDescent="0.35">
      <c r="A2248" t="s">
        <v>126</v>
      </c>
      <c r="B2248" s="4" t="s">
        <v>14</v>
      </c>
      <c r="C2248" s="5">
        <v>2000</v>
      </c>
      <c r="D2248" s="5">
        <v>84</v>
      </c>
      <c r="E2248" s="6">
        <v>333.77513834821502</v>
      </c>
      <c r="F2248" s="7">
        <v>170.661711118352</v>
      </c>
      <c r="G2248" s="7">
        <v>2.2193827599999998</v>
      </c>
    </row>
    <row r="2249" spans="1:7" ht="15" x14ac:dyDescent="0.35">
      <c r="A2249" t="s">
        <v>127</v>
      </c>
      <c r="B2249" s="4" t="s">
        <v>20</v>
      </c>
      <c r="C2249" s="5">
        <v>2020</v>
      </c>
      <c r="D2249" s="5">
        <v>87</v>
      </c>
      <c r="E2249" s="6">
        <v>1479.6136892536256</v>
      </c>
      <c r="F2249" s="7">
        <v>43.2360564709656</v>
      </c>
      <c r="G2249" s="7">
        <v>4.6241197500000002</v>
      </c>
    </row>
    <row r="2250" spans="1:7" ht="15" x14ac:dyDescent="0.35">
      <c r="A2250" t="s">
        <v>127</v>
      </c>
      <c r="B2250" s="4" t="s">
        <v>20</v>
      </c>
      <c r="C2250" s="5">
        <v>2019</v>
      </c>
      <c r="D2250" s="5">
        <v>93</v>
      </c>
      <c r="E2250" s="6">
        <v>1415.3796761946232</v>
      </c>
      <c r="F2250" s="7">
        <v>44.770674396664702</v>
      </c>
      <c r="G2250" s="7">
        <v>4.6785640700000002</v>
      </c>
    </row>
    <row r="2251" spans="1:7" ht="15" x14ac:dyDescent="0.35">
      <c r="A2251" t="s">
        <v>127</v>
      </c>
      <c r="B2251" s="4" t="s">
        <v>20</v>
      </c>
      <c r="C2251" s="5">
        <v>2018</v>
      </c>
      <c r="D2251" s="5">
        <v>95</v>
      </c>
      <c r="E2251" s="6">
        <v>1288.418086990916</v>
      </c>
      <c r="F2251" s="7">
        <v>46.415327076552899</v>
      </c>
      <c r="G2251" s="7">
        <v>4.8999218899999999</v>
      </c>
    </row>
    <row r="2252" spans="1:7" ht="15" x14ac:dyDescent="0.35">
      <c r="A2252" t="s">
        <v>127</v>
      </c>
      <c r="B2252" s="4" t="s">
        <v>20</v>
      </c>
      <c r="C2252" s="5">
        <v>2017</v>
      </c>
      <c r="D2252" s="5">
        <v>94</v>
      </c>
      <c r="E2252" s="6">
        <v>1263.2852634290277</v>
      </c>
      <c r="F2252" s="7">
        <v>48.071730068752998</v>
      </c>
      <c r="G2252" s="7">
        <v>5.0806570100000004</v>
      </c>
    </row>
    <row r="2253" spans="1:7" ht="15" x14ac:dyDescent="0.35">
      <c r="A2253" t="s">
        <v>127</v>
      </c>
      <c r="B2253" s="4" t="s">
        <v>20</v>
      </c>
      <c r="C2253" s="5">
        <v>2016</v>
      </c>
      <c r="D2253" s="5">
        <v>94</v>
      </c>
      <c r="E2253" s="6">
        <v>1218.217034078421</v>
      </c>
      <c r="F2253" s="7">
        <v>49.868382868298603</v>
      </c>
      <c r="G2253" s="7">
        <v>5.1134996399999997</v>
      </c>
    </row>
    <row r="2254" spans="1:7" ht="15" x14ac:dyDescent="0.35">
      <c r="A2254" t="s">
        <v>127</v>
      </c>
      <c r="B2254" s="4" t="s">
        <v>20</v>
      </c>
      <c r="C2254" s="5">
        <v>2015</v>
      </c>
      <c r="D2254" s="5">
        <v>94</v>
      </c>
      <c r="E2254" s="6">
        <v>1159.3402007453321</v>
      </c>
      <c r="F2254" s="7">
        <v>51.785967201979403</v>
      </c>
      <c r="G2254" s="7">
        <v>5.4778056099999999</v>
      </c>
    </row>
    <row r="2255" spans="1:7" ht="15" x14ac:dyDescent="0.35">
      <c r="A2255" t="s">
        <v>127</v>
      </c>
      <c r="B2255" s="4" t="s">
        <v>20</v>
      </c>
      <c r="C2255" s="5">
        <v>2014</v>
      </c>
      <c r="D2255" s="5">
        <v>92</v>
      </c>
      <c r="E2255" s="6">
        <v>1281.43871813127</v>
      </c>
      <c r="F2255" s="7">
        <v>53.759573947755399</v>
      </c>
      <c r="G2255" s="7">
        <v>4.3934602700000003</v>
      </c>
    </row>
    <row r="2256" spans="1:7" ht="15" x14ac:dyDescent="0.35">
      <c r="A2256" t="s">
        <v>127</v>
      </c>
      <c r="B2256" s="4" t="s">
        <v>20</v>
      </c>
      <c r="C2256" s="5">
        <v>2013</v>
      </c>
      <c r="D2256" s="5">
        <v>90</v>
      </c>
      <c r="E2256" s="6">
        <v>1189.9647653334719</v>
      </c>
      <c r="F2256" s="7">
        <v>55.8830236229891</v>
      </c>
      <c r="G2256" s="7">
        <v>3.2007157799999999</v>
      </c>
    </row>
    <row r="2257" spans="1:7" ht="15" x14ac:dyDescent="0.35">
      <c r="A2257" t="s">
        <v>127</v>
      </c>
      <c r="B2257" s="4" t="s">
        <v>20</v>
      </c>
      <c r="C2257" s="5">
        <v>2012</v>
      </c>
      <c r="D2257" s="5">
        <v>89</v>
      </c>
      <c r="E2257" s="6">
        <v>1193.5476489600114</v>
      </c>
      <c r="F2257" s="7">
        <v>58.205403311774703</v>
      </c>
      <c r="G2257" s="7">
        <v>2.4102113200000002</v>
      </c>
    </row>
    <row r="2258" spans="1:7" ht="15" x14ac:dyDescent="0.35">
      <c r="A2258" t="s">
        <v>127</v>
      </c>
      <c r="B2258" s="4" t="s">
        <v>20</v>
      </c>
      <c r="C2258" s="5">
        <v>2011</v>
      </c>
      <c r="D2258" s="5">
        <v>88</v>
      </c>
      <c r="E2258" s="6">
        <v>1204.4964722422833</v>
      </c>
      <c r="F2258" s="7">
        <v>60.763977702530902</v>
      </c>
      <c r="G2258" s="7">
        <v>1.9266692400000001</v>
      </c>
    </row>
    <row r="2259" spans="1:7" ht="15" x14ac:dyDescent="0.35">
      <c r="A2259" t="s">
        <v>127</v>
      </c>
      <c r="B2259" s="4" t="s">
        <v>20</v>
      </c>
      <c r="C2259" s="5">
        <v>2010</v>
      </c>
      <c r="D2259" s="5">
        <v>93</v>
      </c>
      <c r="E2259" s="6">
        <v>1003.033455060332</v>
      </c>
      <c r="F2259" s="7">
        <v>63.433631612075899</v>
      </c>
      <c r="G2259" s="7">
        <v>1.95585966</v>
      </c>
    </row>
    <row r="2260" spans="1:7" ht="15" x14ac:dyDescent="0.35">
      <c r="A2260" t="s">
        <v>127</v>
      </c>
      <c r="B2260" s="4" t="s">
        <v>20</v>
      </c>
      <c r="C2260" s="5">
        <v>2009</v>
      </c>
      <c r="D2260" s="5">
        <v>93</v>
      </c>
      <c r="E2260" s="6">
        <v>752.94403589918738</v>
      </c>
      <c r="F2260" s="7">
        <v>66.073212843577593</v>
      </c>
      <c r="G2260" s="7">
        <v>2.1595010800000001</v>
      </c>
    </row>
    <row r="2261" spans="1:7" ht="15" x14ac:dyDescent="0.35">
      <c r="A2261" t="s">
        <v>127</v>
      </c>
      <c r="B2261" s="4" t="s">
        <v>20</v>
      </c>
      <c r="C2261" s="5">
        <v>2008</v>
      </c>
      <c r="D2261" s="5">
        <v>88</v>
      </c>
      <c r="E2261" s="6">
        <v>653.86600018596141</v>
      </c>
      <c r="F2261" s="7">
        <v>98.683237931122505</v>
      </c>
      <c r="G2261" s="7">
        <v>2.10873103</v>
      </c>
    </row>
    <row r="2262" spans="1:7" ht="15" x14ac:dyDescent="0.35">
      <c r="A2262" t="s">
        <v>127</v>
      </c>
      <c r="B2262" s="4" t="s">
        <v>20</v>
      </c>
      <c r="C2262" s="5">
        <v>2007</v>
      </c>
      <c r="D2262" s="5">
        <v>89</v>
      </c>
      <c r="E2262" s="6">
        <v>416.60043224422691</v>
      </c>
      <c r="F2262" s="7">
        <v>71.568931098319297</v>
      </c>
      <c r="G2262" s="7">
        <v>2.0235722100000002</v>
      </c>
    </row>
    <row r="2263" spans="1:7" ht="15" x14ac:dyDescent="0.35">
      <c r="A2263" t="s">
        <v>127</v>
      </c>
      <c r="B2263" s="4" t="s">
        <v>20</v>
      </c>
      <c r="C2263" s="5">
        <v>2006</v>
      </c>
      <c r="D2263" s="5">
        <v>86</v>
      </c>
      <c r="E2263" s="6">
        <v>301.58191391586035</v>
      </c>
      <c r="F2263" s="7">
        <v>74.272727407862405</v>
      </c>
      <c r="G2263" s="7">
        <v>2.2516868099999998</v>
      </c>
    </row>
    <row r="2264" spans="1:7" ht="15" x14ac:dyDescent="0.35">
      <c r="A2264" t="s">
        <v>127</v>
      </c>
      <c r="B2264" s="4" t="s">
        <v>20</v>
      </c>
      <c r="C2264" s="5">
        <v>2005</v>
      </c>
      <c r="D2264" s="5">
        <v>76</v>
      </c>
      <c r="E2264" s="6">
        <v>251.1703569958963</v>
      </c>
      <c r="F2264" s="7">
        <v>76.908508055302406</v>
      </c>
      <c r="G2264" s="7">
        <v>2.3303186899999999</v>
      </c>
    </row>
    <row r="2265" spans="1:7" ht="15" x14ac:dyDescent="0.35">
      <c r="A2265" t="s">
        <v>127</v>
      </c>
      <c r="B2265" s="4" t="s">
        <v>20</v>
      </c>
      <c r="C2265" s="5">
        <v>2004</v>
      </c>
      <c r="D2265" s="5">
        <v>86</v>
      </c>
      <c r="E2265" s="6">
        <v>223.22984697057663</v>
      </c>
      <c r="F2265" s="7">
        <v>79.517834533331396</v>
      </c>
      <c r="G2265" s="7">
        <v>2.3182218099999998</v>
      </c>
    </row>
    <row r="2266" spans="1:7" ht="15" x14ac:dyDescent="0.35">
      <c r="A2266" t="s">
        <v>127</v>
      </c>
      <c r="B2266" s="4" t="s">
        <v>20</v>
      </c>
      <c r="C2266" s="5">
        <v>2003</v>
      </c>
      <c r="D2266" s="5">
        <v>80</v>
      </c>
      <c r="E2266" s="6">
        <v>223.06377589262084</v>
      </c>
      <c r="F2266" s="7">
        <v>82.015108579812605</v>
      </c>
      <c r="G2266" s="7">
        <v>2.3812658799999999</v>
      </c>
    </row>
    <row r="2267" spans="1:7" ht="15" x14ac:dyDescent="0.35">
      <c r="A2267" t="s">
        <v>127</v>
      </c>
      <c r="B2267" s="4" t="s">
        <v>20</v>
      </c>
      <c r="C2267" s="5">
        <v>2002</v>
      </c>
      <c r="D2267" s="5">
        <v>81</v>
      </c>
      <c r="E2267" s="6">
        <v>145.81753386500236</v>
      </c>
      <c r="F2267" s="7">
        <v>84.465428899258299</v>
      </c>
      <c r="G2267" s="7">
        <v>2.5785436599999998</v>
      </c>
    </row>
    <row r="2268" spans="1:7" ht="15" x14ac:dyDescent="0.35">
      <c r="A2268" t="s">
        <v>127</v>
      </c>
      <c r="B2268" s="4" t="s">
        <v>20</v>
      </c>
      <c r="C2268" s="5">
        <v>2001</v>
      </c>
      <c r="D2268" s="5">
        <v>81</v>
      </c>
      <c r="E2268" s="6">
        <v>140.77616393091301</v>
      </c>
      <c r="F2268" s="7">
        <v>86.854644999699403</v>
      </c>
      <c r="G2268" s="7">
        <v>2.1488199200000002</v>
      </c>
    </row>
    <row r="2269" spans="1:7" ht="15" x14ac:dyDescent="0.35">
      <c r="A2269" t="s">
        <v>127</v>
      </c>
      <c r="B2269" s="4" t="s">
        <v>20</v>
      </c>
      <c r="C2269" s="5">
        <v>2000</v>
      </c>
      <c r="D2269" s="5">
        <v>87</v>
      </c>
      <c r="E2269" s="6">
        <v>195.55099566638557</v>
      </c>
      <c r="F2269" s="7">
        <v>89.262189702223196</v>
      </c>
      <c r="G2269" s="7">
        <v>1.9954971100000001</v>
      </c>
    </row>
    <row r="2270" spans="1:7" ht="15" x14ac:dyDescent="0.35">
      <c r="A2270" t="s">
        <v>128</v>
      </c>
      <c r="B2270" s="4" t="s">
        <v>14</v>
      </c>
      <c r="C2270" s="5">
        <v>2020</v>
      </c>
      <c r="D2270" s="5">
        <v>97</v>
      </c>
      <c r="E2270" s="6">
        <v>4252.0417201435266</v>
      </c>
      <c r="F2270" s="7">
        <v>40.276951791102803</v>
      </c>
      <c r="G2270" s="7">
        <v>8.8962573999999996</v>
      </c>
    </row>
    <row r="2271" spans="1:7" ht="15" x14ac:dyDescent="0.35">
      <c r="A2271" t="s">
        <v>128</v>
      </c>
      <c r="B2271" s="4" t="s">
        <v>14</v>
      </c>
      <c r="C2271" s="5">
        <v>2019</v>
      </c>
      <c r="D2271" s="5">
        <v>92</v>
      </c>
      <c r="E2271" s="6">
        <v>5126.1761428167338</v>
      </c>
      <c r="F2271" s="7">
        <v>41.868599794234903</v>
      </c>
      <c r="G2271" s="7">
        <v>8.4543600100000003</v>
      </c>
    </row>
    <row r="2272" spans="1:7" ht="15" x14ac:dyDescent="0.35">
      <c r="A2272" t="s">
        <v>128</v>
      </c>
      <c r="B2272" s="4" t="s">
        <v>14</v>
      </c>
      <c r="C2272" s="5">
        <v>2018</v>
      </c>
      <c r="D2272" s="5">
        <v>94</v>
      </c>
      <c r="E2272" s="6">
        <v>5687.3810428001107</v>
      </c>
      <c r="F2272" s="7">
        <v>43.562709851863801</v>
      </c>
      <c r="G2272" s="7">
        <v>8.3164873099999994</v>
      </c>
    </row>
    <row r="2273" spans="1:7" ht="15" x14ac:dyDescent="0.35">
      <c r="A2273" t="s">
        <v>128</v>
      </c>
      <c r="B2273" s="4" t="s">
        <v>14</v>
      </c>
      <c r="C2273" s="5">
        <v>2017</v>
      </c>
      <c r="D2273" s="5">
        <v>94</v>
      </c>
      <c r="E2273" s="6">
        <v>5453.5706234150111</v>
      </c>
      <c r="F2273" s="7">
        <v>44.369856453557503</v>
      </c>
      <c r="G2273" s="7">
        <v>8.7257394799999997</v>
      </c>
    </row>
    <row r="2274" spans="1:7" ht="15" x14ac:dyDescent="0.35">
      <c r="A2274" t="s">
        <v>128</v>
      </c>
      <c r="B2274" s="4" t="s">
        <v>14</v>
      </c>
      <c r="C2274" s="5">
        <v>2016</v>
      </c>
      <c r="D2274" s="5">
        <v>90</v>
      </c>
      <c r="E2274" s="6">
        <v>4614.8920749389627</v>
      </c>
      <c r="F2274" s="7">
        <v>45.480731206124197</v>
      </c>
      <c r="G2274" s="7">
        <v>9.3223237999999995</v>
      </c>
    </row>
    <row r="2275" spans="1:7" ht="15" x14ac:dyDescent="0.35">
      <c r="A2275" t="s">
        <v>128</v>
      </c>
      <c r="B2275" s="4" t="s">
        <v>14</v>
      </c>
      <c r="C2275" s="5">
        <v>2015</v>
      </c>
      <c r="D2275" s="5">
        <v>98</v>
      </c>
      <c r="E2275" s="6">
        <v>4965.6727650655112</v>
      </c>
      <c r="F2275" s="7">
        <v>46.246156649167801</v>
      </c>
      <c r="G2275" s="7">
        <v>9.9810962700000001</v>
      </c>
    </row>
    <row r="2276" spans="1:7" ht="15" x14ac:dyDescent="0.35">
      <c r="A2276" t="s">
        <v>128</v>
      </c>
      <c r="B2276" s="4" t="s">
        <v>14</v>
      </c>
      <c r="C2276" s="5">
        <v>2014</v>
      </c>
      <c r="D2276" s="5">
        <v>92</v>
      </c>
      <c r="E2276" s="6">
        <v>5544.1040684467534</v>
      </c>
      <c r="F2276" s="7">
        <v>45.533036795198001</v>
      </c>
      <c r="G2276" s="7">
        <v>8.4089098</v>
      </c>
    </row>
    <row r="2277" spans="1:7" ht="15" x14ac:dyDescent="0.35">
      <c r="A2277" t="s">
        <v>128</v>
      </c>
      <c r="B2277" s="4" t="s">
        <v>14</v>
      </c>
      <c r="C2277" s="5">
        <v>2013</v>
      </c>
      <c r="D2277" s="5">
        <v>94</v>
      </c>
      <c r="E2277" s="6">
        <v>5463.0313662099552</v>
      </c>
      <c r="F2277" s="7">
        <v>48.077535334547797</v>
      </c>
      <c r="G2277" s="7">
        <v>9.0644874600000005</v>
      </c>
    </row>
    <row r="2278" spans="1:7" ht="15" x14ac:dyDescent="0.35">
      <c r="A2278" t="s">
        <v>128</v>
      </c>
      <c r="B2278" s="4" t="s">
        <v>14</v>
      </c>
      <c r="C2278" s="5">
        <v>2012</v>
      </c>
      <c r="D2278" s="5">
        <v>89</v>
      </c>
      <c r="E2278" s="6">
        <v>6017.1783654148312</v>
      </c>
      <c r="F2278" s="7">
        <v>50.341004384744103</v>
      </c>
      <c r="G2278" s="7">
        <v>9.2665929800000004</v>
      </c>
    </row>
    <row r="2279" spans="1:7" ht="15" x14ac:dyDescent="0.35">
      <c r="A2279" t="s">
        <v>128</v>
      </c>
      <c r="B2279" s="4" t="s">
        <v>14</v>
      </c>
      <c r="C2279" s="5">
        <v>2011</v>
      </c>
      <c r="D2279" s="5">
        <v>88</v>
      </c>
      <c r="E2279" s="6">
        <v>5873.0593810320406</v>
      </c>
      <c r="F2279" s="7">
        <v>49.169135622388502</v>
      </c>
      <c r="G2279" s="7">
        <v>9.8319330199999992</v>
      </c>
    </row>
    <row r="2280" spans="1:7" ht="15" x14ac:dyDescent="0.35">
      <c r="A2280" t="s">
        <v>128</v>
      </c>
      <c r="B2280" s="4" t="s">
        <v>14</v>
      </c>
      <c r="C2280" s="5">
        <v>2010</v>
      </c>
      <c r="D2280" s="5">
        <v>87</v>
      </c>
      <c r="E2280" s="6">
        <v>5445.4200630274081</v>
      </c>
      <c r="F2280" s="7">
        <v>49.368599345867302</v>
      </c>
      <c r="G2280" s="7">
        <v>9.7278137200000003</v>
      </c>
    </row>
    <row r="2281" spans="1:7" ht="15" x14ac:dyDescent="0.35">
      <c r="A2281" t="s">
        <v>128</v>
      </c>
      <c r="B2281" s="4" t="s">
        <v>14</v>
      </c>
      <c r="C2281" s="5">
        <v>2009</v>
      </c>
      <c r="D2281" s="5">
        <v>87</v>
      </c>
      <c r="E2281" s="6">
        <v>4322.6292659799137</v>
      </c>
      <c r="F2281" s="7">
        <v>52.056443132911099</v>
      </c>
      <c r="G2281" s="7">
        <v>9.0496702199999994</v>
      </c>
    </row>
    <row r="2282" spans="1:7" ht="15" x14ac:dyDescent="0.35">
      <c r="A2282" t="s">
        <v>128</v>
      </c>
      <c r="B2282" s="4" t="s">
        <v>14</v>
      </c>
      <c r="C2282" s="5">
        <v>2008</v>
      </c>
      <c r="D2282" s="5">
        <v>88</v>
      </c>
      <c r="E2282" s="6">
        <v>4222.3261891257671</v>
      </c>
      <c r="F2282" s="7">
        <v>55.435209490185102</v>
      </c>
      <c r="G2282" s="7">
        <v>9.9180116700000003</v>
      </c>
    </row>
    <row r="2283" spans="1:7" ht="15" x14ac:dyDescent="0.35">
      <c r="A2283" t="s">
        <v>128</v>
      </c>
      <c r="B2283" s="4" t="s">
        <v>14</v>
      </c>
      <c r="C2283" s="5">
        <v>2007</v>
      </c>
      <c r="D2283" s="5">
        <v>88</v>
      </c>
      <c r="E2283" s="6">
        <v>4394.5173413563825</v>
      </c>
      <c r="F2283" s="7">
        <v>60.993653914605503</v>
      </c>
      <c r="G2283" s="7">
        <v>10.71633053</v>
      </c>
    </row>
    <row r="2284" spans="1:7" ht="15" x14ac:dyDescent="0.35">
      <c r="A2284" t="s">
        <v>128</v>
      </c>
      <c r="B2284" s="4" t="s">
        <v>14</v>
      </c>
      <c r="C2284" s="5">
        <v>2006</v>
      </c>
      <c r="D2284" s="5">
        <v>91</v>
      </c>
      <c r="E2284" s="6">
        <v>4027.9617061587087</v>
      </c>
      <c r="F2284" s="7">
        <v>65.309668552979602</v>
      </c>
      <c r="G2284" s="7">
        <v>10.13995457</v>
      </c>
    </row>
    <row r="2285" spans="1:7" ht="15" x14ac:dyDescent="0.35">
      <c r="A2285" t="s">
        <v>128</v>
      </c>
      <c r="B2285" s="4" t="s">
        <v>14</v>
      </c>
      <c r="C2285" s="5">
        <v>2005</v>
      </c>
      <c r="D2285" s="5">
        <v>93</v>
      </c>
      <c r="E2285" s="6">
        <v>3692.7526028130087</v>
      </c>
      <c r="F2285" s="7">
        <v>70.3442944750972</v>
      </c>
      <c r="G2285" s="7">
        <v>10.192304610000001</v>
      </c>
    </row>
    <row r="2286" spans="1:7" ht="15" x14ac:dyDescent="0.35">
      <c r="A2286" t="s">
        <v>128</v>
      </c>
      <c r="B2286" s="4" t="s">
        <v>14</v>
      </c>
      <c r="C2286" s="5">
        <v>2004</v>
      </c>
      <c r="D2286" s="5">
        <v>88</v>
      </c>
      <c r="E2286" s="6">
        <v>3407.8506484841523</v>
      </c>
      <c r="F2286" s="7">
        <v>73.791158720644006</v>
      </c>
      <c r="G2286" s="7">
        <v>10.18727589</v>
      </c>
    </row>
    <row r="2287" spans="1:7" ht="15" x14ac:dyDescent="0.35">
      <c r="A2287" t="s">
        <v>128</v>
      </c>
      <c r="B2287" s="4" t="s">
        <v>14</v>
      </c>
      <c r="C2287" s="5">
        <v>2003</v>
      </c>
      <c r="D2287" s="5">
        <v>87</v>
      </c>
      <c r="E2287" s="6">
        <v>2571.9823973866087</v>
      </c>
      <c r="F2287" s="7">
        <v>74.009865063520394</v>
      </c>
      <c r="G2287" s="7">
        <v>9.8784847300000003</v>
      </c>
    </row>
    <row r="2288" spans="1:7" ht="15" x14ac:dyDescent="0.35">
      <c r="A2288" t="s">
        <v>128</v>
      </c>
      <c r="B2288" s="4" t="s">
        <v>14</v>
      </c>
      <c r="C2288" s="5">
        <v>2002</v>
      </c>
      <c r="D2288" s="5">
        <v>86</v>
      </c>
      <c r="E2288" s="6">
        <v>1773.4315544612673</v>
      </c>
      <c r="F2288" s="7">
        <v>74.819467691924004</v>
      </c>
      <c r="G2288" s="7">
        <v>9.7338657400000006</v>
      </c>
    </row>
    <row r="2289" spans="1:7" ht="15" x14ac:dyDescent="0.35">
      <c r="A2289" t="s">
        <v>128</v>
      </c>
      <c r="B2289" s="4" t="s">
        <v>14</v>
      </c>
      <c r="C2289" s="5">
        <v>2001</v>
      </c>
      <c r="D2289" s="5">
        <v>88</v>
      </c>
      <c r="E2289" s="6">
        <v>1916.2558622278968</v>
      </c>
      <c r="F2289" s="7">
        <v>75.986565424192193</v>
      </c>
      <c r="G2289" s="7">
        <v>9.5321197499999997</v>
      </c>
    </row>
    <row r="2290" spans="1:7" ht="15" x14ac:dyDescent="0.35">
      <c r="A2290" t="s">
        <v>128</v>
      </c>
      <c r="B2290" s="4" t="s">
        <v>14</v>
      </c>
      <c r="C2290" s="5">
        <v>2000</v>
      </c>
      <c r="D2290" s="5">
        <v>90</v>
      </c>
      <c r="E2290" s="6">
        <v>2156.0902452485821</v>
      </c>
      <c r="F2290" s="7">
        <v>77.002063005538005</v>
      </c>
      <c r="G2290" s="7">
        <v>9.6379251499999992</v>
      </c>
    </row>
    <row r="2291" spans="1:7" ht="15" x14ac:dyDescent="0.35">
      <c r="A2291" t="s">
        <v>129</v>
      </c>
      <c r="B2291" s="4" t="s">
        <v>20</v>
      </c>
      <c r="C2291" s="5">
        <v>2020</v>
      </c>
      <c r="D2291" s="5">
        <v>89</v>
      </c>
      <c r="E2291" s="6">
        <v>1139.1898920394106</v>
      </c>
      <c r="F2291" s="7">
        <v>28.1943683313633</v>
      </c>
      <c r="G2291" s="7">
        <v>5.1735181800000003</v>
      </c>
    </row>
    <row r="2292" spans="1:7" ht="15" x14ac:dyDescent="0.35">
      <c r="A2292" t="s">
        <v>129</v>
      </c>
      <c r="B2292" s="4" t="s">
        <v>20</v>
      </c>
      <c r="C2292" s="5">
        <v>2019</v>
      </c>
      <c r="D2292" s="5">
        <v>96</v>
      </c>
      <c r="E2292" s="6">
        <v>1185.6823181731104</v>
      </c>
      <c r="F2292" s="7">
        <v>29.344584858034299</v>
      </c>
      <c r="G2292" s="7">
        <v>4.44525433</v>
      </c>
    </row>
    <row r="2293" spans="1:7" ht="15" x14ac:dyDescent="0.35">
      <c r="A2293" t="s">
        <v>129</v>
      </c>
      <c r="B2293" s="4" t="s">
        <v>20</v>
      </c>
      <c r="C2293" s="5">
        <v>2018</v>
      </c>
      <c r="D2293" s="5">
        <v>96</v>
      </c>
      <c r="E2293" s="6">
        <v>1161.5343496372991</v>
      </c>
      <c r="F2293" s="7">
        <v>30.632235272999701</v>
      </c>
      <c r="G2293" s="7">
        <v>4.5284538300000001</v>
      </c>
    </row>
    <row r="2294" spans="1:7" ht="15" x14ac:dyDescent="0.35">
      <c r="A2294" t="s">
        <v>129</v>
      </c>
      <c r="B2294" s="4" t="s">
        <v>20</v>
      </c>
      <c r="C2294" s="5">
        <v>2017</v>
      </c>
      <c r="D2294" s="5">
        <v>96</v>
      </c>
      <c r="E2294" s="6">
        <v>1027.9654744726417</v>
      </c>
      <c r="F2294" s="7">
        <v>32.097734374918197</v>
      </c>
      <c r="G2294" s="7">
        <v>4.7217402499999999</v>
      </c>
    </row>
    <row r="2295" spans="1:7" ht="15" x14ac:dyDescent="0.35">
      <c r="A2295" t="s">
        <v>129</v>
      </c>
      <c r="B2295" s="4" t="s">
        <v>20</v>
      </c>
      <c r="C2295" s="5">
        <v>2016</v>
      </c>
      <c r="D2295" s="5">
        <v>95</v>
      </c>
      <c r="E2295" s="6">
        <v>880.22489363982379</v>
      </c>
      <c r="F2295" s="7">
        <v>33.739848603308197</v>
      </c>
      <c r="G2295" s="7">
        <v>5.4237899799999996</v>
      </c>
    </row>
    <row r="2296" spans="1:7" ht="15" x14ac:dyDescent="0.35">
      <c r="A2296" t="s">
        <v>129</v>
      </c>
      <c r="B2296" s="4" t="s">
        <v>20</v>
      </c>
      <c r="C2296" s="5">
        <v>2015</v>
      </c>
      <c r="D2296" s="5">
        <v>94</v>
      </c>
      <c r="E2296" s="6">
        <v>882.30766344454094</v>
      </c>
      <c r="F2296" s="7">
        <v>35.529941568690603</v>
      </c>
      <c r="G2296" s="7">
        <v>5.46615553</v>
      </c>
    </row>
    <row r="2297" spans="1:7" ht="15" x14ac:dyDescent="0.35">
      <c r="A2297" t="s">
        <v>129</v>
      </c>
      <c r="B2297" s="4" t="s">
        <v>20</v>
      </c>
      <c r="C2297" s="5">
        <v>2014</v>
      </c>
      <c r="D2297" s="5">
        <v>94</v>
      </c>
      <c r="E2297" s="6">
        <v>827.74470490584986</v>
      </c>
      <c r="F2297" s="7">
        <v>37.429622294423297</v>
      </c>
      <c r="G2297" s="7">
        <v>5.0754938100000002</v>
      </c>
    </row>
    <row r="2298" spans="1:7" ht="15" x14ac:dyDescent="0.35">
      <c r="A2298" t="s">
        <v>129</v>
      </c>
      <c r="B2298" s="4" t="s">
        <v>20</v>
      </c>
      <c r="C2298" s="5">
        <v>2013</v>
      </c>
      <c r="D2298" s="5">
        <v>94</v>
      </c>
      <c r="E2298" s="6">
        <v>809.38445774982472</v>
      </c>
      <c r="F2298" s="7">
        <v>39.383756864219002</v>
      </c>
      <c r="G2298" s="7">
        <v>4.6301298099999997</v>
      </c>
    </row>
    <row r="2299" spans="1:7" ht="15" x14ac:dyDescent="0.35">
      <c r="A2299" t="s">
        <v>129</v>
      </c>
      <c r="B2299" s="4" t="s">
        <v>20</v>
      </c>
      <c r="C2299" s="5">
        <v>2012</v>
      </c>
      <c r="D2299" s="5">
        <v>90</v>
      </c>
      <c r="E2299" s="6">
        <v>794.092559357612</v>
      </c>
      <c r="F2299" s="7">
        <v>41.452836363386901</v>
      </c>
      <c r="G2299" s="7">
        <v>4.4907875099999996</v>
      </c>
    </row>
    <row r="2300" spans="1:7" ht="15" x14ac:dyDescent="0.35">
      <c r="A2300" t="s">
        <v>129</v>
      </c>
      <c r="B2300" s="4" t="s">
        <v>20</v>
      </c>
      <c r="C2300" s="5">
        <v>2011</v>
      </c>
      <c r="D2300" s="5">
        <v>96</v>
      </c>
      <c r="E2300" s="6">
        <v>791.22557671944639</v>
      </c>
      <c r="F2300" s="7">
        <v>43.6145380751896</v>
      </c>
      <c r="G2300" s="7">
        <v>4.4423470500000004</v>
      </c>
    </row>
    <row r="2301" spans="1:7" ht="15" x14ac:dyDescent="0.35">
      <c r="A2301" t="s">
        <v>129</v>
      </c>
      <c r="B2301" s="4" t="s">
        <v>20</v>
      </c>
      <c r="C2301" s="5">
        <v>2010</v>
      </c>
      <c r="D2301" s="5">
        <v>85</v>
      </c>
      <c r="E2301" s="6">
        <v>589.16543491303776</v>
      </c>
      <c r="F2301" s="7">
        <v>45.867105869320604</v>
      </c>
      <c r="G2301" s="7">
        <v>4.3516592999999997</v>
      </c>
    </row>
    <row r="2302" spans="1:7" ht="15" x14ac:dyDescent="0.35">
      <c r="A2302" t="s">
        <v>129</v>
      </c>
      <c r="B2302" s="4" t="s">
        <v>20</v>
      </c>
      <c r="C2302" s="5">
        <v>2009</v>
      </c>
      <c r="D2302" s="5">
        <v>94</v>
      </c>
      <c r="E2302" s="6">
        <v>475.63597612013996</v>
      </c>
      <c r="F2302" s="7">
        <v>48.230696283390202</v>
      </c>
      <c r="G2302" s="7">
        <v>3.89315772</v>
      </c>
    </row>
    <row r="2303" spans="1:7" ht="15" x14ac:dyDescent="0.35">
      <c r="A2303" t="s">
        <v>129</v>
      </c>
      <c r="B2303" s="4" t="s">
        <v>20</v>
      </c>
      <c r="C2303" s="5">
        <v>2008</v>
      </c>
      <c r="D2303" s="5">
        <v>84</v>
      </c>
      <c r="E2303" s="6">
        <v>466.69337912271249</v>
      </c>
      <c r="F2303" s="7">
        <v>50.745071050331703</v>
      </c>
      <c r="G2303" s="7">
        <v>3.8091132600000002</v>
      </c>
    </row>
    <row r="2304" spans="1:7" ht="15" x14ac:dyDescent="0.35">
      <c r="A2304" t="s">
        <v>129</v>
      </c>
      <c r="B2304" s="4" t="s">
        <v>20</v>
      </c>
      <c r="C2304" s="5">
        <v>2007</v>
      </c>
      <c r="D2304" s="5">
        <v>85</v>
      </c>
      <c r="E2304" s="6">
        <v>386.52958636244159</v>
      </c>
      <c r="F2304" s="7">
        <v>53.441578959736802</v>
      </c>
      <c r="G2304" s="7">
        <v>3.6648433200000001</v>
      </c>
    </row>
    <row r="2305" spans="1:7" ht="15" x14ac:dyDescent="0.35">
      <c r="A2305" t="s">
        <v>129</v>
      </c>
      <c r="B2305" s="4" t="s">
        <v>20</v>
      </c>
      <c r="C2305" s="5">
        <v>2006</v>
      </c>
      <c r="D2305" s="5">
        <v>93</v>
      </c>
      <c r="E2305" s="6">
        <v>341.02814003937397</v>
      </c>
      <c r="F2305" s="7">
        <v>56.266242640145101</v>
      </c>
      <c r="G2305" s="7">
        <v>3.5361804999999999</v>
      </c>
    </row>
    <row r="2306" spans="1:7" ht="15" x14ac:dyDescent="0.35">
      <c r="A2306" t="s">
        <v>129</v>
      </c>
      <c r="B2306" s="4" t="s">
        <v>20</v>
      </c>
      <c r="C2306" s="5">
        <v>2005</v>
      </c>
      <c r="D2306" s="5">
        <v>81</v>
      </c>
      <c r="E2306" s="6">
        <v>309.31042005358813</v>
      </c>
      <c r="F2306" s="7">
        <v>59.357601794661797</v>
      </c>
      <c r="G2306" s="7">
        <v>3.9422104400000002</v>
      </c>
    </row>
    <row r="2307" spans="1:7" ht="15" x14ac:dyDescent="0.35">
      <c r="A2307" t="s">
        <v>129</v>
      </c>
      <c r="B2307" s="4" t="s">
        <v>20</v>
      </c>
      <c r="C2307" s="5">
        <v>2004</v>
      </c>
      <c r="D2307" s="5">
        <v>88</v>
      </c>
      <c r="E2307" s="6">
        <v>279.7242003179083</v>
      </c>
      <c r="F2307" s="7">
        <v>62.714169733431902</v>
      </c>
      <c r="G2307" s="7">
        <v>4.0373439800000002</v>
      </c>
    </row>
    <row r="2308" spans="1:7" ht="15" x14ac:dyDescent="0.35">
      <c r="A2308" t="s">
        <v>129</v>
      </c>
      <c r="B2308" s="4" t="s">
        <v>20</v>
      </c>
      <c r="C2308" s="5">
        <v>2003</v>
      </c>
      <c r="D2308" s="5">
        <v>82</v>
      </c>
      <c r="E2308" s="6">
        <v>246.48583783973015</v>
      </c>
      <c r="F2308" s="7">
        <v>66.352982137457303</v>
      </c>
      <c r="G2308" s="7">
        <v>3.8475344200000001</v>
      </c>
    </row>
    <row r="2309" spans="1:7" ht="15" x14ac:dyDescent="0.35">
      <c r="A2309" t="s">
        <v>129</v>
      </c>
      <c r="B2309" s="4" t="s">
        <v>20</v>
      </c>
      <c r="C2309" s="5">
        <v>2002</v>
      </c>
      <c r="D2309" s="5">
        <v>84</v>
      </c>
      <c r="E2309" s="6">
        <v>238.86125411972205</v>
      </c>
      <c r="F2309" s="7">
        <v>70.298816354297003</v>
      </c>
      <c r="G2309" s="7">
        <v>3.9299123300000001</v>
      </c>
    </row>
    <row r="2310" spans="1:7" ht="15" x14ac:dyDescent="0.35">
      <c r="A2310" t="s">
        <v>129</v>
      </c>
      <c r="B2310" s="4" t="s">
        <v>20</v>
      </c>
      <c r="C2310" s="5">
        <v>2001</v>
      </c>
      <c r="D2310" s="5">
        <v>84</v>
      </c>
      <c r="E2310" s="6">
        <v>240.70515916455241</v>
      </c>
      <c r="F2310" s="7">
        <v>74.557768081071302</v>
      </c>
      <c r="G2310" s="7">
        <v>3.8038623299999998</v>
      </c>
    </row>
    <row r="2311" spans="1:7" ht="15" x14ac:dyDescent="0.35">
      <c r="A2311" t="s">
        <v>129</v>
      </c>
      <c r="B2311" s="4" t="s">
        <v>20</v>
      </c>
      <c r="C2311" s="5">
        <v>2000</v>
      </c>
      <c r="D2311" s="5">
        <v>84</v>
      </c>
      <c r="E2311" s="6">
        <v>223.71189185060871</v>
      </c>
      <c r="F2311" s="7">
        <v>79.112963991898297</v>
      </c>
      <c r="G2311" s="7">
        <v>3.12598515</v>
      </c>
    </row>
    <row r="2312" spans="1:7" ht="15" x14ac:dyDescent="0.35">
      <c r="A2312" t="s">
        <v>130</v>
      </c>
      <c r="B2312" s="4" t="s">
        <v>31</v>
      </c>
      <c r="C2312" s="5">
        <v>2020</v>
      </c>
      <c r="D2312" s="5">
        <v>98</v>
      </c>
      <c r="E2312" s="6">
        <v>52162.570115040624</v>
      </c>
      <c r="F2312" s="7">
        <v>4.0549088351779004</v>
      </c>
      <c r="G2312" s="7">
        <v>11.135927199999999</v>
      </c>
    </row>
    <row r="2313" spans="1:7" ht="15" x14ac:dyDescent="0.35">
      <c r="A2313" t="s">
        <v>130</v>
      </c>
      <c r="B2313" s="4" t="s">
        <v>31</v>
      </c>
      <c r="C2313" s="5">
        <v>2019</v>
      </c>
      <c r="D2313" s="5">
        <v>98</v>
      </c>
      <c r="E2313" s="6">
        <v>52476.273253332714</v>
      </c>
      <c r="F2313" s="7">
        <v>4.0495080356128996</v>
      </c>
      <c r="G2313" s="7">
        <v>10.14039612</v>
      </c>
    </row>
    <row r="2314" spans="1:7" ht="15" x14ac:dyDescent="0.35">
      <c r="A2314" t="s">
        <v>130</v>
      </c>
      <c r="B2314" s="4" t="s">
        <v>31</v>
      </c>
      <c r="C2314" s="5">
        <v>2018</v>
      </c>
      <c r="D2314" s="5">
        <v>97</v>
      </c>
      <c r="E2314" s="6">
        <v>53044.532435225323</v>
      </c>
      <c r="F2314" s="7">
        <v>4.0439187441724904</v>
      </c>
      <c r="G2314" s="7">
        <v>10.019935609999999</v>
      </c>
    </row>
    <row r="2315" spans="1:7" ht="15" x14ac:dyDescent="0.35">
      <c r="A2315" t="s">
        <v>130</v>
      </c>
      <c r="B2315" s="4" t="s">
        <v>31</v>
      </c>
      <c r="C2315" s="5">
        <v>2017</v>
      </c>
      <c r="D2315" s="5">
        <v>98</v>
      </c>
      <c r="E2315" s="6">
        <v>48675.222335021259</v>
      </c>
      <c r="F2315" s="7">
        <v>4.0403470282841001</v>
      </c>
      <c r="G2315" s="7">
        <v>10.1082983</v>
      </c>
    </row>
    <row r="2316" spans="1:7" ht="15" x14ac:dyDescent="0.35">
      <c r="A2316" t="s">
        <v>130</v>
      </c>
      <c r="B2316" s="4" t="s">
        <v>31</v>
      </c>
      <c r="C2316" s="5">
        <v>2016</v>
      </c>
      <c r="D2316" s="5">
        <v>98</v>
      </c>
      <c r="E2316" s="6">
        <v>46039.105928409757</v>
      </c>
      <c r="F2316" s="7">
        <v>4.0460534385380402</v>
      </c>
      <c r="G2316" s="7">
        <v>10.2942524</v>
      </c>
    </row>
    <row r="2317" spans="1:7" ht="15" x14ac:dyDescent="0.35">
      <c r="A2317" t="s">
        <v>130</v>
      </c>
      <c r="B2317" s="4" t="s">
        <v>31</v>
      </c>
      <c r="C2317" s="5">
        <v>2015</v>
      </c>
      <c r="D2317" s="5">
        <v>98</v>
      </c>
      <c r="E2317" s="6">
        <v>45193.403218797073</v>
      </c>
      <c r="F2317" s="7">
        <v>4.0630338799527399</v>
      </c>
      <c r="G2317" s="7">
        <v>10.32393837</v>
      </c>
    </row>
    <row r="2318" spans="1:7" ht="15" x14ac:dyDescent="0.35">
      <c r="A2318" t="s">
        <v>130</v>
      </c>
      <c r="B2318" s="4" t="s">
        <v>31</v>
      </c>
      <c r="C2318" s="5">
        <v>2014</v>
      </c>
      <c r="D2318" s="5">
        <v>98</v>
      </c>
      <c r="E2318" s="6">
        <v>52900.537415323044</v>
      </c>
      <c r="F2318" s="7">
        <v>4.0958099086931803</v>
      </c>
      <c r="G2318" s="7">
        <v>10.567037579999999</v>
      </c>
    </row>
    <row r="2319" spans="1:7" ht="15" x14ac:dyDescent="0.35">
      <c r="A2319" t="s">
        <v>130</v>
      </c>
      <c r="B2319" s="4" t="s">
        <v>31</v>
      </c>
      <c r="C2319" s="5">
        <v>2013</v>
      </c>
      <c r="D2319" s="5">
        <v>99</v>
      </c>
      <c r="E2319" s="6">
        <v>52198.897560745419</v>
      </c>
      <c r="F2319" s="7">
        <v>4.1481227849837996</v>
      </c>
      <c r="G2319" s="7">
        <v>10.58363628</v>
      </c>
    </row>
    <row r="2320" spans="1:7" ht="15" x14ac:dyDescent="0.35">
      <c r="A2320" t="s">
        <v>130</v>
      </c>
      <c r="B2320" s="4" t="s">
        <v>31</v>
      </c>
      <c r="C2320" s="5">
        <v>2012</v>
      </c>
      <c r="D2320" s="5">
        <v>99</v>
      </c>
      <c r="E2320" s="6">
        <v>50070.141604590419</v>
      </c>
      <c r="F2320" s="7">
        <v>4.2190714774019797</v>
      </c>
      <c r="G2320" s="7">
        <v>10.53898716</v>
      </c>
    </row>
    <row r="2321" spans="1:7" ht="15" x14ac:dyDescent="0.35">
      <c r="A2321" t="s">
        <v>130</v>
      </c>
      <c r="B2321" s="4" t="s">
        <v>31</v>
      </c>
      <c r="C2321" s="5">
        <v>2011</v>
      </c>
      <c r="D2321" s="5">
        <v>99</v>
      </c>
      <c r="E2321" s="6">
        <v>54230.312902985192</v>
      </c>
      <c r="F2321" s="7">
        <v>4.3107766870364399</v>
      </c>
      <c r="G2321" s="7">
        <v>10.233578680000001</v>
      </c>
    </row>
    <row r="2322" spans="1:7" ht="15" x14ac:dyDescent="0.35">
      <c r="A2322" t="s">
        <v>130</v>
      </c>
      <c r="B2322" s="4" t="s">
        <v>31</v>
      </c>
      <c r="C2322" s="5">
        <v>2010</v>
      </c>
      <c r="D2322" s="5">
        <v>99</v>
      </c>
      <c r="E2322" s="6">
        <v>50999.745116887891</v>
      </c>
      <c r="F2322" s="7">
        <v>4.4258990339209303</v>
      </c>
      <c r="G2322" s="7">
        <v>10.15508747</v>
      </c>
    </row>
    <row r="2323" spans="1:7" ht="15" x14ac:dyDescent="0.35">
      <c r="A2323" t="s">
        <v>130</v>
      </c>
      <c r="B2323" s="4" t="s">
        <v>31</v>
      </c>
      <c r="C2323" s="5">
        <v>2009</v>
      </c>
      <c r="D2323" s="5">
        <v>99</v>
      </c>
      <c r="E2323" s="6">
        <v>52722.213056899702</v>
      </c>
      <c r="F2323" s="7">
        <v>4.5652734583398198</v>
      </c>
      <c r="G2323" s="7">
        <v>9.9929266000000005</v>
      </c>
    </row>
    <row r="2324" spans="1:7" ht="15" x14ac:dyDescent="0.35">
      <c r="A2324" t="s">
        <v>130</v>
      </c>
      <c r="B2324" s="4" t="s">
        <v>31</v>
      </c>
      <c r="C2324" s="5">
        <v>2008</v>
      </c>
      <c r="D2324" s="5">
        <v>99</v>
      </c>
      <c r="E2324" s="6">
        <v>57879.943755391629</v>
      </c>
      <c r="F2324" s="7">
        <v>4.7276370959908096</v>
      </c>
      <c r="G2324" s="7">
        <v>9.2766046499999995</v>
      </c>
    </row>
    <row r="2325" spans="1:7" ht="15" x14ac:dyDescent="0.35">
      <c r="A2325" t="s">
        <v>130</v>
      </c>
      <c r="B2325" s="4" t="s">
        <v>31</v>
      </c>
      <c r="C2325" s="5">
        <v>2007</v>
      </c>
      <c r="D2325" s="5">
        <v>99</v>
      </c>
      <c r="E2325" s="6">
        <v>51799.20855210469</v>
      </c>
      <c r="F2325" s="7">
        <v>4.9115994406929904</v>
      </c>
      <c r="G2325" s="7">
        <v>9.0529260600000008</v>
      </c>
    </row>
    <row r="2326" spans="1:7" ht="15" x14ac:dyDescent="0.35">
      <c r="A2326" t="s">
        <v>130</v>
      </c>
      <c r="B2326" s="4" t="s">
        <v>31</v>
      </c>
      <c r="C2326" s="5">
        <v>2006</v>
      </c>
      <c r="D2326" s="5">
        <v>98</v>
      </c>
      <c r="E2326" s="6">
        <v>44900.938144137399</v>
      </c>
      <c r="F2326" s="7">
        <v>5.1095112912875198</v>
      </c>
      <c r="G2326" s="7">
        <v>9.0805511499999998</v>
      </c>
    </row>
    <row r="2327" spans="1:7" ht="15" x14ac:dyDescent="0.35">
      <c r="A2327" t="s">
        <v>130</v>
      </c>
      <c r="B2327" s="4" t="s">
        <v>31</v>
      </c>
      <c r="C2327" s="5">
        <v>2005</v>
      </c>
      <c r="D2327" s="5">
        <v>98</v>
      </c>
      <c r="E2327" s="6">
        <v>41994.713530523222</v>
      </c>
      <c r="F2327" s="7">
        <v>5.3171157384991803</v>
      </c>
      <c r="G2327" s="7">
        <v>9.0966682399999996</v>
      </c>
    </row>
    <row r="2328" spans="1:7" ht="15" x14ac:dyDescent="0.35">
      <c r="A2328" t="s">
        <v>130</v>
      </c>
      <c r="B2328" s="4" t="s">
        <v>31</v>
      </c>
      <c r="C2328" s="5">
        <v>2004</v>
      </c>
      <c r="D2328" s="5">
        <v>99</v>
      </c>
      <c r="E2328" s="6">
        <v>40436.618231040688</v>
      </c>
      <c r="F2328" s="7">
        <v>5.5239833875970898</v>
      </c>
      <c r="G2328" s="7">
        <v>9.1107645000000002</v>
      </c>
    </row>
    <row r="2329" spans="1:7" ht="15" x14ac:dyDescent="0.35">
      <c r="A2329" t="s">
        <v>130</v>
      </c>
      <c r="B2329" s="4" t="s">
        <v>31</v>
      </c>
      <c r="C2329" s="5">
        <v>2003</v>
      </c>
      <c r="D2329" s="5">
        <v>99</v>
      </c>
      <c r="E2329" s="6">
        <v>35750.974663026893</v>
      </c>
      <c r="F2329" s="7">
        <v>5.7197762819875297</v>
      </c>
      <c r="G2329" s="7">
        <v>9.0565710100000008</v>
      </c>
    </row>
    <row r="2330" spans="1:7" ht="15" x14ac:dyDescent="0.35">
      <c r="A2330" t="s">
        <v>130</v>
      </c>
      <c r="B2330" s="4" t="s">
        <v>31</v>
      </c>
      <c r="C2330" s="5">
        <v>2002</v>
      </c>
      <c r="D2330" s="5">
        <v>99</v>
      </c>
      <c r="E2330" s="6">
        <v>29343.244996060188</v>
      </c>
      <c r="F2330" s="7">
        <v>5.8983180695136603</v>
      </c>
      <c r="G2330" s="7">
        <v>8.6491317700000003</v>
      </c>
    </row>
    <row r="2331" spans="1:7" ht="15" x14ac:dyDescent="0.35">
      <c r="A2331" t="s">
        <v>130</v>
      </c>
      <c r="B2331" s="4" t="s">
        <v>31</v>
      </c>
      <c r="C2331" s="5">
        <v>2001</v>
      </c>
      <c r="D2331" s="5">
        <v>99</v>
      </c>
      <c r="E2331" s="6">
        <v>26896.548111119628</v>
      </c>
      <c r="F2331" s="7">
        <v>6.0546687587122801</v>
      </c>
      <c r="G2331" s="7">
        <v>8.0594587299999993</v>
      </c>
    </row>
    <row r="2332" spans="1:7" ht="15" x14ac:dyDescent="0.35">
      <c r="A2332" t="s">
        <v>130</v>
      </c>
      <c r="B2332" s="4" t="s">
        <v>31</v>
      </c>
      <c r="C2332" s="5">
        <v>2000</v>
      </c>
      <c r="D2332" s="5">
        <v>99</v>
      </c>
      <c r="E2332" s="6">
        <v>26214.498549887016</v>
      </c>
      <c r="F2332" s="7">
        <v>6.1890075682455796</v>
      </c>
      <c r="G2332" s="7">
        <v>7.7069602000000001</v>
      </c>
    </row>
    <row r="2333" spans="1:7" ht="15" x14ac:dyDescent="0.35">
      <c r="A2333" t="s">
        <v>131</v>
      </c>
      <c r="B2333" s="4" t="s">
        <v>104</v>
      </c>
      <c r="C2333" s="5">
        <v>2020</v>
      </c>
      <c r="D2333" s="5">
        <v>94</v>
      </c>
      <c r="E2333" s="6">
        <v>41760.59478400051</v>
      </c>
      <c r="F2333" s="7">
        <v>4.8257847223232897</v>
      </c>
      <c r="G2333" s="7">
        <v>10.02858734</v>
      </c>
    </row>
    <row r="2334" spans="1:7" ht="15" x14ac:dyDescent="0.35">
      <c r="A2334" t="s">
        <v>131</v>
      </c>
      <c r="B2334" s="4" t="s">
        <v>104</v>
      </c>
      <c r="C2334" s="5">
        <v>2019</v>
      </c>
      <c r="D2334" s="5">
        <v>94</v>
      </c>
      <c r="E2334" s="6">
        <v>42796.430581838911</v>
      </c>
      <c r="F2334" s="7">
        <v>4.9311173272405204</v>
      </c>
      <c r="G2334" s="7">
        <v>9.4833507499999996</v>
      </c>
    </row>
    <row r="2335" spans="1:7" ht="15" x14ac:dyDescent="0.35">
      <c r="A2335" t="s">
        <v>131</v>
      </c>
      <c r="B2335" s="4" t="s">
        <v>104</v>
      </c>
      <c r="C2335" s="5">
        <v>2018</v>
      </c>
      <c r="D2335" s="5">
        <v>95</v>
      </c>
      <c r="E2335" s="6">
        <v>43236.886692340413</v>
      </c>
      <c r="F2335" s="7">
        <v>5.0493902199103502</v>
      </c>
      <c r="G2335" s="7">
        <v>9.0351161999999992</v>
      </c>
    </row>
    <row r="2336" spans="1:7" ht="15" x14ac:dyDescent="0.35">
      <c r="A2336" t="s">
        <v>131</v>
      </c>
      <c r="B2336" s="4" t="s">
        <v>104</v>
      </c>
      <c r="C2336" s="5">
        <v>2017</v>
      </c>
      <c r="D2336" s="5">
        <v>95</v>
      </c>
      <c r="E2336" s="6">
        <v>42910.972836248766</v>
      </c>
      <c r="F2336" s="7">
        <v>5.1860889960415903</v>
      </c>
      <c r="G2336" s="7">
        <v>8.9669485099999999</v>
      </c>
    </row>
    <row r="2337" spans="1:7" ht="15" x14ac:dyDescent="0.35">
      <c r="A2337" t="s">
        <v>131</v>
      </c>
      <c r="B2337" s="4" t="s">
        <v>104</v>
      </c>
      <c r="C2337" s="5">
        <v>2016</v>
      </c>
      <c r="D2337" s="5">
        <v>92</v>
      </c>
      <c r="E2337" s="6">
        <v>40058.196162146647</v>
      </c>
      <c r="F2337" s="7">
        <v>5.3408066915413803</v>
      </c>
      <c r="G2337" s="7">
        <v>9.2437944400000003</v>
      </c>
    </row>
    <row r="2338" spans="1:7" ht="15" x14ac:dyDescent="0.35">
      <c r="A2338" t="s">
        <v>131</v>
      </c>
      <c r="B2338" s="4" t="s">
        <v>104</v>
      </c>
      <c r="C2338" s="5">
        <v>2015</v>
      </c>
      <c r="D2338" s="5">
        <v>93</v>
      </c>
      <c r="E2338" s="6">
        <v>38630.726588692844</v>
      </c>
      <c r="F2338" s="7">
        <v>5.5049139517116901</v>
      </c>
      <c r="G2338" s="7">
        <v>9.28344345</v>
      </c>
    </row>
    <row r="2339" spans="1:7" ht="15" x14ac:dyDescent="0.35">
      <c r="A2339" t="s">
        <v>131</v>
      </c>
      <c r="B2339" s="4" t="s">
        <v>104</v>
      </c>
      <c r="C2339" s="5">
        <v>2014</v>
      </c>
      <c r="D2339" s="5">
        <v>93</v>
      </c>
      <c r="E2339" s="6">
        <v>44572.898753662565</v>
      </c>
      <c r="F2339" s="7">
        <v>5.6737466863689798</v>
      </c>
      <c r="G2339" s="7">
        <v>9.4016838099999998</v>
      </c>
    </row>
    <row r="2340" spans="1:7" ht="15" x14ac:dyDescent="0.35">
      <c r="A2340" t="s">
        <v>131</v>
      </c>
      <c r="B2340" s="4" t="s">
        <v>104</v>
      </c>
      <c r="C2340" s="5">
        <v>2013</v>
      </c>
      <c r="D2340" s="5">
        <v>93</v>
      </c>
      <c r="E2340" s="6">
        <v>42976.649588258413</v>
      </c>
      <c r="F2340" s="7">
        <v>5.8374173492031103</v>
      </c>
      <c r="G2340" s="7">
        <v>9.36019325</v>
      </c>
    </row>
    <row r="2341" spans="1:7" ht="15" x14ac:dyDescent="0.35">
      <c r="A2341" t="s">
        <v>131</v>
      </c>
      <c r="B2341" s="4" t="s">
        <v>104</v>
      </c>
      <c r="C2341" s="5">
        <v>2012</v>
      </c>
      <c r="D2341" s="5">
        <v>94</v>
      </c>
      <c r="E2341" s="6">
        <v>39973.380758722349</v>
      </c>
      <c r="F2341" s="7">
        <v>5.9859266119137802</v>
      </c>
      <c r="G2341" s="7">
        <v>9.6516361199999992</v>
      </c>
    </row>
    <row r="2342" spans="1:7" ht="15" x14ac:dyDescent="0.35">
      <c r="A2342" t="s">
        <v>131</v>
      </c>
      <c r="B2342" s="4" t="s">
        <v>104</v>
      </c>
      <c r="C2342" s="5">
        <v>2011</v>
      </c>
      <c r="D2342" s="5">
        <v>95</v>
      </c>
      <c r="E2342" s="6">
        <v>38387.627078407648</v>
      </c>
      <c r="F2342" s="7">
        <v>6.1178646623319102</v>
      </c>
      <c r="G2342" s="7">
        <v>9.5198736200000003</v>
      </c>
    </row>
    <row r="2343" spans="1:7" ht="15" x14ac:dyDescent="0.35">
      <c r="A2343" t="s">
        <v>131</v>
      </c>
      <c r="B2343" s="4" t="s">
        <v>104</v>
      </c>
      <c r="C2343" s="5">
        <v>2010</v>
      </c>
      <c r="D2343" s="5">
        <v>95</v>
      </c>
      <c r="E2343" s="6">
        <v>33676.774123992458</v>
      </c>
      <c r="F2343" s="7">
        <v>6.2287183401678998</v>
      </c>
      <c r="G2343" s="7">
        <v>9.5927753399999993</v>
      </c>
    </row>
    <row r="2344" spans="1:7" ht="15" x14ac:dyDescent="0.35">
      <c r="A2344" t="s">
        <v>131</v>
      </c>
      <c r="B2344" s="4" t="s">
        <v>104</v>
      </c>
      <c r="C2344" s="5">
        <v>2009</v>
      </c>
      <c r="D2344" s="5">
        <v>94</v>
      </c>
      <c r="E2344" s="6">
        <v>28209.362327122872</v>
      </c>
      <c r="F2344" s="7">
        <v>6.3155945249857197</v>
      </c>
      <c r="G2344" s="7">
        <v>9.6207637800000008</v>
      </c>
    </row>
    <row r="2345" spans="1:7" ht="15" x14ac:dyDescent="0.35">
      <c r="A2345" t="s">
        <v>131</v>
      </c>
      <c r="B2345" s="4" t="s">
        <v>104</v>
      </c>
      <c r="C2345" s="5">
        <v>2008</v>
      </c>
      <c r="D2345" s="5">
        <v>91</v>
      </c>
      <c r="E2345" s="6">
        <v>31252.962564067326</v>
      </c>
      <c r="F2345" s="7">
        <v>6.3905181193627598</v>
      </c>
      <c r="G2345" s="7">
        <v>9.1238288900000004</v>
      </c>
    </row>
    <row r="2346" spans="1:7" ht="15" x14ac:dyDescent="0.35">
      <c r="A2346" t="s">
        <v>131</v>
      </c>
      <c r="B2346" s="4" t="s">
        <v>104</v>
      </c>
      <c r="C2346" s="5">
        <v>2007</v>
      </c>
      <c r="D2346" s="5">
        <v>91</v>
      </c>
      <c r="E2346" s="6">
        <v>32479.981738146667</v>
      </c>
      <c r="F2346" s="7">
        <v>6.46074853195858</v>
      </c>
      <c r="G2346" s="7">
        <v>8.3290443399999994</v>
      </c>
    </row>
    <row r="2347" spans="1:7" ht="15" x14ac:dyDescent="0.35">
      <c r="A2347" t="s">
        <v>131</v>
      </c>
      <c r="B2347" s="4" t="s">
        <v>104</v>
      </c>
      <c r="C2347" s="5">
        <v>2006</v>
      </c>
      <c r="D2347" s="5">
        <v>92</v>
      </c>
      <c r="E2347" s="6">
        <v>26654.593201898522</v>
      </c>
      <c r="F2347" s="7">
        <v>6.5396118036422699</v>
      </c>
      <c r="G2347" s="7">
        <v>8.6384162900000003</v>
      </c>
    </row>
    <row r="2348" spans="1:7" ht="15" x14ac:dyDescent="0.35">
      <c r="A2348" t="s">
        <v>131</v>
      </c>
      <c r="B2348" s="4" t="s">
        <v>104</v>
      </c>
      <c r="C2348" s="5">
        <v>2005</v>
      </c>
      <c r="D2348" s="5">
        <v>92</v>
      </c>
      <c r="E2348" s="6">
        <v>27751.06547088586</v>
      </c>
      <c r="F2348" s="7">
        <v>6.6317893140998603</v>
      </c>
      <c r="G2348" s="7">
        <v>8.2733488099999999</v>
      </c>
    </row>
    <row r="2349" spans="1:7" ht="15" x14ac:dyDescent="0.35">
      <c r="A2349" t="s">
        <v>131</v>
      </c>
      <c r="B2349" s="4" t="s">
        <v>104</v>
      </c>
      <c r="C2349" s="5">
        <v>2004</v>
      </c>
      <c r="D2349" s="5">
        <v>91</v>
      </c>
      <c r="E2349" s="6">
        <v>25420.234882944005</v>
      </c>
      <c r="F2349" s="7">
        <v>6.7483027894054803</v>
      </c>
      <c r="G2349" s="7">
        <v>7.9009056099999997</v>
      </c>
    </row>
    <row r="2350" spans="1:7" ht="15" x14ac:dyDescent="0.35">
      <c r="A2350" t="s">
        <v>131</v>
      </c>
      <c r="B2350" s="4" t="s">
        <v>104</v>
      </c>
      <c r="C2350" s="5">
        <v>2003</v>
      </c>
      <c r="D2350" s="5">
        <v>91</v>
      </c>
      <c r="E2350" s="6">
        <v>21913.708171996081</v>
      </c>
      <c r="F2350" s="7">
        <v>6.8858333722996301</v>
      </c>
      <c r="G2350" s="7">
        <v>7.7216925600000001</v>
      </c>
    </row>
    <row r="2351" spans="1:7" ht="15" x14ac:dyDescent="0.35">
      <c r="A2351" t="s">
        <v>131</v>
      </c>
      <c r="B2351" s="4" t="s">
        <v>104</v>
      </c>
      <c r="C2351" s="5">
        <v>2002</v>
      </c>
      <c r="D2351" s="5">
        <v>90</v>
      </c>
      <c r="E2351" s="6">
        <v>16874.187491819564</v>
      </c>
      <c r="F2351" s="7">
        <v>7.0378419185229504</v>
      </c>
      <c r="G2351" s="7">
        <v>7.9004592899999997</v>
      </c>
    </row>
    <row r="2352" spans="1:7" ht="15" x14ac:dyDescent="0.35">
      <c r="A2352" t="s">
        <v>131</v>
      </c>
      <c r="B2352" s="4" t="s">
        <v>104</v>
      </c>
      <c r="C2352" s="5">
        <v>2001</v>
      </c>
      <c r="D2352" s="5">
        <v>96</v>
      </c>
      <c r="E2352" s="6">
        <v>13882.856826858602</v>
      </c>
      <c r="F2352" s="7">
        <v>7.2041719809989102</v>
      </c>
      <c r="G2352" s="7">
        <v>7.5789361</v>
      </c>
    </row>
    <row r="2353" spans="1:7" ht="15" x14ac:dyDescent="0.35">
      <c r="A2353" t="s">
        <v>131</v>
      </c>
      <c r="B2353" s="4" t="s">
        <v>104</v>
      </c>
      <c r="C2353" s="5">
        <v>2000</v>
      </c>
      <c r="D2353" s="5">
        <v>96</v>
      </c>
      <c r="E2353" s="6">
        <v>13641.102718382228</v>
      </c>
      <c r="F2353" s="7">
        <v>7.3875784199322903</v>
      </c>
      <c r="G2353" s="7">
        <v>7.4700221999999998</v>
      </c>
    </row>
    <row r="2354" spans="1:7" ht="15" x14ac:dyDescent="0.35">
      <c r="A2354" t="s">
        <v>132</v>
      </c>
      <c r="B2354" s="4" t="s">
        <v>16</v>
      </c>
      <c r="C2354" s="5">
        <v>2020</v>
      </c>
      <c r="D2354" s="5">
        <v>94</v>
      </c>
      <c r="E2354" s="6">
        <v>1876.6073782367666</v>
      </c>
      <c r="F2354" s="7">
        <v>14.034797175400399</v>
      </c>
      <c r="G2354" s="7">
        <v>8.6285457599999997</v>
      </c>
    </row>
    <row r="2355" spans="1:7" ht="15" x14ac:dyDescent="0.35">
      <c r="A2355" t="s">
        <v>132</v>
      </c>
      <c r="B2355" s="4" t="s">
        <v>16</v>
      </c>
      <c r="C2355" s="5">
        <v>2019</v>
      </c>
      <c r="D2355" s="5">
        <v>99</v>
      </c>
      <c r="E2355" s="6">
        <v>1905.6383283148359</v>
      </c>
      <c r="F2355" s="7">
        <v>14.8979399716925</v>
      </c>
      <c r="G2355" s="7">
        <v>8.5595703099999998</v>
      </c>
    </row>
    <row r="2356" spans="1:7" ht="15" x14ac:dyDescent="0.35">
      <c r="A2356" t="s">
        <v>132</v>
      </c>
      <c r="B2356" s="4" t="s">
        <v>16</v>
      </c>
      <c r="C2356" s="5">
        <v>2018</v>
      </c>
      <c r="D2356" s="5">
        <v>99</v>
      </c>
      <c r="E2356" s="6">
        <v>1981.8583666536167</v>
      </c>
      <c r="F2356" s="7">
        <v>15.817794405309799</v>
      </c>
      <c r="G2356" s="7">
        <v>8.4993514999999995</v>
      </c>
    </row>
    <row r="2357" spans="1:7" ht="15" x14ac:dyDescent="0.35">
      <c r="A2357" t="s">
        <v>132</v>
      </c>
      <c r="B2357" s="4" t="s">
        <v>16</v>
      </c>
      <c r="C2357" s="5">
        <v>2017</v>
      </c>
      <c r="D2357" s="5">
        <v>99</v>
      </c>
      <c r="E2357" s="6">
        <v>2127.28281786358</v>
      </c>
      <c r="F2357" s="7">
        <v>16.771615695496699</v>
      </c>
      <c r="G2357" s="7">
        <v>8.3275442099999992</v>
      </c>
    </row>
    <row r="2358" spans="1:7" ht="15" x14ac:dyDescent="0.35">
      <c r="A2358" t="s">
        <v>132</v>
      </c>
      <c r="B2358" s="4" t="s">
        <v>16</v>
      </c>
      <c r="C2358" s="5">
        <v>2016</v>
      </c>
      <c r="D2358" s="5">
        <v>99</v>
      </c>
      <c r="E2358" s="6">
        <v>2079.4510273586129</v>
      </c>
      <c r="F2358" s="7">
        <v>17.765974889688401</v>
      </c>
      <c r="G2358" s="7">
        <v>8.0487756699999995</v>
      </c>
    </row>
    <row r="2359" spans="1:7" ht="15" x14ac:dyDescent="0.35">
      <c r="A2359" t="s">
        <v>132</v>
      </c>
      <c r="B2359" s="4" t="s">
        <v>16</v>
      </c>
      <c r="C2359" s="5">
        <v>2015</v>
      </c>
      <c r="D2359" s="5">
        <v>99</v>
      </c>
      <c r="E2359" s="6">
        <v>2025.3214322426491</v>
      </c>
      <c r="F2359" s="7">
        <v>18.784195256546901</v>
      </c>
      <c r="G2359" s="7">
        <v>7.9630327200000002</v>
      </c>
    </row>
    <row r="2360" spans="1:7" ht="15" x14ac:dyDescent="0.35">
      <c r="A2360" t="s">
        <v>132</v>
      </c>
      <c r="B2360" s="4" t="s">
        <v>16</v>
      </c>
      <c r="C2360" s="5">
        <v>2014</v>
      </c>
      <c r="D2360" s="5">
        <v>99</v>
      </c>
      <c r="E2360" s="6">
        <v>1913.5213483166331</v>
      </c>
      <c r="F2360" s="7">
        <v>19.814395246399499</v>
      </c>
      <c r="G2360" s="7">
        <v>7.9771614099999999</v>
      </c>
    </row>
    <row r="2361" spans="1:7" ht="15" x14ac:dyDescent="0.35">
      <c r="A2361" t="s">
        <v>132</v>
      </c>
      <c r="B2361" s="4" t="s">
        <v>16</v>
      </c>
      <c r="C2361" s="5">
        <v>2013</v>
      </c>
      <c r="D2361" s="5">
        <v>99</v>
      </c>
      <c r="E2361" s="6">
        <v>1794.7891880914808</v>
      </c>
      <c r="F2361" s="7">
        <v>20.834461650793202</v>
      </c>
      <c r="G2361" s="7">
        <v>7.6386923800000002</v>
      </c>
    </row>
    <row r="2362" spans="1:7" ht="15" x14ac:dyDescent="0.35">
      <c r="A2362" t="s">
        <v>132</v>
      </c>
      <c r="B2362" s="4" t="s">
        <v>16</v>
      </c>
      <c r="C2362" s="5">
        <v>2012</v>
      </c>
      <c r="D2362" s="5">
        <v>99</v>
      </c>
      <c r="E2362" s="6">
        <v>1746.4212543525664</v>
      </c>
      <c r="F2362" s="7">
        <v>21.895386802724801</v>
      </c>
      <c r="G2362" s="7">
        <v>7.4883689899999997</v>
      </c>
    </row>
    <row r="2363" spans="1:7" ht="15" x14ac:dyDescent="0.35">
      <c r="A2363" t="s">
        <v>132</v>
      </c>
      <c r="B2363" s="4" t="s">
        <v>16</v>
      </c>
      <c r="C2363" s="5">
        <v>2011</v>
      </c>
      <c r="D2363" s="5">
        <v>99</v>
      </c>
      <c r="E2363" s="6">
        <v>1644.8014812453052</v>
      </c>
      <c r="F2363" s="7">
        <v>22.9858400353367</v>
      </c>
      <c r="G2363" s="7">
        <v>7.4498200399999996</v>
      </c>
    </row>
    <row r="2364" spans="1:7" ht="15" x14ac:dyDescent="0.35">
      <c r="A2364" t="s">
        <v>132</v>
      </c>
      <c r="B2364" s="4" t="s">
        <v>16</v>
      </c>
      <c r="C2364" s="5">
        <v>2010</v>
      </c>
      <c r="D2364" s="5">
        <v>99</v>
      </c>
      <c r="E2364" s="6">
        <v>1495.7337544281245</v>
      </c>
      <c r="F2364" s="7">
        <v>24.087417481598401</v>
      </c>
      <c r="G2364" s="7">
        <v>7.71019173</v>
      </c>
    </row>
    <row r="2365" spans="1:7" ht="15" x14ac:dyDescent="0.35">
      <c r="A2365" t="s">
        <v>132</v>
      </c>
      <c r="B2365" s="4" t="s">
        <v>16</v>
      </c>
      <c r="C2365" s="5">
        <v>2009</v>
      </c>
      <c r="D2365" s="5">
        <v>99</v>
      </c>
      <c r="E2365" s="6">
        <v>1438.0966160185094</v>
      </c>
      <c r="F2365" s="7">
        <v>25.213795852460699</v>
      </c>
      <c r="G2365" s="7">
        <v>7.6858439399999998</v>
      </c>
    </row>
    <row r="2366" spans="1:7" ht="15" x14ac:dyDescent="0.35">
      <c r="A2366" t="s">
        <v>132</v>
      </c>
      <c r="B2366" s="4" t="s">
        <v>16</v>
      </c>
      <c r="C2366" s="5">
        <v>2008</v>
      </c>
      <c r="D2366" s="5">
        <v>99</v>
      </c>
      <c r="E2366" s="6">
        <v>1493.9048527361504</v>
      </c>
      <c r="F2366" s="7">
        <v>26.394585878206499</v>
      </c>
      <c r="G2366" s="7">
        <v>7.1670069700000001</v>
      </c>
    </row>
    <row r="2367" spans="1:7" ht="15" x14ac:dyDescent="0.35">
      <c r="A2367" t="s">
        <v>132</v>
      </c>
      <c r="B2367" s="4" t="s">
        <v>16</v>
      </c>
      <c r="C2367" s="5">
        <v>2007</v>
      </c>
      <c r="D2367" s="5">
        <v>94</v>
      </c>
      <c r="E2367" s="6">
        <v>1323.8390654682364</v>
      </c>
      <c r="F2367" s="7">
        <v>27.631715755055801</v>
      </c>
      <c r="G2367" s="7">
        <v>6.9564304400000001</v>
      </c>
    </row>
    <row r="2368" spans="1:7" ht="15" x14ac:dyDescent="0.35">
      <c r="A2368" t="s">
        <v>132</v>
      </c>
      <c r="B2368" s="4" t="s">
        <v>16</v>
      </c>
      <c r="C2368" s="5">
        <v>2006</v>
      </c>
      <c r="D2368" s="5">
        <v>94</v>
      </c>
      <c r="E2368" s="6">
        <v>1223.083148016048</v>
      </c>
      <c r="F2368" s="7">
        <v>28.947648189548499</v>
      </c>
      <c r="G2368" s="7">
        <v>6.3575644499999999</v>
      </c>
    </row>
    <row r="2369" spans="1:7" ht="15" x14ac:dyDescent="0.35">
      <c r="A2369" t="s">
        <v>132</v>
      </c>
      <c r="B2369" s="4" t="s">
        <v>16</v>
      </c>
      <c r="C2369" s="5">
        <v>2005</v>
      </c>
      <c r="D2369" s="5">
        <v>92</v>
      </c>
      <c r="E2369" s="6">
        <v>1158.8812903618257</v>
      </c>
      <c r="F2369" s="7">
        <v>30.314086205442202</v>
      </c>
      <c r="G2369" s="7">
        <v>6.2246894800000003</v>
      </c>
    </row>
    <row r="2370" spans="1:7" ht="15" x14ac:dyDescent="0.35">
      <c r="A2370" t="s">
        <v>132</v>
      </c>
      <c r="B2370" s="4" t="s">
        <v>16</v>
      </c>
      <c r="C2370" s="5">
        <v>2004</v>
      </c>
      <c r="D2370" s="5">
        <v>80</v>
      </c>
      <c r="E2370" s="6">
        <v>1075.9985623776297</v>
      </c>
      <c r="F2370" s="7">
        <v>31.764528007903198</v>
      </c>
      <c r="G2370" s="7">
        <v>6.05740356</v>
      </c>
    </row>
    <row r="2371" spans="1:7" ht="15" x14ac:dyDescent="0.35">
      <c r="A2371" t="s">
        <v>132</v>
      </c>
      <c r="B2371" s="4" t="s">
        <v>16</v>
      </c>
      <c r="C2371" s="5">
        <v>2003</v>
      </c>
      <c r="D2371" s="5">
        <v>86</v>
      </c>
      <c r="E2371" s="6">
        <v>999.88595395797722</v>
      </c>
      <c r="F2371" s="7">
        <v>33.340398953695299</v>
      </c>
      <c r="G2371" s="7">
        <v>6.08317614</v>
      </c>
    </row>
    <row r="2372" spans="1:7" ht="15" x14ac:dyDescent="0.35">
      <c r="A2372" t="s">
        <v>132</v>
      </c>
      <c r="B2372" s="4" t="s">
        <v>16</v>
      </c>
      <c r="C2372" s="5">
        <v>2002</v>
      </c>
      <c r="D2372" s="5">
        <v>88</v>
      </c>
      <c r="E2372" s="6">
        <v>993.38411432576027</v>
      </c>
      <c r="F2372" s="7">
        <v>35.015254570298403</v>
      </c>
      <c r="G2372" s="7">
        <v>5.7331585900000004</v>
      </c>
    </row>
    <row r="2373" spans="1:7" ht="15" x14ac:dyDescent="0.35">
      <c r="A2373" t="s">
        <v>132</v>
      </c>
      <c r="B2373" s="4" t="s">
        <v>16</v>
      </c>
      <c r="C2373" s="5">
        <v>2001</v>
      </c>
      <c r="D2373" s="5">
        <v>92</v>
      </c>
      <c r="E2373" s="6">
        <v>1025.108509784606</v>
      </c>
      <c r="F2373" s="7">
        <v>36.8576701726791</v>
      </c>
      <c r="G2373" s="7">
        <v>5.4845976800000003</v>
      </c>
    </row>
    <row r="2374" spans="1:7" ht="15" x14ac:dyDescent="0.35">
      <c r="A2374" t="s">
        <v>132</v>
      </c>
      <c r="B2374" s="4" t="s">
        <v>16</v>
      </c>
      <c r="C2374" s="5">
        <v>2000</v>
      </c>
      <c r="D2374" s="5">
        <v>97</v>
      </c>
      <c r="E2374" s="6">
        <v>996.89785199474045</v>
      </c>
      <c r="F2374" s="7">
        <v>38.846712986807297</v>
      </c>
      <c r="G2374" s="7">
        <v>5.2388367699999998</v>
      </c>
    </row>
    <row r="2375" spans="1:7" ht="15" x14ac:dyDescent="0.35">
      <c r="A2375" t="s">
        <v>133</v>
      </c>
      <c r="B2375" s="4" t="s">
        <v>31</v>
      </c>
      <c r="C2375" s="5">
        <v>2020</v>
      </c>
      <c r="D2375" s="5">
        <v>93</v>
      </c>
      <c r="E2375" s="6">
        <v>5965.450231953645</v>
      </c>
      <c r="F2375" s="7">
        <v>5.9307495794740204</v>
      </c>
      <c r="G2375" s="7">
        <v>7.8894824999999997</v>
      </c>
    </row>
    <row r="2376" spans="1:7" ht="15" x14ac:dyDescent="0.35">
      <c r="A2376" t="s">
        <v>133</v>
      </c>
      <c r="B2376" s="4" t="s">
        <v>31</v>
      </c>
      <c r="C2376" s="5">
        <v>2019</v>
      </c>
      <c r="D2376" s="5">
        <v>98</v>
      </c>
      <c r="E2376" s="6">
        <v>6070.3880535827466</v>
      </c>
      <c r="F2376" s="7">
        <v>6.7927949142600799</v>
      </c>
      <c r="G2376" s="7">
        <v>7.0665411899999997</v>
      </c>
    </row>
    <row r="2377" spans="1:7" ht="15" x14ac:dyDescent="0.35">
      <c r="A2377" t="s">
        <v>133</v>
      </c>
      <c r="B2377" s="4" t="s">
        <v>31</v>
      </c>
      <c r="C2377" s="5">
        <v>2018</v>
      </c>
      <c r="D2377" s="5">
        <v>98</v>
      </c>
      <c r="E2377" s="6">
        <v>6108.7391704426127</v>
      </c>
      <c r="F2377" s="7">
        <v>8.0805889004093103</v>
      </c>
      <c r="G2377" s="7">
        <v>6.4569935799999998</v>
      </c>
    </row>
    <row r="2378" spans="1:7" ht="15" x14ac:dyDescent="0.35">
      <c r="A2378" t="s">
        <v>133</v>
      </c>
      <c r="B2378" s="4" t="s">
        <v>31</v>
      </c>
      <c r="C2378" s="5">
        <v>2017</v>
      </c>
      <c r="D2378" s="5">
        <v>97</v>
      </c>
      <c r="E2378" s="6">
        <v>5450.4970685329881</v>
      </c>
      <c r="F2378" s="7">
        <v>9.6216685207091004</v>
      </c>
      <c r="G2378" s="7">
        <v>6.4390945400000001</v>
      </c>
    </row>
    <row r="2379" spans="1:7" ht="15" x14ac:dyDescent="0.35">
      <c r="A2379" t="s">
        <v>133</v>
      </c>
      <c r="B2379" s="4" t="s">
        <v>31</v>
      </c>
      <c r="C2379" s="5">
        <v>2016</v>
      </c>
      <c r="D2379" s="5">
        <v>97</v>
      </c>
      <c r="E2379" s="6">
        <v>5149.586764369069</v>
      </c>
      <c r="F2379" s="7">
        <v>10.8779991515121</v>
      </c>
      <c r="G2379" s="7">
        <v>6.3794336300000003</v>
      </c>
    </row>
    <row r="2380" spans="1:7" ht="15" x14ac:dyDescent="0.35">
      <c r="A2380" t="s">
        <v>133</v>
      </c>
      <c r="B2380" s="4" t="s">
        <v>31</v>
      </c>
      <c r="C2380" s="5">
        <v>2015</v>
      </c>
      <c r="D2380" s="5">
        <v>98</v>
      </c>
      <c r="E2380" s="6">
        <v>4861.5561598422337</v>
      </c>
      <c r="F2380" s="7">
        <v>11.3503236086933</v>
      </c>
      <c r="G2380" s="7">
        <v>6.3422789599999998</v>
      </c>
    </row>
    <row r="2381" spans="1:7" ht="15" x14ac:dyDescent="0.35">
      <c r="A2381" t="s">
        <v>133</v>
      </c>
      <c r="B2381" s="4" t="s">
        <v>31</v>
      </c>
      <c r="C2381" s="5">
        <v>2014</v>
      </c>
      <c r="D2381" s="5">
        <v>98</v>
      </c>
      <c r="E2381" s="6">
        <v>5495.7313804053347</v>
      </c>
      <c r="F2381" s="7">
        <v>11.1635227131235</v>
      </c>
      <c r="G2381" s="7">
        <v>6.2899336799999999</v>
      </c>
    </row>
    <row r="2382" spans="1:7" ht="15" x14ac:dyDescent="0.35">
      <c r="A2382" t="s">
        <v>133</v>
      </c>
      <c r="B2382" s="4" t="s">
        <v>31</v>
      </c>
      <c r="C2382" s="5">
        <v>2013</v>
      </c>
      <c r="D2382" s="5">
        <v>99</v>
      </c>
      <c r="E2382" s="6">
        <v>5241.0536009458256</v>
      </c>
      <c r="F2382" s="7">
        <v>10.6384394211199</v>
      </c>
      <c r="G2382" s="7">
        <v>6.7192835799999999</v>
      </c>
    </row>
    <row r="2383" spans="1:7" ht="15" x14ac:dyDescent="0.35">
      <c r="A2383" t="s">
        <v>133</v>
      </c>
      <c r="B2383" s="4" t="s">
        <v>31</v>
      </c>
      <c r="C2383" s="5">
        <v>2012</v>
      </c>
      <c r="D2383" s="5">
        <v>98</v>
      </c>
      <c r="E2383" s="6">
        <v>4728.3130785067578</v>
      </c>
      <c r="F2383" s="7">
        <v>10.135704114331199</v>
      </c>
      <c r="G2383" s="7">
        <v>6.61468363</v>
      </c>
    </row>
    <row r="2384" spans="1:7" ht="15" x14ac:dyDescent="0.35">
      <c r="A2384" t="s">
        <v>133</v>
      </c>
      <c r="B2384" s="4" t="s">
        <v>31</v>
      </c>
      <c r="C2384" s="5">
        <v>2011</v>
      </c>
      <c r="D2384" s="5">
        <v>97</v>
      </c>
      <c r="E2384" s="6">
        <v>5098.0947009721503</v>
      </c>
      <c r="F2384" s="7">
        <v>10.0002924816849</v>
      </c>
      <c r="G2384" s="7">
        <v>6.5188736900000004</v>
      </c>
    </row>
    <row r="2385" spans="1:7" ht="15" x14ac:dyDescent="0.35">
      <c r="A2385" t="s">
        <v>133</v>
      </c>
      <c r="B2385" s="4" t="s">
        <v>31</v>
      </c>
      <c r="C2385" s="5">
        <v>2010</v>
      </c>
      <c r="D2385" s="5">
        <v>97</v>
      </c>
      <c r="E2385" s="6">
        <v>4577.6895428804619</v>
      </c>
      <c r="F2385" s="7">
        <v>10.353349336691499</v>
      </c>
      <c r="G2385" s="7">
        <v>6.71369696</v>
      </c>
    </row>
    <row r="2386" spans="1:7" ht="15" x14ac:dyDescent="0.35">
      <c r="A2386" t="s">
        <v>133</v>
      </c>
      <c r="B2386" s="4" t="s">
        <v>31</v>
      </c>
      <c r="C2386" s="5">
        <v>2009</v>
      </c>
      <c r="D2386" s="5">
        <v>96</v>
      </c>
      <c r="E2386" s="6">
        <v>4584.7124309198698</v>
      </c>
      <c r="F2386" s="7">
        <v>10.995311628689</v>
      </c>
      <c r="G2386" s="7">
        <v>6.5284638399999997</v>
      </c>
    </row>
    <row r="2387" spans="1:7" ht="15" x14ac:dyDescent="0.35">
      <c r="A2387" t="s">
        <v>133</v>
      </c>
      <c r="B2387" s="4" t="s">
        <v>31</v>
      </c>
      <c r="C2387" s="5">
        <v>2008</v>
      </c>
      <c r="D2387" s="5">
        <v>96</v>
      </c>
      <c r="E2387" s="6">
        <v>4841.253660178163</v>
      </c>
      <c r="F2387" s="7">
        <v>11.6569381326212</v>
      </c>
      <c r="G2387" s="7">
        <v>6.5531759300000001</v>
      </c>
    </row>
    <row r="2388" spans="1:7" ht="15" x14ac:dyDescent="0.35">
      <c r="A2388" t="s">
        <v>133</v>
      </c>
      <c r="B2388" s="4" t="s">
        <v>31</v>
      </c>
      <c r="C2388" s="5">
        <v>2007</v>
      </c>
      <c r="D2388" s="5">
        <v>95</v>
      </c>
      <c r="E2388" s="6">
        <v>4079.3904035701898</v>
      </c>
      <c r="F2388" s="7">
        <v>12.282794517378701</v>
      </c>
      <c r="G2388" s="7">
        <v>6.5706534400000001</v>
      </c>
    </row>
    <row r="2389" spans="1:7" ht="15" x14ac:dyDescent="0.35">
      <c r="A2389" t="s">
        <v>133</v>
      </c>
      <c r="B2389" s="4" t="s">
        <v>31</v>
      </c>
      <c r="C2389" s="5">
        <v>2006</v>
      </c>
      <c r="D2389" s="5">
        <v>95</v>
      </c>
      <c r="E2389" s="6">
        <v>3362.9706932539762</v>
      </c>
      <c r="F2389" s="7">
        <v>12.981876183665401</v>
      </c>
      <c r="G2389" s="7">
        <v>7.3831458100000003</v>
      </c>
    </row>
    <row r="2390" spans="1:7" ht="15" x14ac:dyDescent="0.35">
      <c r="A2390" t="s">
        <v>133</v>
      </c>
      <c r="B2390" s="4" t="s">
        <v>31</v>
      </c>
      <c r="C2390" s="5">
        <v>2005</v>
      </c>
      <c r="D2390" s="5">
        <v>99</v>
      </c>
      <c r="E2390" s="6">
        <v>3072.6796324131933</v>
      </c>
      <c r="F2390" s="7">
        <v>13.723240778618999</v>
      </c>
      <c r="G2390" s="7">
        <v>7.6790752400000004</v>
      </c>
    </row>
    <row r="2391" spans="1:7" ht="15" x14ac:dyDescent="0.35">
      <c r="A2391" t="s">
        <v>133</v>
      </c>
      <c r="B2391" s="4" t="s">
        <v>31</v>
      </c>
      <c r="C2391" s="5">
        <v>2004</v>
      </c>
      <c r="D2391" s="5">
        <v>96</v>
      </c>
      <c r="E2391" s="6">
        <v>2795.8973934621927</v>
      </c>
      <c r="F2391" s="7">
        <v>14.2571933235452</v>
      </c>
      <c r="G2391" s="7">
        <v>8.4650545099999999</v>
      </c>
    </row>
    <row r="2392" spans="1:7" ht="15" x14ac:dyDescent="0.35">
      <c r="A2392" t="s">
        <v>133</v>
      </c>
      <c r="B2392" s="4" t="s">
        <v>31</v>
      </c>
      <c r="C2392" s="5">
        <v>2003</v>
      </c>
      <c r="D2392" s="5">
        <v>99</v>
      </c>
      <c r="E2392" s="6">
        <v>2440.4788296887073</v>
      </c>
      <c r="F2392" s="7">
        <v>14.361846767464799</v>
      </c>
      <c r="G2392" s="7">
        <v>9.0085773499999995</v>
      </c>
    </row>
    <row r="2393" spans="1:7" ht="15" x14ac:dyDescent="0.35">
      <c r="A2393" t="s">
        <v>133</v>
      </c>
      <c r="B2393" s="4" t="s">
        <v>31</v>
      </c>
      <c r="C2393" s="5">
        <v>2002</v>
      </c>
      <c r="D2393" s="5">
        <v>99</v>
      </c>
      <c r="E2393" s="6">
        <v>1989.1353726515904</v>
      </c>
      <c r="F2393" s="7">
        <v>14.327214806320599</v>
      </c>
      <c r="G2393" s="7">
        <v>8.9782695799999992</v>
      </c>
    </row>
    <row r="2394" spans="1:7" ht="15" x14ac:dyDescent="0.35">
      <c r="A2394" t="s">
        <v>133</v>
      </c>
      <c r="B2394" s="4" t="s">
        <v>31</v>
      </c>
      <c r="C2394" s="5">
        <v>2001</v>
      </c>
      <c r="D2394" s="5">
        <v>95</v>
      </c>
      <c r="E2394" s="6">
        <v>1823.0226768263633</v>
      </c>
      <c r="F2394" s="7">
        <v>14.7693861382014</v>
      </c>
      <c r="G2394" s="7">
        <v>8.3815918000000007</v>
      </c>
    </row>
    <row r="2395" spans="1:7" ht="15" x14ac:dyDescent="0.35">
      <c r="A2395" t="s">
        <v>133</v>
      </c>
      <c r="B2395" s="4" t="s">
        <v>31</v>
      </c>
      <c r="C2395" s="5">
        <v>2000</v>
      </c>
      <c r="D2395" s="5">
        <v>98</v>
      </c>
      <c r="E2395" s="6">
        <v>1861.8989978064396</v>
      </c>
      <c r="F2395" s="7">
        <v>15.9506380868278</v>
      </c>
      <c r="G2395" s="7">
        <v>8.8699150099999997</v>
      </c>
    </row>
    <row r="2396" spans="1:7" ht="15" x14ac:dyDescent="0.35">
      <c r="A2396" t="s">
        <v>134</v>
      </c>
      <c r="B2396" s="4" t="s">
        <v>31</v>
      </c>
      <c r="C2396" s="5">
        <v>2020</v>
      </c>
      <c r="D2396" s="5">
        <v>98</v>
      </c>
      <c r="E2396" s="6">
        <v>68340.018103370167</v>
      </c>
      <c r="F2396" s="7">
        <v>2.2590877900672002</v>
      </c>
      <c r="G2396" s="7">
        <v>11.417550090000001</v>
      </c>
    </row>
    <row r="2397" spans="1:7" ht="15" x14ac:dyDescent="0.35">
      <c r="A2397" t="s">
        <v>134</v>
      </c>
      <c r="B2397" s="4" t="s">
        <v>31</v>
      </c>
      <c r="C2397" s="5">
        <v>2019</v>
      </c>
      <c r="D2397" s="5">
        <v>99</v>
      </c>
      <c r="E2397" s="6">
        <v>76430.588947333847</v>
      </c>
      <c r="F2397" s="7">
        <v>2.3508913940476299</v>
      </c>
      <c r="G2397" s="7">
        <v>10.5360651</v>
      </c>
    </row>
    <row r="2398" spans="1:7" ht="15" x14ac:dyDescent="0.35">
      <c r="A2398" t="s">
        <v>134</v>
      </c>
      <c r="B2398" s="4" t="s">
        <v>31</v>
      </c>
      <c r="C2398" s="5">
        <v>2018</v>
      </c>
      <c r="D2398" s="5">
        <v>99</v>
      </c>
      <c r="E2398" s="6">
        <v>82792.84271133045</v>
      </c>
      <c r="F2398" s="7">
        <v>2.4450008243594898</v>
      </c>
      <c r="G2398" s="7">
        <v>10.023945810000001</v>
      </c>
    </row>
    <row r="2399" spans="1:7" ht="15" x14ac:dyDescent="0.35">
      <c r="A2399" t="s">
        <v>134</v>
      </c>
      <c r="B2399" s="4" t="s">
        <v>31</v>
      </c>
      <c r="C2399" s="5">
        <v>2017</v>
      </c>
      <c r="D2399" s="5">
        <v>99</v>
      </c>
      <c r="E2399" s="6">
        <v>76131.838403276415</v>
      </c>
      <c r="F2399" s="7">
        <v>2.5352215843256598</v>
      </c>
      <c r="G2399" s="7">
        <v>10.31589031</v>
      </c>
    </row>
    <row r="2400" spans="1:7" ht="15" x14ac:dyDescent="0.35">
      <c r="A2400" t="s">
        <v>134</v>
      </c>
      <c r="B2400" s="4" t="s">
        <v>31</v>
      </c>
      <c r="C2400" s="5">
        <v>2016</v>
      </c>
      <c r="D2400" s="5">
        <v>99</v>
      </c>
      <c r="E2400" s="6">
        <v>70867.360997074924</v>
      </c>
      <c r="F2400" s="7">
        <v>2.6255830090635301</v>
      </c>
      <c r="G2400" s="7">
        <v>10.591295240000001</v>
      </c>
    </row>
    <row r="2401" spans="1:7" ht="15" x14ac:dyDescent="0.35">
      <c r="A2401" t="s">
        <v>134</v>
      </c>
      <c r="B2401" s="4" t="s">
        <v>31</v>
      </c>
      <c r="C2401" s="5">
        <v>2015</v>
      </c>
      <c r="D2401" s="5">
        <v>99</v>
      </c>
      <c r="E2401" s="6">
        <v>74809.965804989755</v>
      </c>
      <c r="F2401" s="7">
        <v>2.7160627472126699</v>
      </c>
      <c r="G2401" s="7">
        <v>10.13146877</v>
      </c>
    </row>
    <row r="2402" spans="1:7" ht="15" x14ac:dyDescent="0.35">
      <c r="A2402" t="s">
        <v>134</v>
      </c>
      <c r="B2402" s="4" t="s">
        <v>31</v>
      </c>
      <c r="C2402" s="5">
        <v>2014</v>
      </c>
      <c r="D2402" s="5">
        <v>99</v>
      </c>
      <c r="E2402" s="6">
        <v>97666.695183874923</v>
      </c>
      <c r="F2402" s="7">
        <v>2.8084355563284098</v>
      </c>
      <c r="G2402" s="7">
        <v>9.3449344599999993</v>
      </c>
    </row>
    <row r="2403" spans="1:7" ht="15" x14ac:dyDescent="0.35">
      <c r="A2403" t="s">
        <v>134</v>
      </c>
      <c r="B2403" s="4" t="s">
        <v>31</v>
      </c>
      <c r="C2403" s="5">
        <v>2013</v>
      </c>
      <c r="D2403" s="5">
        <v>99</v>
      </c>
      <c r="E2403" s="6">
        <v>103553.84013441675</v>
      </c>
      <c r="F2403" s="7">
        <v>2.9063070606990702</v>
      </c>
      <c r="G2403" s="7">
        <v>8.9295339600000005</v>
      </c>
    </row>
    <row r="2404" spans="1:7" ht="15" x14ac:dyDescent="0.35">
      <c r="A2404" t="s">
        <v>134</v>
      </c>
      <c r="B2404" s="4" t="s">
        <v>31</v>
      </c>
      <c r="C2404" s="5">
        <v>2012</v>
      </c>
      <c r="D2404" s="5">
        <v>99</v>
      </c>
      <c r="E2404" s="6">
        <v>102175.91929837366</v>
      </c>
      <c r="F2404" s="7">
        <v>3.0135442221119901</v>
      </c>
      <c r="G2404" s="7">
        <v>8.7778797100000006</v>
      </c>
    </row>
    <row r="2405" spans="1:7" ht="15" x14ac:dyDescent="0.35">
      <c r="A2405" t="s">
        <v>134</v>
      </c>
      <c r="B2405" s="4" t="s">
        <v>31</v>
      </c>
      <c r="C2405" s="5">
        <v>2011</v>
      </c>
      <c r="D2405" s="5">
        <v>99</v>
      </c>
      <c r="E2405" s="6">
        <v>101221.81347664402</v>
      </c>
      <c r="F2405" s="7">
        <v>3.1350529088103301</v>
      </c>
      <c r="G2405" s="7">
        <v>8.7886810299999993</v>
      </c>
    </row>
    <row r="2406" spans="1:7" ht="15" x14ac:dyDescent="0.35">
      <c r="A2406" t="s">
        <v>134</v>
      </c>
      <c r="B2406" s="4" t="s">
        <v>31</v>
      </c>
      <c r="C2406" s="5">
        <v>2010</v>
      </c>
      <c r="D2406" s="5">
        <v>99</v>
      </c>
      <c r="E2406" s="6">
        <v>88163.208593142306</v>
      </c>
      <c r="F2406" s="7">
        <v>3.2713861321143498</v>
      </c>
      <c r="G2406" s="7">
        <v>8.9055318799999998</v>
      </c>
    </row>
    <row r="2407" spans="1:7" ht="15" x14ac:dyDescent="0.35">
      <c r="A2407" t="s">
        <v>134</v>
      </c>
      <c r="B2407" s="4" t="s">
        <v>31</v>
      </c>
      <c r="C2407" s="5">
        <v>2009</v>
      </c>
      <c r="D2407" s="5">
        <v>99</v>
      </c>
      <c r="E2407" s="6">
        <v>80347.570066518354</v>
      </c>
      <c r="F2407" s="7">
        <v>3.4184132210173002</v>
      </c>
      <c r="G2407" s="7">
        <v>9.0743141200000004</v>
      </c>
    </row>
    <row r="2408" spans="1:7" ht="15" x14ac:dyDescent="0.35">
      <c r="A2408" t="s">
        <v>134</v>
      </c>
      <c r="B2408" s="4" t="s">
        <v>31</v>
      </c>
      <c r="C2408" s="5">
        <v>2008</v>
      </c>
      <c r="D2408" s="5">
        <v>99</v>
      </c>
      <c r="E2408" s="6">
        <v>97503.540780378346</v>
      </c>
      <c r="F2408" s="7">
        <v>3.5757410235651199</v>
      </c>
      <c r="G2408" s="7">
        <v>7.9607529599999998</v>
      </c>
    </row>
    <row r="2409" spans="1:7" ht="15" x14ac:dyDescent="0.35">
      <c r="A2409" t="s">
        <v>134</v>
      </c>
      <c r="B2409" s="4" t="s">
        <v>31</v>
      </c>
      <c r="C2409" s="5">
        <v>2007</v>
      </c>
      <c r="D2409" s="5">
        <v>99</v>
      </c>
      <c r="E2409" s="6">
        <v>85502.267708773084</v>
      </c>
      <c r="F2409" s="7">
        <v>3.7344916391266398</v>
      </c>
      <c r="G2409" s="7">
        <v>8.05085373</v>
      </c>
    </row>
    <row r="2410" spans="1:7" ht="15" x14ac:dyDescent="0.35">
      <c r="A2410" t="s">
        <v>134</v>
      </c>
      <c r="B2410" s="4" t="s">
        <v>31</v>
      </c>
      <c r="C2410" s="5">
        <v>2006</v>
      </c>
      <c r="D2410" s="5">
        <v>99</v>
      </c>
      <c r="E2410" s="6">
        <v>74434.499683567075</v>
      </c>
      <c r="F2410" s="7">
        <v>3.89205351611005</v>
      </c>
      <c r="G2410" s="7">
        <v>7.9127216300000001</v>
      </c>
    </row>
    <row r="2411" spans="1:7" ht="15" x14ac:dyDescent="0.35">
      <c r="A2411" t="s">
        <v>134</v>
      </c>
      <c r="B2411" s="4" t="s">
        <v>31</v>
      </c>
      <c r="C2411" s="5">
        <v>2005</v>
      </c>
      <c r="D2411" s="5">
        <v>99</v>
      </c>
      <c r="E2411" s="6">
        <v>67047.170455826432</v>
      </c>
      <c r="F2411" s="7">
        <v>4.05141518729054</v>
      </c>
      <c r="G2411" s="7">
        <v>8.3283958400000007</v>
      </c>
    </row>
    <row r="2412" spans="1:7" ht="15" x14ac:dyDescent="0.35">
      <c r="A2412" t="s">
        <v>134</v>
      </c>
      <c r="B2412" s="4" t="s">
        <v>31</v>
      </c>
      <c r="C2412" s="5">
        <v>2004</v>
      </c>
      <c r="D2412" s="5">
        <v>99</v>
      </c>
      <c r="E2412" s="6">
        <v>57768.698095846157</v>
      </c>
      <c r="F2412" s="7">
        <v>4.2179526676972996</v>
      </c>
      <c r="G2412" s="7">
        <v>8.8211574600000002</v>
      </c>
    </row>
    <row r="2413" spans="1:7" ht="15" x14ac:dyDescent="0.35">
      <c r="A2413" t="s">
        <v>134</v>
      </c>
      <c r="B2413" s="4" t="s">
        <v>31</v>
      </c>
      <c r="C2413" s="5">
        <v>2003</v>
      </c>
      <c r="D2413" s="5">
        <v>99</v>
      </c>
      <c r="E2413" s="6">
        <v>50250.329821434498</v>
      </c>
      <c r="F2413" s="7">
        <v>4.3884286365820904</v>
      </c>
      <c r="G2413" s="7">
        <v>9.2147197700000003</v>
      </c>
    </row>
    <row r="2414" spans="1:7" ht="15" x14ac:dyDescent="0.35">
      <c r="A2414" t="s">
        <v>134</v>
      </c>
      <c r="B2414" s="4" t="s">
        <v>31</v>
      </c>
      <c r="C2414" s="5">
        <v>2002</v>
      </c>
      <c r="D2414" s="5">
        <v>99</v>
      </c>
      <c r="E2414" s="6">
        <v>43170.55717449903</v>
      </c>
      <c r="F2414" s="7">
        <v>4.5569760520590803</v>
      </c>
      <c r="G2414" s="7">
        <v>9.0006189299999999</v>
      </c>
    </row>
    <row r="2415" spans="1:7" ht="15" x14ac:dyDescent="0.35">
      <c r="A2415" t="s">
        <v>134</v>
      </c>
      <c r="B2415" s="4" t="s">
        <v>31</v>
      </c>
      <c r="C2415" s="5">
        <v>2001</v>
      </c>
      <c r="D2415" s="5">
        <v>99</v>
      </c>
      <c r="E2415" s="6">
        <v>38601.897639231</v>
      </c>
      <c r="F2415" s="7">
        <v>4.7134487202651396</v>
      </c>
      <c r="G2415" s="7">
        <v>8.02202415</v>
      </c>
    </row>
    <row r="2416" spans="1:7" ht="15" x14ac:dyDescent="0.35">
      <c r="A2416" t="s">
        <v>134</v>
      </c>
      <c r="B2416" s="4" t="s">
        <v>31</v>
      </c>
      <c r="C2416" s="5">
        <v>2000</v>
      </c>
      <c r="D2416" s="5">
        <v>99</v>
      </c>
      <c r="E2416" s="6">
        <v>38178.236877707554</v>
      </c>
      <c r="F2416" s="7">
        <v>4.85876229655406</v>
      </c>
      <c r="G2416" s="7">
        <v>7.71215487</v>
      </c>
    </row>
    <row r="2417" spans="1:7" ht="15" x14ac:dyDescent="0.35">
      <c r="A2417" t="s">
        <v>135</v>
      </c>
      <c r="B2417" s="4" t="s">
        <v>20</v>
      </c>
      <c r="C2417" s="5">
        <v>2020</v>
      </c>
      <c r="D2417" s="5">
        <v>99</v>
      </c>
      <c r="E2417" s="6">
        <v>16707.623006321432</v>
      </c>
      <c r="F2417" s="7">
        <v>10.3714799142898</v>
      </c>
      <c r="G2417" s="7">
        <v>5.3257236499999996</v>
      </c>
    </row>
    <row r="2418" spans="1:7" ht="15" x14ac:dyDescent="0.35">
      <c r="A2418" t="s">
        <v>135</v>
      </c>
      <c r="B2418" s="4" t="s">
        <v>20</v>
      </c>
      <c r="C2418" s="5">
        <v>2019</v>
      </c>
      <c r="D2418" s="5">
        <v>99</v>
      </c>
      <c r="E2418" s="6">
        <v>19132.15227390936</v>
      </c>
      <c r="F2418" s="7">
        <v>10.598848153796199</v>
      </c>
      <c r="G2418" s="7">
        <v>4.39142513</v>
      </c>
    </row>
    <row r="2419" spans="1:7" ht="15" x14ac:dyDescent="0.35">
      <c r="A2419" t="s">
        <v>135</v>
      </c>
      <c r="B2419" s="4" t="s">
        <v>20</v>
      </c>
      <c r="C2419" s="5">
        <v>2018</v>
      </c>
      <c r="D2419" s="5">
        <v>99</v>
      </c>
      <c r="E2419" s="6">
        <v>19887.574311314886</v>
      </c>
      <c r="F2419" s="7">
        <v>10.8064363659036</v>
      </c>
      <c r="G2419" s="7">
        <v>3.6867504100000001</v>
      </c>
    </row>
    <row r="2420" spans="1:7" ht="15" x14ac:dyDescent="0.35">
      <c r="A2420" t="s">
        <v>135</v>
      </c>
      <c r="B2420" s="4" t="s">
        <v>20</v>
      </c>
      <c r="C2420" s="5">
        <v>2017</v>
      </c>
      <c r="D2420" s="5">
        <v>99</v>
      </c>
      <c r="E2420" s="6">
        <v>17802.575117804914</v>
      </c>
      <c r="F2420" s="7">
        <v>10.9691841440478</v>
      </c>
      <c r="G2420" s="7">
        <v>4.5284743299999999</v>
      </c>
    </row>
    <row r="2421" spans="1:7" ht="15" x14ac:dyDescent="0.35">
      <c r="A2421" t="s">
        <v>135</v>
      </c>
      <c r="B2421" s="4" t="s">
        <v>20</v>
      </c>
      <c r="C2421" s="5">
        <v>2016</v>
      </c>
      <c r="D2421" s="5">
        <v>99</v>
      </c>
      <c r="E2421" s="6">
        <v>17082.206199898243</v>
      </c>
      <c r="F2421" s="7">
        <v>11.0760413871875</v>
      </c>
      <c r="G2421" s="7">
        <v>4.79076433</v>
      </c>
    </row>
    <row r="2422" spans="1:7" ht="15" x14ac:dyDescent="0.35">
      <c r="A2422" t="s">
        <v>135</v>
      </c>
      <c r="B2422" s="4" t="s">
        <v>20</v>
      </c>
      <c r="C2422" s="5">
        <v>2015</v>
      </c>
      <c r="D2422" s="5">
        <v>99</v>
      </c>
      <c r="E2422" s="6">
        <v>18777.433058916169</v>
      </c>
      <c r="F2422" s="7">
        <v>11.158928272547699</v>
      </c>
      <c r="G2422" s="7">
        <v>4.6575293499999999</v>
      </c>
    </row>
    <row r="2423" spans="1:7" ht="15" x14ac:dyDescent="0.35">
      <c r="A2423" t="s">
        <v>135</v>
      </c>
      <c r="B2423" s="4" t="s">
        <v>20</v>
      </c>
      <c r="C2423" s="5">
        <v>2014</v>
      </c>
      <c r="D2423" s="5">
        <v>99</v>
      </c>
      <c r="E2423" s="6">
        <v>23121.206376855938</v>
      </c>
      <c r="F2423" s="7">
        <v>11.2541251637626</v>
      </c>
      <c r="G2423" s="7">
        <v>3.58716846</v>
      </c>
    </row>
    <row r="2424" spans="1:7" ht="15" x14ac:dyDescent="0.35">
      <c r="A2424" t="s">
        <v>135</v>
      </c>
      <c r="B2424" s="4" t="s">
        <v>20</v>
      </c>
      <c r="C2424" s="5">
        <v>2013</v>
      </c>
      <c r="D2424" s="5">
        <v>99</v>
      </c>
      <c r="E2424" s="6">
        <v>23563.940599222849</v>
      </c>
      <c r="F2424" s="7">
        <v>11.3613198667202</v>
      </c>
      <c r="G2424" s="7">
        <v>2.8599598400000001</v>
      </c>
    </row>
    <row r="2425" spans="1:7" ht="15" x14ac:dyDescent="0.35">
      <c r="A2425" t="s">
        <v>135</v>
      </c>
      <c r="B2425" s="4" t="s">
        <v>20</v>
      </c>
      <c r="C2425" s="5">
        <v>2012</v>
      </c>
      <c r="D2425" s="5">
        <v>99</v>
      </c>
      <c r="E2425" s="6">
        <v>24722.638824587379</v>
      </c>
      <c r="F2425" s="7">
        <v>11.4795093644075</v>
      </c>
      <c r="G2425" s="7">
        <v>2.5978016899999998</v>
      </c>
    </row>
    <row r="2426" spans="1:7" ht="15" x14ac:dyDescent="0.35">
      <c r="A2426" t="s">
        <v>135</v>
      </c>
      <c r="B2426" s="4" t="s">
        <v>20</v>
      </c>
      <c r="C2426" s="5">
        <v>2011</v>
      </c>
      <c r="D2426" s="5">
        <v>99</v>
      </c>
      <c r="E2426" s="6">
        <v>24166.096305362436</v>
      </c>
      <c r="F2426" s="7">
        <v>11.604673141954301</v>
      </c>
      <c r="G2426" s="7">
        <v>2.5477659699999999</v>
      </c>
    </row>
    <row r="2427" spans="1:7" ht="15" x14ac:dyDescent="0.35">
      <c r="A2427" t="s">
        <v>135</v>
      </c>
      <c r="B2427" s="4" t="s">
        <v>20</v>
      </c>
      <c r="C2427" s="5">
        <v>2010</v>
      </c>
      <c r="D2427" s="5">
        <v>99</v>
      </c>
      <c r="E2427" s="6">
        <v>22552.19900712333</v>
      </c>
      <c r="F2427" s="7">
        <v>11.730214610574899</v>
      </c>
      <c r="G2427" s="7">
        <v>2.82071519</v>
      </c>
    </row>
    <row r="2428" spans="1:7" ht="15" x14ac:dyDescent="0.35">
      <c r="A2428" t="s">
        <v>135</v>
      </c>
      <c r="B2428" s="4" t="s">
        <v>20</v>
      </c>
      <c r="C2428" s="5">
        <v>2009</v>
      </c>
      <c r="D2428" s="5">
        <v>99</v>
      </c>
      <c r="E2428" s="6">
        <v>17937.979567685899</v>
      </c>
      <c r="F2428" s="7">
        <v>11.851558082635499</v>
      </c>
      <c r="G2428" s="7">
        <v>2.8300879000000001</v>
      </c>
    </row>
    <row r="2429" spans="1:7" ht="15" x14ac:dyDescent="0.35">
      <c r="A2429" t="s">
        <v>135</v>
      </c>
      <c r="B2429" s="4" t="s">
        <v>20</v>
      </c>
      <c r="C2429" s="5">
        <v>2008</v>
      </c>
      <c r="D2429" s="5">
        <v>99</v>
      </c>
      <c r="E2429" s="6">
        <v>22974.277350431879</v>
      </c>
      <c r="F2429" s="7">
        <v>11.987640564731</v>
      </c>
      <c r="G2429" s="7">
        <v>2.0122270599999998</v>
      </c>
    </row>
    <row r="2430" spans="1:7" ht="15" x14ac:dyDescent="0.35">
      <c r="A2430" t="s">
        <v>135</v>
      </c>
      <c r="B2430" s="4" t="s">
        <v>20</v>
      </c>
      <c r="C2430" s="5">
        <v>2007</v>
      </c>
      <c r="D2430" s="5">
        <v>99</v>
      </c>
      <c r="E2430" s="6">
        <v>16151.275839059044</v>
      </c>
      <c r="F2430" s="7">
        <v>12.1638281822766</v>
      </c>
      <c r="G2430" s="7">
        <v>2.4257650399999999</v>
      </c>
    </row>
    <row r="2431" spans="1:7" ht="15" x14ac:dyDescent="0.35">
      <c r="A2431" t="s">
        <v>135</v>
      </c>
      <c r="B2431" s="4" t="s">
        <v>20</v>
      </c>
      <c r="C2431" s="5">
        <v>2006</v>
      </c>
      <c r="D2431" s="5">
        <v>98</v>
      </c>
      <c r="E2431" s="6">
        <v>14533.72942324941</v>
      </c>
      <c r="F2431" s="7">
        <v>12.4088177592185</v>
      </c>
      <c r="G2431" s="7">
        <v>2.3109221500000001</v>
      </c>
    </row>
    <row r="2432" spans="1:7" ht="15" x14ac:dyDescent="0.35">
      <c r="A2432" t="s">
        <v>135</v>
      </c>
      <c r="B2432" s="4" t="s">
        <v>20</v>
      </c>
      <c r="C2432" s="5">
        <v>2005</v>
      </c>
      <c r="D2432" s="5">
        <v>99</v>
      </c>
      <c r="E2432" s="6">
        <v>12357.701391187333</v>
      </c>
      <c r="F2432" s="7">
        <v>12.733552227893901</v>
      </c>
      <c r="G2432" s="7">
        <v>2.5871407999999998</v>
      </c>
    </row>
    <row r="2433" spans="1:7" ht="15" x14ac:dyDescent="0.35">
      <c r="A2433" t="s">
        <v>135</v>
      </c>
      <c r="B2433" s="4" t="s">
        <v>20</v>
      </c>
      <c r="C2433" s="5">
        <v>2004</v>
      </c>
      <c r="D2433" s="5">
        <v>99</v>
      </c>
      <c r="E2433" s="6">
        <v>10030.444426206544</v>
      </c>
      <c r="F2433" s="7">
        <v>13.172040200164201</v>
      </c>
      <c r="G2433" s="7">
        <v>2.9756467299999998</v>
      </c>
    </row>
    <row r="2434" spans="1:7" ht="15" x14ac:dyDescent="0.35">
      <c r="A2434" t="s">
        <v>135</v>
      </c>
      <c r="B2434" s="4" t="s">
        <v>20</v>
      </c>
      <c r="C2434" s="5">
        <v>2003</v>
      </c>
      <c r="D2434" s="5">
        <v>99</v>
      </c>
      <c r="E2434" s="6">
        <v>8896.9025302096306</v>
      </c>
      <c r="F2434" s="7">
        <v>13.7306300828924</v>
      </c>
      <c r="G2434" s="7">
        <v>3.17294717</v>
      </c>
    </row>
    <row r="2435" spans="1:7" ht="15" x14ac:dyDescent="0.35">
      <c r="A2435" t="s">
        <v>135</v>
      </c>
      <c r="B2435" s="4" t="s">
        <v>20</v>
      </c>
      <c r="C2435" s="5">
        <v>2002</v>
      </c>
      <c r="D2435" s="5">
        <v>99</v>
      </c>
      <c r="E2435" s="6">
        <v>8380.0389517872736</v>
      </c>
      <c r="F2435" s="7">
        <v>14.4521004750265</v>
      </c>
      <c r="G2435" s="7">
        <v>3.1804401900000001</v>
      </c>
    </row>
    <row r="2436" spans="1:7" ht="15" x14ac:dyDescent="0.35">
      <c r="A2436" t="s">
        <v>135</v>
      </c>
      <c r="B2436" s="4" t="s">
        <v>20</v>
      </c>
      <c r="C2436" s="5">
        <v>2001</v>
      </c>
      <c r="D2436" s="5">
        <v>99</v>
      </c>
      <c r="E2436" s="6">
        <v>8191.5128316246828</v>
      </c>
      <c r="F2436" s="7">
        <v>15.320669700174699</v>
      </c>
      <c r="G2436" s="7">
        <v>3.0831520600000002</v>
      </c>
    </row>
    <row r="2437" spans="1:7" ht="15" x14ac:dyDescent="0.35">
      <c r="A2437" t="s">
        <v>135</v>
      </c>
      <c r="B2437" s="4" t="s">
        <v>20</v>
      </c>
      <c r="C2437" s="5">
        <v>2000</v>
      </c>
      <c r="D2437" s="5">
        <v>99</v>
      </c>
      <c r="E2437" s="6">
        <v>8321.3938665155711</v>
      </c>
      <c r="F2437" s="7">
        <v>16.344944331280001</v>
      </c>
      <c r="G2437" s="7">
        <v>3.0635473700000002</v>
      </c>
    </row>
    <row r="2438" spans="1:7" ht="15" x14ac:dyDescent="0.35">
      <c r="A2438" t="s">
        <v>136</v>
      </c>
      <c r="B2438" s="4" t="s">
        <v>14</v>
      </c>
      <c r="C2438" s="5">
        <v>2020</v>
      </c>
      <c r="D2438" s="5">
        <v>78</v>
      </c>
      <c r="E2438" s="6">
        <v>462.40422881838282</v>
      </c>
      <c r="F2438" s="7">
        <v>66.118977395485103</v>
      </c>
      <c r="G2438" s="7">
        <v>3.8795843099999998</v>
      </c>
    </row>
    <row r="2439" spans="1:7" ht="15" x14ac:dyDescent="0.35">
      <c r="A2439" t="s">
        <v>136</v>
      </c>
      <c r="B2439" s="4" t="s">
        <v>14</v>
      </c>
      <c r="C2439" s="5">
        <v>2019</v>
      </c>
      <c r="D2439" s="5">
        <v>77</v>
      </c>
      <c r="E2439" s="6">
        <v>512.27966560240952</v>
      </c>
      <c r="F2439" s="7">
        <v>66.052710918125996</v>
      </c>
      <c r="G2439" s="7">
        <v>3.7773244400000001</v>
      </c>
    </row>
    <row r="2440" spans="1:7" ht="15" x14ac:dyDescent="0.35">
      <c r="A2440" t="s">
        <v>136</v>
      </c>
      <c r="B2440" s="4" t="s">
        <v>14</v>
      </c>
      <c r="C2440" s="5">
        <v>2018</v>
      </c>
      <c r="D2440" s="5">
        <v>77</v>
      </c>
      <c r="E2440" s="6">
        <v>512.54399150685788</v>
      </c>
      <c r="F2440" s="7">
        <v>65.8434063794586</v>
      </c>
      <c r="G2440" s="7">
        <v>4.2707662600000003</v>
      </c>
    </row>
    <row r="2441" spans="1:7" ht="15" x14ac:dyDescent="0.35">
      <c r="A2441" t="s">
        <v>136</v>
      </c>
      <c r="B2441" s="4" t="s">
        <v>14</v>
      </c>
      <c r="C2441" s="5">
        <v>2017</v>
      </c>
      <c r="D2441" s="5">
        <v>71</v>
      </c>
      <c r="E2441" s="6">
        <v>503.49805868023725</v>
      </c>
      <c r="F2441" s="7">
        <v>65.744008787030197</v>
      </c>
      <c r="G2441" s="7">
        <v>4.8443155300000003</v>
      </c>
    </row>
    <row r="2442" spans="1:7" ht="15" x14ac:dyDescent="0.35">
      <c r="A2442" t="s">
        <v>136</v>
      </c>
      <c r="B2442" s="4" t="s">
        <v>14</v>
      </c>
      <c r="C2442" s="5">
        <v>2016</v>
      </c>
      <c r="D2442" s="5">
        <v>74</v>
      </c>
      <c r="E2442" s="6">
        <v>464.61615837170973</v>
      </c>
      <c r="F2442" s="7">
        <v>65.792472868456102</v>
      </c>
      <c r="G2442" s="7">
        <v>5.25697422</v>
      </c>
    </row>
    <row r="2443" spans="1:7" ht="15" x14ac:dyDescent="0.35">
      <c r="A2443" t="s">
        <v>136</v>
      </c>
      <c r="B2443" s="4" t="s">
        <v>14</v>
      </c>
      <c r="C2443" s="5">
        <v>2015</v>
      </c>
      <c r="D2443" s="5">
        <v>71</v>
      </c>
      <c r="E2443" s="6">
        <v>455.63803458407023</v>
      </c>
      <c r="F2443" s="7">
        <v>65.959824576347501</v>
      </c>
      <c r="G2443" s="7">
        <v>4.9722442600000001</v>
      </c>
    </row>
    <row r="2444" spans="1:7" ht="15" x14ac:dyDescent="0.35">
      <c r="A2444" t="s">
        <v>136</v>
      </c>
      <c r="B2444" s="4" t="s">
        <v>14</v>
      </c>
      <c r="C2444" s="5">
        <v>2014</v>
      </c>
      <c r="D2444" s="5">
        <v>77</v>
      </c>
      <c r="E2444" s="6">
        <v>517.13618312258416</v>
      </c>
      <c r="F2444" s="7">
        <v>66.350683254669704</v>
      </c>
      <c r="G2444" s="7">
        <v>4.4283366199999996</v>
      </c>
    </row>
    <row r="2445" spans="1:7" ht="15" x14ac:dyDescent="0.35">
      <c r="A2445" t="s">
        <v>136</v>
      </c>
      <c r="B2445" s="4" t="s">
        <v>14</v>
      </c>
      <c r="C2445" s="5">
        <v>2013</v>
      </c>
      <c r="D2445" s="5">
        <v>76</v>
      </c>
      <c r="E2445" s="6">
        <v>526.68801963540307</v>
      </c>
      <c r="F2445" s="7">
        <v>66.992188070977804</v>
      </c>
      <c r="G2445" s="7">
        <v>3.73896885</v>
      </c>
    </row>
    <row r="2446" spans="1:7" ht="15" x14ac:dyDescent="0.35">
      <c r="A2446" t="s">
        <v>136</v>
      </c>
      <c r="B2446" s="4" t="s">
        <v>14</v>
      </c>
      <c r="C2446" s="5">
        <v>2012</v>
      </c>
      <c r="D2446" s="5">
        <v>78</v>
      </c>
      <c r="E2446" s="6">
        <v>504.17373771013212</v>
      </c>
      <c r="F2446" s="7">
        <v>67.952602297440805</v>
      </c>
      <c r="G2446" s="7">
        <v>3.82249689</v>
      </c>
    </row>
    <row r="2447" spans="1:7" ht="15" x14ac:dyDescent="0.35">
      <c r="A2447" t="s">
        <v>136</v>
      </c>
      <c r="B2447" s="4" t="s">
        <v>14</v>
      </c>
      <c r="C2447" s="5">
        <v>2011</v>
      </c>
      <c r="D2447" s="5">
        <v>80</v>
      </c>
      <c r="E2447" s="6">
        <v>516.90253925509307</v>
      </c>
      <c r="F2447" s="7">
        <v>69.242717829911101</v>
      </c>
      <c r="G2447" s="7">
        <v>4.4384317400000004</v>
      </c>
    </row>
    <row r="2448" spans="1:7" ht="15" x14ac:dyDescent="0.35">
      <c r="A2448" t="s">
        <v>136</v>
      </c>
      <c r="B2448" s="4" t="s">
        <v>14</v>
      </c>
      <c r="C2448" s="5">
        <v>2010</v>
      </c>
      <c r="D2448" s="5">
        <v>78</v>
      </c>
      <c r="E2448" s="6">
        <v>459.37540799657933</v>
      </c>
      <c r="F2448" s="7">
        <v>70.916337199417697</v>
      </c>
      <c r="G2448" s="7">
        <v>4.6510038399999996</v>
      </c>
    </row>
    <row r="2449" spans="1:7" ht="15" x14ac:dyDescent="0.35">
      <c r="A2449" t="s">
        <v>136</v>
      </c>
      <c r="B2449" s="4" t="s">
        <v>14</v>
      </c>
      <c r="C2449" s="5">
        <v>2009</v>
      </c>
      <c r="D2449" s="5">
        <v>80</v>
      </c>
      <c r="E2449" s="6">
        <v>455.40737377276628</v>
      </c>
      <c r="F2449" s="7">
        <v>72.938266468930607</v>
      </c>
      <c r="G2449" s="7">
        <v>4.4167623499999999</v>
      </c>
    </row>
    <row r="2450" spans="1:7" ht="15" x14ac:dyDescent="0.35">
      <c r="A2450" t="s">
        <v>136</v>
      </c>
      <c r="B2450" s="4" t="s">
        <v>14</v>
      </c>
      <c r="C2450" s="5">
        <v>2008</v>
      </c>
      <c r="D2450" s="5">
        <v>84</v>
      </c>
      <c r="E2450" s="6">
        <v>522.83062195253365</v>
      </c>
      <c r="F2450" s="7">
        <v>75.3892587487491</v>
      </c>
      <c r="G2450" s="7">
        <v>4.1061677899999998</v>
      </c>
    </row>
    <row r="2451" spans="1:7" ht="15" x14ac:dyDescent="0.35">
      <c r="A2451" t="s">
        <v>136</v>
      </c>
      <c r="B2451" s="4" t="s">
        <v>14</v>
      </c>
      <c r="C2451" s="5">
        <v>2007</v>
      </c>
      <c r="D2451" s="5">
        <v>92</v>
      </c>
      <c r="E2451" s="6">
        <v>427.83632916955048</v>
      </c>
      <c r="F2451" s="7">
        <v>78.170251203365197</v>
      </c>
      <c r="G2451" s="7">
        <v>4.4942879700000002</v>
      </c>
    </row>
    <row r="2452" spans="1:7" ht="15" x14ac:dyDescent="0.35">
      <c r="A2452" t="s">
        <v>136</v>
      </c>
      <c r="B2452" s="4" t="s">
        <v>14</v>
      </c>
      <c r="C2452" s="5">
        <v>2006</v>
      </c>
      <c r="D2452" s="5">
        <v>93</v>
      </c>
      <c r="E2452" s="6">
        <v>330.52267000851208</v>
      </c>
      <c r="F2452" s="7">
        <v>81.288830933414701</v>
      </c>
      <c r="G2452" s="7">
        <v>5.0762772600000003</v>
      </c>
    </row>
    <row r="2453" spans="1:7" ht="15" x14ac:dyDescent="0.35">
      <c r="A2453" t="s">
        <v>136</v>
      </c>
      <c r="B2453" s="4" t="s">
        <v>14</v>
      </c>
      <c r="C2453" s="5">
        <v>2005</v>
      </c>
      <c r="D2453" s="5">
        <v>88</v>
      </c>
      <c r="E2453" s="6">
        <v>311.79312664903489</v>
      </c>
      <c r="F2453" s="7">
        <v>84.685115396873698</v>
      </c>
      <c r="G2453" s="7">
        <v>5.2026195499999996</v>
      </c>
    </row>
    <row r="2454" spans="1:7" ht="15" x14ac:dyDescent="0.35">
      <c r="A2454" t="s">
        <v>136</v>
      </c>
      <c r="B2454" s="4" t="s">
        <v>14</v>
      </c>
      <c r="C2454" s="5">
        <v>2004</v>
      </c>
      <c r="D2454" s="5">
        <v>82</v>
      </c>
      <c r="E2454" s="6">
        <v>277.50782658828007</v>
      </c>
      <c r="F2454" s="7">
        <v>88.304114092293304</v>
      </c>
      <c r="G2454" s="7">
        <v>5.2549014100000004</v>
      </c>
    </row>
    <row r="2455" spans="1:7" ht="15" x14ac:dyDescent="0.35">
      <c r="A2455" t="s">
        <v>136</v>
      </c>
      <c r="B2455" s="4" t="s">
        <v>14</v>
      </c>
      <c r="C2455" s="5">
        <v>2003</v>
      </c>
      <c r="D2455" s="5">
        <v>79</v>
      </c>
      <c r="E2455" s="6">
        <v>359.53438467651762</v>
      </c>
      <c r="F2455" s="7">
        <v>92.157198519770006</v>
      </c>
      <c r="G2455" s="7">
        <v>4.7473454500000001</v>
      </c>
    </row>
    <row r="2456" spans="1:7" ht="15" x14ac:dyDescent="0.35">
      <c r="A2456" t="s">
        <v>136</v>
      </c>
      <c r="B2456" s="4" t="s">
        <v>14</v>
      </c>
      <c r="C2456" s="5">
        <v>2002</v>
      </c>
      <c r="D2456" s="5">
        <v>76</v>
      </c>
      <c r="E2456" s="6">
        <v>310.92971094405044</v>
      </c>
      <c r="F2456" s="7">
        <v>96.253267245501306</v>
      </c>
      <c r="G2456" s="7">
        <v>4.9711065300000001</v>
      </c>
    </row>
    <row r="2457" spans="1:7" ht="15" x14ac:dyDescent="0.35">
      <c r="A2457" t="s">
        <v>136</v>
      </c>
      <c r="B2457" s="4" t="s">
        <v>14</v>
      </c>
      <c r="C2457" s="5">
        <v>2001</v>
      </c>
      <c r="D2457" s="5">
        <v>75</v>
      </c>
      <c r="E2457" s="6">
        <v>325.46030108371298</v>
      </c>
      <c r="F2457" s="7">
        <v>100.617064492732</v>
      </c>
      <c r="G2457" s="7">
        <v>4.7572579399999997</v>
      </c>
    </row>
    <row r="2458" spans="1:7" ht="15" x14ac:dyDescent="0.35">
      <c r="A2458" t="s">
        <v>136</v>
      </c>
      <c r="B2458" s="4" t="s">
        <v>14</v>
      </c>
      <c r="C2458" s="5">
        <v>2000</v>
      </c>
      <c r="D2458" s="5">
        <v>74</v>
      </c>
      <c r="E2458" s="6">
        <v>285.46646323381759</v>
      </c>
      <c r="F2458" s="7">
        <v>105.26027154035501</v>
      </c>
      <c r="G2458" s="7">
        <v>4.4696297600000001</v>
      </c>
    </row>
    <row r="2459" spans="1:7" ht="15" x14ac:dyDescent="0.35">
      <c r="A2459" t="s">
        <v>137</v>
      </c>
      <c r="B2459" s="4" t="s">
        <v>14</v>
      </c>
      <c r="C2459" s="5">
        <v>2020</v>
      </c>
      <c r="D2459" s="5">
        <v>75</v>
      </c>
      <c r="E2459" s="6">
        <v>822.90613683213166</v>
      </c>
      <c r="F2459" s="7">
        <v>100.05843104534</v>
      </c>
      <c r="G2459" s="7">
        <v>4.3081193000000004</v>
      </c>
    </row>
    <row r="2460" spans="1:7" ht="15" x14ac:dyDescent="0.35">
      <c r="A2460" t="s">
        <v>137</v>
      </c>
      <c r="B2460" s="4" t="s">
        <v>14</v>
      </c>
      <c r="C2460" s="5">
        <v>2019</v>
      </c>
      <c r="D2460" s="5">
        <v>82</v>
      </c>
      <c r="E2460" s="6">
        <v>840.17574636629922</v>
      </c>
      <c r="F2460" s="7">
        <v>103.12911058311801</v>
      </c>
      <c r="G2460" s="7">
        <v>3.8815667600000001</v>
      </c>
    </row>
    <row r="2461" spans="1:7" ht="15" x14ac:dyDescent="0.35">
      <c r="A2461" t="s">
        <v>137</v>
      </c>
      <c r="B2461" s="4" t="s">
        <v>14</v>
      </c>
      <c r="C2461" s="5">
        <v>2018</v>
      </c>
      <c r="D2461" s="5">
        <v>82</v>
      </c>
      <c r="E2461" s="6">
        <v>856.35659655060283</v>
      </c>
      <c r="F2461" s="7">
        <v>106.197309930299</v>
      </c>
      <c r="G2461" s="7">
        <v>3.7324991199999999</v>
      </c>
    </row>
    <row r="2462" spans="1:7" ht="15" x14ac:dyDescent="0.35">
      <c r="A2462" t="s">
        <v>137</v>
      </c>
      <c r="B2462" s="4" t="s">
        <v>14</v>
      </c>
      <c r="C2462" s="5">
        <v>2017</v>
      </c>
      <c r="D2462" s="5">
        <v>82</v>
      </c>
      <c r="E2462" s="6">
        <v>795.68280155376476</v>
      </c>
      <c r="F2462" s="7">
        <v>109.314209329668</v>
      </c>
      <c r="G2462" s="7">
        <v>3.6742575199999998</v>
      </c>
    </row>
    <row r="2463" spans="1:7" ht="15" x14ac:dyDescent="0.35">
      <c r="A2463" t="s">
        <v>137</v>
      </c>
      <c r="B2463" s="4" t="s">
        <v>14</v>
      </c>
      <c r="C2463" s="5">
        <v>2016</v>
      </c>
      <c r="D2463" s="5">
        <v>82</v>
      </c>
      <c r="E2463" s="6">
        <v>750.05180910229512</v>
      </c>
      <c r="F2463" s="7">
        <v>112.398427753088</v>
      </c>
      <c r="G2463" s="7">
        <v>3.7737755800000001</v>
      </c>
    </row>
    <row r="2464" spans="1:7" ht="15" x14ac:dyDescent="0.35">
      <c r="A2464" t="s">
        <v>137</v>
      </c>
      <c r="B2464" s="4" t="s">
        <v>14</v>
      </c>
      <c r="C2464" s="5">
        <v>2015</v>
      </c>
      <c r="D2464" s="5">
        <v>78</v>
      </c>
      <c r="E2464" s="6">
        <v>723.50420494766263</v>
      </c>
      <c r="F2464" s="7">
        <v>115.637526370185</v>
      </c>
      <c r="G2464" s="7">
        <v>4.1114335100000003</v>
      </c>
    </row>
    <row r="2465" spans="1:7" ht="15" x14ac:dyDescent="0.35">
      <c r="A2465" t="s">
        <v>137</v>
      </c>
      <c r="B2465" s="4" t="s">
        <v>14</v>
      </c>
      <c r="C2465" s="5">
        <v>2014</v>
      </c>
      <c r="D2465" s="5">
        <v>73</v>
      </c>
      <c r="E2465" s="6">
        <v>818.4303413922155</v>
      </c>
      <c r="F2465" s="7">
        <v>119.004917373686</v>
      </c>
      <c r="G2465" s="7">
        <v>4.4815831199999998</v>
      </c>
    </row>
    <row r="2466" spans="1:7" ht="15" x14ac:dyDescent="0.35">
      <c r="A2466" t="s">
        <v>137</v>
      </c>
      <c r="B2466" s="4" t="s">
        <v>14</v>
      </c>
      <c r="C2466" s="5">
        <v>2013</v>
      </c>
      <c r="D2466" s="5">
        <v>69</v>
      </c>
      <c r="E2466" s="6">
        <v>778.79705279881625</v>
      </c>
      <c r="F2466" s="7">
        <v>122.49903649492001</v>
      </c>
      <c r="G2466" s="7">
        <v>3.9640870100000001</v>
      </c>
    </row>
    <row r="2467" spans="1:7" ht="15" x14ac:dyDescent="0.35">
      <c r="A2467" t="s">
        <v>137</v>
      </c>
      <c r="B2467" s="4" t="s">
        <v>14</v>
      </c>
      <c r="C2467" s="5">
        <v>2012</v>
      </c>
      <c r="D2467" s="5">
        <v>75</v>
      </c>
      <c r="E2467" s="6">
        <v>753.39213750190527</v>
      </c>
      <c r="F2467" s="7">
        <v>126.127259208325</v>
      </c>
      <c r="G2467" s="7">
        <v>3.7521770000000001</v>
      </c>
    </row>
    <row r="2468" spans="1:7" ht="15" x14ac:dyDescent="0.35">
      <c r="A2468" t="s">
        <v>137</v>
      </c>
      <c r="B2468" s="4" t="s">
        <v>14</v>
      </c>
      <c r="C2468" s="5">
        <v>2011</v>
      </c>
      <c r="D2468" s="5">
        <v>80</v>
      </c>
      <c r="E2468" s="6">
        <v>810.18255603612874</v>
      </c>
      <c r="F2468" s="7">
        <v>130.037115432961</v>
      </c>
      <c r="G2468" s="7">
        <v>4.0148529999999996</v>
      </c>
    </row>
    <row r="2469" spans="1:7" ht="15" x14ac:dyDescent="0.35">
      <c r="A2469" t="s">
        <v>137</v>
      </c>
      <c r="B2469" s="4" t="s">
        <v>14</v>
      </c>
      <c r="C2469" s="5">
        <v>2010</v>
      </c>
      <c r="D2469" s="5">
        <v>81</v>
      </c>
      <c r="E2469" s="6">
        <v>688.32786585855831</v>
      </c>
      <c r="F2469" s="7">
        <v>134.13137355049099</v>
      </c>
      <c r="G2469" s="7">
        <v>4.6786675500000001</v>
      </c>
    </row>
    <row r="2470" spans="1:7" ht="15" x14ac:dyDescent="0.35">
      <c r="A2470" t="s">
        <v>137</v>
      </c>
      <c r="B2470" s="4" t="s">
        <v>14</v>
      </c>
      <c r="C2470" s="5">
        <v>2009</v>
      </c>
      <c r="D2470" s="5">
        <v>82</v>
      </c>
      <c r="E2470" s="6">
        <v>680.64995858755731</v>
      </c>
      <c r="F2470" s="7">
        <v>138.38141869707101</v>
      </c>
      <c r="G2470" s="7">
        <v>5.2265996899999996</v>
      </c>
    </row>
    <row r="2471" spans="1:7" ht="15" x14ac:dyDescent="0.35">
      <c r="A2471" t="s">
        <v>137</v>
      </c>
      <c r="B2471" s="4" t="s">
        <v>14</v>
      </c>
      <c r="C2471" s="5">
        <v>2008</v>
      </c>
      <c r="D2471" s="5">
        <v>85</v>
      </c>
      <c r="E2471" s="6">
        <v>676.12700114400457</v>
      </c>
      <c r="F2471" s="7">
        <v>142.856335270019</v>
      </c>
      <c r="G2471" s="7">
        <v>5.0437417</v>
      </c>
    </row>
    <row r="2472" spans="1:7" ht="15" x14ac:dyDescent="0.35">
      <c r="A2472" t="s">
        <v>137</v>
      </c>
      <c r="B2472" s="4" t="s">
        <v>14</v>
      </c>
      <c r="C2472" s="5">
        <v>2007</v>
      </c>
      <c r="D2472" s="5">
        <v>89</v>
      </c>
      <c r="E2472" s="6">
        <v>579.25714088167399</v>
      </c>
      <c r="F2472" s="7">
        <v>147.55954613736</v>
      </c>
      <c r="G2472" s="7">
        <v>5.2530469899999996</v>
      </c>
    </row>
    <row r="2473" spans="1:7" ht="15" x14ac:dyDescent="0.35">
      <c r="A2473" t="s">
        <v>137</v>
      </c>
      <c r="B2473" s="4" t="s">
        <v>14</v>
      </c>
      <c r="C2473" s="5">
        <v>2006</v>
      </c>
      <c r="D2473" s="5">
        <v>91</v>
      </c>
      <c r="E2473" s="6">
        <v>506.91183869957223</v>
      </c>
      <c r="F2473" s="7">
        <v>152.53471880518401</v>
      </c>
      <c r="G2473" s="7">
        <v>5.4559078200000002</v>
      </c>
    </row>
    <row r="2474" spans="1:7" ht="15" x14ac:dyDescent="0.35">
      <c r="A2474" t="s">
        <v>137</v>
      </c>
      <c r="B2474" s="4" t="s">
        <v>14</v>
      </c>
      <c r="C2474" s="5">
        <v>2005</v>
      </c>
      <c r="D2474" s="5">
        <v>96</v>
      </c>
      <c r="E2474" s="6">
        <v>473.99504680383501</v>
      </c>
      <c r="F2474" s="7">
        <v>157.771080403008</v>
      </c>
      <c r="G2474" s="7">
        <v>5.1951808899999996</v>
      </c>
    </row>
    <row r="2475" spans="1:7" ht="15" x14ac:dyDescent="0.35">
      <c r="A2475" t="s">
        <v>137</v>
      </c>
      <c r="B2475" s="4" t="s">
        <v>14</v>
      </c>
      <c r="C2475" s="5">
        <v>2004</v>
      </c>
      <c r="D2475" s="5">
        <v>94</v>
      </c>
      <c r="E2475" s="6">
        <v>427.71731997461268</v>
      </c>
      <c r="F2475" s="7">
        <v>163.339558727915</v>
      </c>
      <c r="G2475" s="7">
        <v>5.2176933300000004</v>
      </c>
    </row>
    <row r="2476" spans="1:7" ht="15" x14ac:dyDescent="0.35">
      <c r="A2476" t="s">
        <v>137</v>
      </c>
      <c r="B2476" s="4" t="s">
        <v>14</v>
      </c>
      <c r="C2476" s="5">
        <v>2003</v>
      </c>
      <c r="D2476" s="5">
        <v>91</v>
      </c>
      <c r="E2476" s="6">
        <v>381.94854627922678</v>
      </c>
      <c r="F2476" s="7">
        <v>169.227464177759</v>
      </c>
      <c r="G2476" s="7">
        <v>5.05061436</v>
      </c>
    </row>
    <row r="2477" spans="1:7" ht="15" x14ac:dyDescent="0.35">
      <c r="A2477" t="s">
        <v>137</v>
      </c>
      <c r="B2477" s="4" t="s">
        <v>14</v>
      </c>
      <c r="C2477" s="5">
        <v>2002</v>
      </c>
      <c r="D2477" s="5">
        <v>87</v>
      </c>
      <c r="E2477" s="6">
        <v>326.96665905493546</v>
      </c>
      <c r="F2477" s="7">
        <v>175.28250404971001</v>
      </c>
      <c r="G2477" s="7">
        <v>4.9977517100000002</v>
      </c>
    </row>
    <row r="2478" spans="1:7" ht="15" x14ac:dyDescent="0.35">
      <c r="A2478" t="s">
        <v>137</v>
      </c>
      <c r="B2478" s="4" t="s">
        <v>14</v>
      </c>
      <c r="C2478" s="5">
        <v>2001</v>
      </c>
      <c r="D2478" s="5">
        <v>78</v>
      </c>
      <c r="E2478" s="6">
        <v>299.41217531625438</v>
      </c>
      <c r="F2478" s="7">
        <v>181.51129839284499</v>
      </c>
      <c r="G2478" s="7">
        <v>4.5195245699999997</v>
      </c>
    </row>
    <row r="2479" spans="1:7" ht="15" x14ac:dyDescent="0.35">
      <c r="A2479" t="s">
        <v>137</v>
      </c>
      <c r="B2479" s="4" t="s">
        <v>14</v>
      </c>
      <c r="C2479" s="5">
        <v>2000</v>
      </c>
      <c r="D2479" s="5">
        <v>61</v>
      </c>
      <c r="E2479" s="6">
        <v>263.49838424482851</v>
      </c>
      <c r="F2479" s="7">
        <v>187.66727678267401</v>
      </c>
      <c r="G2479" s="7">
        <v>5.4663324400000004</v>
      </c>
    </row>
    <row r="2480" spans="1:7" ht="15" x14ac:dyDescent="0.35">
      <c r="A2480" t="s">
        <v>138</v>
      </c>
      <c r="B2480" s="4" t="s">
        <v>14</v>
      </c>
      <c r="C2480" s="5">
        <v>2020</v>
      </c>
      <c r="D2480" s="5">
        <v>93</v>
      </c>
      <c r="E2480" s="6">
        <v>564.84166231752351</v>
      </c>
      <c r="F2480" s="7">
        <v>116.31723010068301</v>
      </c>
      <c r="G2480" s="7">
        <v>6.2006950400000003</v>
      </c>
    </row>
    <row r="2481" spans="1:7" ht="15" x14ac:dyDescent="0.35">
      <c r="A2481" t="s">
        <v>138</v>
      </c>
      <c r="B2481" s="4" t="s">
        <v>14</v>
      </c>
      <c r="C2481" s="5">
        <v>2019</v>
      </c>
      <c r="D2481" s="5">
        <v>92</v>
      </c>
      <c r="E2481" s="6">
        <v>549.81612778082001</v>
      </c>
      <c r="F2481" s="7">
        <v>117.020520377862</v>
      </c>
      <c r="G2481" s="7">
        <v>5.6686282200000004</v>
      </c>
    </row>
    <row r="2482" spans="1:7" ht="15" x14ac:dyDescent="0.35">
      <c r="A2482" t="s">
        <v>138</v>
      </c>
      <c r="B2482" s="4" t="s">
        <v>14</v>
      </c>
      <c r="C2482" s="5">
        <v>2018</v>
      </c>
      <c r="D2482" s="5">
        <v>91</v>
      </c>
      <c r="E2482" s="6">
        <v>568.5996597466177</v>
      </c>
      <c r="F2482" s="7">
        <v>117.661904413202</v>
      </c>
      <c r="G2482" s="7">
        <v>5.2884478599999998</v>
      </c>
    </row>
    <row r="2483" spans="1:7" ht="15" x14ac:dyDescent="0.35">
      <c r="A2483" t="s">
        <v>138</v>
      </c>
      <c r="B2483" s="4" t="s">
        <v>14</v>
      </c>
      <c r="C2483" s="5">
        <v>2017</v>
      </c>
      <c r="D2483" s="5">
        <v>95</v>
      </c>
      <c r="E2483" s="6">
        <v>514.54339801562151</v>
      </c>
      <c r="F2483" s="7">
        <v>118.365110855591</v>
      </c>
      <c r="G2483" s="7">
        <v>5.5741109800000004</v>
      </c>
    </row>
    <row r="2484" spans="1:7" ht="15" x14ac:dyDescent="0.35">
      <c r="A2484" t="s">
        <v>138</v>
      </c>
      <c r="B2484" s="4" t="s">
        <v>14</v>
      </c>
      <c r="C2484" s="5">
        <v>2016</v>
      </c>
      <c r="D2484" s="5">
        <v>92</v>
      </c>
      <c r="E2484" s="6">
        <v>497.03612083172555</v>
      </c>
      <c r="F2484" s="7">
        <v>119.14343742552499</v>
      </c>
      <c r="G2484" s="7">
        <v>4.5323905900000003</v>
      </c>
    </row>
    <row r="2485" spans="1:7" ht="15" x14ac:dyDescent="0.35">
      <c r="A2485" t="s">
        <v>138</v>
      </c>
      <c r="B2485" s="4" t="s">
        <v>14</v>
      </c>
      <c r="C2485" s="5">
        <v>2015</v>
      </c>
      <c r="D2485" s="5">
        <v>93</v>
      </c>
      <c r="E2485" s="6">
        <v>481.11130110500233</v>
      </c>
      <c r="F2485" s="7">
        <v>120.164419744448</v>
      </c>
      <c r="G2485" s="7">
        <v>5.3474593199999996</v>
      </c>
    </row>
    <row r="2486" spans="1:7" ht="15" x14ac:dyDescent="0.35">
      <c r="A2486" t="s">
        <v>138</v>
      </c>
      <c r="B2486" s="4" t="s">
        <v>14</v>
      </c>
      <c r="C2486" s="5">
        <v>2014</v>
      </c>
      <c r="D2486" s="5">
        <v>95</v>
      </c>
      <c r="E2486" s="6">
        <v>560.75447516927898</v>
      </c>
      <c r="F2486" s="7">
        <v>121.627969040549</v>
      </c>
      <c r="G2486" s="7">
        <v>4.4537715899999997</v>
      </c>
    </row>
    <row r="2487" spans="1:7" ht="15" x14ac:dyDescent="0.35">
      <c r="A2487" t="s">
        <v>138</v>
      </c>
      <c r="B2487" s="4" t="s">
        <v>14</v>
      </c>
      <c r="C2487" s="5">
        <v>2013</v>
      </c>
      <c r="D2487" s="5">
        <v>89</v>
      </c>
      <c r="E2487" s="6">
        <v>548.15784884216509</v>
      </c>
      <c r="F2487" s="7">
        <v>123.438906400753</v>
      </c>
      <c r="G2487" s="7">
        <v>4.4663600900000002</v>
      </c>
    </row>
    <row r="2488" spans="1:7" ht="15" x14ac:dyDescent="0.35">
      <c r="A2488" t="s">
        <v>138</v>
      </c>
      <c r="B2488" s="4" t="s">
        <v>14</v>
      </c>
      <c r="C2488" s="5">
        <v>2012</v>
      </c>
      <c r="D2488" s="5">
        <v>87</v>
      </c>
      <c r="E2488" s="6">
        <v>525.04728491401056</v>
      </c>
      <c r="F2488" s="7">
        <v>125.975336415589</v>
      </c>
      <c r="G2488" s="7">
        <v>4.3073267900000003</v>
      </c>
    </row>
    <row r="2489" spans="1:7" ht="15" x14ac:dyDescent="0.35">
      <c r="A2489" t="s">
        <v>138</v>
      </c>
      <c r="B2489" s="4" t="s">
        <v>14</v>
      </c>
      <c r="C2489" s="5">
        <v>2011</v>
      </c>
      <c r="D2489" s="5">
        <v>86</v>
      </c>
      <c r="E2489" s="6">
        <v>507.60249530245267</v>
      </c>
      <c r="F2489" s="7">
        <v>129.13847304182201</v>
      </c>
      <c r="G2489" s="7">
        <v>4.8732385599999999</v>
      </c>
    </row>
    <row r="2490" spans="1:7" ht="15" x14ac:dyDescent="0.35">
      <c r="A2490" t="s">
        <v>138</v>
      </c>
      <c r="B2490" s="4" t="s">
        <v>14</v>
      </c>
      <c r="C2490" s="5">
        <v>2010</v>
      </c>
      <c r="D2490" s="5">
        <v>83</v>
      </c>
      <c r="E2490" s="6">
        <v>471.61268796897969</v>
      </c>
      <c r="F2490" s="7">
        <v>133.288290079381</v>
      </c>
      <c r="G2490" s="7">
        <v>4.96100473</v>
      </c>
    </row>
    <row r="2491" spans="1:7" ht="15" x14ac:dyDescent="0.35">
      <c r="A2491" t="s">
        <v>138</v>
      </c>
      <c r="B2491" s="4" t="s">
        <v>14</v>
      </c>
      <c r="C2491" s="5">
        <v>2009</v>
      </c>
      <c r="D2491" s="5">
        <v>81</v>
      </c>
      <c r="E2491" s="6">
        <v>458.42189023532126</v>
      </c>
      <c r="F2491" s="7">
        <v>138.57821032650901</v>
      </c>
      <c r="G2491" s="7">
        <v>5.3385014499999999</v>
      </c>
    </row>
    <row r="2492" spans="1:7" ht="15" x14ac:dyDescent="0.35">
      <c r="A2492" t="s">
        <v>138</v>
      </c>
      <c r="B2492" s="4" t="s">
        <v>14</v>
      </c>
      <c r="C2492" s="5">
        <v>2008</v>
      </c>
      <c r="D2492" s="5">
        <v>76</v>
      </c>
      <c r="E2492" s="6">
        <v>472.17842735558548</v>
      </c>
      <c r="F2492" s="7">
        <v>145.06466446344501</v>
      </c>
      <c r="G2492" s="7">
        <v>5.2464060799999999</v>
      </c>
    </row>
    <row r="2493" spans="1:7" ht="15" x14ac:dyDescent="0.35">
      <c r="A2493" t="s">
        <v>138</v>
      </c>
      <c r="B2493" s="4" t="s">
        <v>14</v>
      </c>
      <c r="C2493" s="5">
        <v>2007</v>
      </c>
      <c r="D2493" s="5">
        <v>68</v>
      </c>
      <c r="E2493" s="6">
        <v>384.71834548399556</v>
      </c>
      <c r="F2493" s="7">
        <v>152.75570245868201</v>
      </c>
      <c r="G2493" s="7">
        <v>5.4310588800000001</v>
      </c>
    </row>
    <row r="2494" spans="1:7" ht="15" x14ac:dyDescent="0.35">
      <c r="A2494" t="s">
        <v>138</v>
      </c>
      <c r="B2494" s="4" t="s">
        <v>14</v>
      </c>
      <c r="C2494" s="5">
        <v>2006</v>
      </c>
      <c r="D2494" s="5">
        <v>63</v>
      </c>
      <c r="E2494" s="6">
        <v>331.1037679739789</v>
      </c>
      <c r="F2494" s="7">
        <v>161.62999509563201</v>
      </c>
      <c r="G2494" s="7">
        <v>5.9933557500000001</v>
      </c>
    </row>
    <row r="2495" spans="1:7" ht="15" x14ac:dyDescent="0.35">
      <c r="A2495" t="s">
        <v>138</v>
      </c>
      <c r="B2495" s="4" t="s">
        <v>14</v>
      </c>
      <c r="C2495" s="5">
        <v>2005</v>
      </c>
      <c r="D2495" s="5">
        <v>58</v>
      </c>
      <c r="E2495" s="6">
        <v>316.36564762028519</v>
      </c>
      <c r="F2495" s="7">
        <v>171.83369848836</v>
      </c>
      <c r="G2495" s="7">
        <v>5.8774962400000001</v>
      </c>
    </row>
    <row r="2496" spans="1:7" ht="15" x14ac:dyDescent="0.35">
      <c r="A2496" t="s">
        <v>138</v>
      </c>
      <c r="B2496" s="4" t="s">
        <v>14</v>
      </c>
      <c r="C2496" s="5">
        <v>2004</v>
      </c>
      <c r="D2496" s="5">
        <v>56</v>
      </c>
      <c r="E2496" s="6">
        <v>281.32536021204447</v>
      </c>
      <c r="F2496" s="7">
        <v>183.13219356371201</v>
      </c>
      <c r="G2496" s="7">
        <v>4.9781832699999997</v>
      </c>
    </row>
    <row r="2497" spans="1:7" ht="15" x14ac:dyDescent="0.35">
      <c r="A2497" t="s">
        <v>138</v>
      </c>
      <c r="B2497" s="4" t="s">
        <v>14</v>
      </c>
      <c r="C2497" s="5">
        <v>2003</v>
      </c>
      <c r="D2497" s="5">
        <v>53</v>
      </c>
      <c r="E2497" s="6">
        <v>263.09123181568208</v>
      </c>
      <c r="F2497" s="7">
        <v>195.026015328856</v>
      </c>
      <c r="G2497" s="7">
        <v>4.7474064800000004</v>
      </c>
    </row>
    <row r="2498" spans="1:7" ht="15" x14ac:dyDescent="0.35">
      <c r="A2498" t="s">
        <v>138</v>
      </c>
      <c r="B2498" s="4" t="s">
        <v>14</v>
      </c>
      <c r="C2498" s="5">
        <v>2002</v>
      </c>
      <c r="D2498" s="5">
        <v>51</v>
      </c>
      <c r="E2498" s="6">
        <v>223.35239286166748</v>
      </c>
      <c r="F2498" s="7">
        <v>206.869971704509</v>
      </c>
      <c r="G2498" s="7">
        <v>4.8271703700000002</v>
      </c>
    </row>
    <row r="2499" spans="1:7" ht="15" x14ac:dyDescent="0.35">
      <c r="A2499" t="s">
        <v>138</v>
      </c>
      <c r="B2499" s="4" t="s">
        <v>14</v>
      </c>
      <c r="C2499" s="5">
        <v>2001</v>
      </c>
      <c r="D2499" s="5">
        <v>48</v>
      </c>
      <c r="E2499" s="6">
        <v>203.52648886841953</v>
      </c>
      <c r="F2499" s="7">
        <v>218.25387962072799</v>
      </c>
      <c r="G2499" s="7">
        <v>4.72659349</v>
      </c>
    </row>
    <row r="2500" spans="1:7" ht="15" x14ac:dyDescent="0.35">
      <c r="A2500" t="s">
        <v>138</v>
      </c>
      <c r="B2500" s="4" t="s">
        <v>14</v>
      </c>
      <c r="C2500" s="5">
        <v>2000</v>
      </c>
      <c r="D2500" s="5">
        <v>46</v>
      </c>
      <c r="E2500" s="6">
        <v>192.87772578935858</v>
      </c>
      <c r="F2500" s="7">
        <v>228.50826696536501</v>
      </c>
      <c r="G2500" s="7">
        <v>4.6589150400000001</v>
      </c>
    </row>
    <row r="2501" spans="1:7" ht="15" x14ac:dyDescent="0.35">
      <c r="A2501" t="s">
        <v>139</v>
      </c>
      <c r="B2501" s="4" t="s">
        <v>14</v>
      </c>
      <c r="C2501" s="5">
        <v>2020</v>
      </c>
      <c r="D2501" s="5">
        <v>70</v>
      </c>
      <c r="E2501" s="6">
        <v>2074.6137466742152</v>
      </c>
      <c r="F2501" s="7">
        <v>113.819480964006</v>
      </c>
      <c r="G2501" s="7">
        <v>3.38063431</v>
      </c>
    </row>
    <row r="2502" spans="1:7" ht="15" x14ac:dyDescent="0.35">
      <c r="A2502" t="s">
        <v>139</v>
      </c>
      <c r="B2502" s="4" t="s">
        <v>14</v>
      </c>
      <c r="C2502" s="5">
        <v>2019</v>
      </c>
      <c r="D2502" s="5">
        <v>72</v>
      </c>
      <c r="E2502" s="6">
        <v>2334.0236431810508</v>
      </c>
      <c r="F2502" s="7">
        <v>116.801713306306</v>
      </c>
      <c r="G2502" s="7">
        <v>2.9854705300000002</v>
      </c>
    </row>
    <row r="2503" spans="1:7" ht="15" x14ac:dyDescent="0.35">
      <c r="A2503" t="s">
        <v>139</v>
      </c>
      <c r="B2503" s="4" t="s">
        <v>14</v>
      </c>
      <c r="C2503" s="5">
        <v>2018</v>
      </c>
      <c r="D2503" s="5">
        <v>69</v>
      </c>
      <c r="E2503" s="6">
        <v>2125.8344907387673</v>
      </c>
      <c r="F2503" s="7">
        <v>119.566559908952</v>
      </c>
      <c r="G2503" s="7">
        <v>3.0906934700000002</v>
      </c>
    </row>
    <row r="2504" spans="1:7" ht="15" x14ac:dyDescent="0.35">
      <c r="A2504" t="s">
        <v>139</v>
      </c>
      <c r="B2504" s="4" t="s">
        <v>14</v>
      </c>
      <c r="C2504" s="5">
        <v>2017</v>
      </c>
      <c r="D2504" s="5">
        <v>65</v>
      </c>
      <c r="E2504" s="6">
        <v>1941.8794788947491</v>
      </c>
      <c r="F2504" s="7">
        <v>122.390103183227</v>
      </c>
      <c r="G2504" s="7">
        <v>3.74762511</v>
      </c>
    </row>
    <row r="2505" spans="1:7" ht="15" x14ac:dyDescent="0.35">
      <c r="A2505" t="s">
        <v>139</v>
      </c>
      <c r="B2505" s="4" t="s">
        <v>14</v>
      </c>
      <c r="C2505" s="5">
        <v>2016</v>
      </c>
      <c r="D2505" s="5">
        <v>62</v>
      </c>
      <c r="E2505" s="6">
        <v>2144.7803444269707</v>
      </c>
      <c r="F2505" s="7">
        <v>124.714117119375</v>
      </c>
      <c r="G2505" s="7">
        <v>3.6477367900000002</v>
      </c>
    </row>
    <row r="2506" spans="1:7" ht="15" x14ac:dyDescent="0.35">
      <c r="A2506" t="s">
        <v>139</v>
      </c>
      <c r="B2506" s="4" t="s">
        <v>14</v>
      </c>
      <c r="C2506" s="5">
        <v>2015</v>
      </c>
      <c r="D2506" s="5">
        <v>49</v>
      </c>
      <c r="E2506" s="6">
        <v>2679.5542234873997</v>
      </c>
      <c r="F2506" s="7">
        <v>126.412566442892</v>
      </c>
      <c r="G2506" s="7">
        <v>3.5819499499999998</v>
      </c>
    </row>
    <row r="2507" spans="1:7" ht="15" x14ac:dyDescent="0.35">
      <c r="A2507" t="s">
        <v>139</v>
      </c>
      <c r="B2507" s="4" t="s">
        <v>14</v>
      </c>
      <c r="C2507" s="5">
        <v>2014</v>
      </c>
      <c r="D2507" s="5">
        <v>48</v>
      </c>
      <c r="E2507" s="6">
        <v>3200.9527993592492</v>
      </c>
      <c r="F2507" s="7">
        <v>128.022212540038</v>
      </c>
      <c r="G2507" s="7">
        <v>3.3484041699999998</v>
      </c>
    </row>
    <row r="2508" spans="1:7" ht="15" x14ac:dyDescent="0.35">
      <c r="A2508" t="s">
        <v>139</v>
      </c>
      <c r="B2508" s="4" t="s">
        <v>14</v>
      </c>
      <c r="C2508" s="5">
        <v>2013</v>
      </c>
      <c r="D2508" s="5">
        <v>49</v>
      </c>
      <c r="E2508" s="6">
        <v>2976.7568316839834</v>
      </c>
      <c r="F2508" s="7">
        <v>129.62276719096999</v>
      </c>
      <c r="G2508" s="7">
        <v>3.4206934000000002</v>
      </c>
    </row>
    <row r="2509" spans="1:7" ht="15" x14ac:dyDescent="0.35">
      <c r="A2509" t="s">
        <v>139</v>
      </c>
      <c r="B2509" s="4" t="s">
        <v>14</v>
      </c>
      <c r="C2509" s="5">
        <v>2012</v>
      </c>
      <c r="D2509" s="5">
        <v>51</v>
      </c>
      <c r="E2509" s="6">
        <v>2728.0227883112852</v>
      </c>
      <c r="F2509" s="7">
        <v>131.35156731386999</v>
      </c>
      <c r="G2509" s="7">
        <v>3.3598425399999998</v>
      </c>
    </row>
    <row r="2510" spans="1:7" ht="15" x14ac:dyDescent="0.35">
      <c r="A2510" t="s">
        <v>139</v>
      </c>
      <c r="B2510" s="4" t="s">
        <v>14</v>
      </c>
      <c r="C2510" s="5">
        <v>2011</v>
      </c>
      <c r="D2510" s="5">
        <v>56</v>
      </c>
      <c r="E2510" s="6">
        <v>2504.8791010451241</v>
      </c>
      <c r="F2510" s="7">
        <v>133.41573822501499</v>
      </c>
      <c r="G2510" s="7">
        <v>3.3207793200000002</v>
      </c>
    </row>
    <row r="2511" spans="1:7" ht="15" x14ac:dyDescent="0.35">
      <c r="A2511" t="s">
        <v>139</v>
      </c>
      <c r="B2511" s="4" t="s">
        <v>14</v>
      </c>
      <c r="C2511" s="5">
        <v>2010</v>
      </c>
      <c r="D2511" s="5">
        <v>60</v>
      </c>
      <c r="E2511" s="6">
        <v>2280.1112890433797</v>
      </c>
      <c r="F2511" s="7">
        <v>135.71821534265499</v>
      </c>
      <c r="G2511" s="7">
        <v>3.2965328700000001</v>
      </c>
    </row>
    <row r="2512" spans="1:7" ht="15" x14ac:dyDescent="0.35">
      <c r="A2512" t="s">
        <v>139</v>
      </c>
      <c r="B2512" s="4" t="s">
        <v>14</v>
      </c>
      <c r="C2512" s="5">
        <v>2009</v>
      </c>
      <c r="D2512" s="5">
        <v>73</v>
      </c>
      <c r="E2512" s="6">
        <v>1883.8877830968868</v>
      </c>
      <c r="F2512" s="7">
        <v>138.509608367656</v>
      </c>
      <c r="G2512" s="7">
        <v>3.5801970999999999</v>
      </c>
    </row>
    <row r="2513" spans="1:7" ht="15" x14ac:dyDescent="0.35">
      <c r="A2513" t="s">
        <v>139</v>
      </c>
      <c r="B2513" s="4" t="s">
        <v>14</v>
      </c>
      <c r="C2513" s="5">
        <v>2008</v>
      </c>
      <c r="D2513" s="5">
        <v>63</v>
      </c>
      <c r="E2513" s="6">
        <v>2227.7903492267865</v>
      </c>
      <c r="F2513" s="7">
        <v>141.90721975237</v>
      </c>
      <c r="G2513" s="7">
        <v>3.6958153199999999</v>
      </c>
    </row>
    <row r="2514" spans="1:7" ht="15" x14ac:dyDescent="0.35">
      <c r="A2514" t="s">
        <v>139</v>
      </c>
      <c r="B2514" s="4" t="s">
        <v>14</v>
      </c>
      <c r="C2514" s="5">
        <v>2007</v>
      </c>
      <c r="D2514" s="5">
        <v>52</v>
      </c>
      <c r="E2514" s="6">
        <v>1876.4130326280099</v>
      </c>
      <c r="F2514" s="7">
        <v>145.78901818303399</v>
      </c>
      <c r="G2514" s="7">
        <v>3.9099724299999998</v>
      </c>
    </row>
    <row r="2515" spans="1:7" ht="15" x14ac:dyDescent="0.35">
      <c r="A2515" t="s">
        <v>139</v>
      </c>
      <c r="B2515" s="4" t="s">
        <v>14</v>
      </c>
      <c r="C2515" s="5">
        <v>2006</v>
      </c>
      <c r="D2515" s="5">
        <v>49</v>
      </c>
      <c r="E2515" s="6">
        <v>1652.1540017309239</v>
      </c>
      <c r="F2515" s="7">
        <v>150.238083898116</v>
      </c>
      <c r="G2515" s="7">
        <v>4.2577514599999997</v>
      </c>
    </row>
    <row r="2516" spans="1:7" ht="15" x14ac:dyDescent="0.35">
      <c r="A2516" t="s">
        <v>139</v>
      </c>
      <c r="B2516" s="4" t="s">
        <v>14</v>
      </c>
      <c r="C2516" s="5">
        <v>2005</v>
      </c>
      <c r="D2516" s="5">
        <v>48</v>
      </c>
      <c r="E2516" s="6">
        <v>1250.4069127735397</v>
      </c>
      <c r="F2516" s="7">
        <v>155.10856663565801</v>
      </c>
      <c r="G2516" s="7">
        <v>4.4659194900000001</v>
      </c>
    </row>
    <row r="2517" spans="1:7" ht="15" x14ac:dyDescent="0.35">
      <c r="A2517" t="s">
        <v>139</v>
      </c>
      <c r="B2517" s="4" t="s">
        <v>14</v>
      </c>
      <c r="C2517" s="5">
        <v>2004</v>
      </c>
      <c r="D2517" s="5">
        <v>46</v>
      </c>
      <c r="E2517" s="6">
        <v>992.74539908678958</v>
      </c>
      <c r="F2517" s="7">
        <v>160.38059187993301</v>
      </c>
      <c r="G2517" s="7">
        <v>4.6336841599999996</v>
      </c>
    </row>
    <row r="2518" spans="1:7" ht="15" x14ac:dyDescent="0.35">
      <c r="A2518" t="s">
        <v>139</v>
      </c>
      <c r="B2518" s="4" t="s">
        <v>14</v>
      </c>
      <c r="C2518" s="5">
        <v>2003</v>
      </c>
      <c r="D2518" s="5">
        <v>45</v>
      </c>
      <c r="E2518" s="6">
        <v>786.80221482772265</v>
      </c>
      <c r="F2518" s="7">
        <v>165.811890001119</v>
      </c>
      <c r="G2518" s="7">
        <v>5.05360985</v>
      </c>
    </row>
    <row r="2519" spans="1:7" ht="15" x14ac:dyDescent="0.35">
      <c r="A2519" t="s">
        <v>139</v>
      </c>
      <c r="B2519" s="4" t="s">
        <v>14</v>
      </c>
      <c r="C2519" s="5">
        <v>2002</v>
      </c>
      <c r="D2519" s="5">
        <v>43</v>
      </c>
      <c r="E2519" s="6">
        <v>733.5378886946155</v>
      </c>
      <c r="F2519" s="7">
        <v>171.42739004153299</v>
      </c>
      <c r="G2519" s="7">
        <v>2.4906396900000001</v>
      </c>
    </row>
    <row r="2520" spans="1:7" ht="15" x14ac:dyDescent="0.35">
      <c r="A2520" t="s">
        <v>139</v>
      </c>
      <c r="B2520" s="4" t="s">
        <v>14</v>
      </c>
      <c r="C2520" s="5">
        <v>2001</v>
      </c>
      <c r="D2520" s="5">
        <v>42</v>
      </c>
      <c r="E2520" s="6">
        <v>583.08583876823479</v>
      </c>
      <c r="F2520" s="7">
        <v>176.966125895754</v>
      </c>
      <c r="G2520" s="7">
        <v>3.18946862</v>
      </c>
    </row>
    <row r="2521" spans="1:7" ht="15" x14ac:dyDescent="0.35">
      <c r="A2521" t="s">
        <v>139</v>
      </c>
      <c r="B2521" s="4" t="s">
        <v>14</v>
      </c>
      <c r="C2521" s="5">
        <v>2000</v>
      </c>
      <c r="D2521" s="5">
        <v>42</v>
      </c>
      <c r="E2521" s="6">
        <v>563.04708621756129</v>
      </c>
      <c r="F2521" s="7">
        <v>182.430532357413</v>
      </c>
      <c r="G2521" s="7">
        <v>3.1973834000000001</v>
      </c>
    </row>
    <row r="2522" spans="1:7" ht="15" x14ac:dyDescent="0.35">
      <c r="A2522" t="s">
        <v>140</v>
      </c>
      <c r="B2522" s="4" t="s">
        <v>104</v>
      </c>
      <c r="C2522" s="5">
        <v>2020</v>
      </c>
      <c r="D2522" s="5">
        <v>99</v>
      </c>
      <c r="E2522" s="6">
        <v>14349.316819218784</v>
      </c>
      <c r="F2522" s="7">
        <v>16.813608661977</v>
      </c>
      <c r="G2522" s="7">
        <v>18.39064217</v>
      </c>
    </row>
    <row r="2523" spans="1:7" ht="15" x14ac:dyDescent="0.35">
      <c r="A2523" t="s">
        <v>140</v>
      </c>
      <c r="B2523" s="4" t="s">
        <v>104</v>
      </c>
      <c r="C2523" s="5">
        <v>2019</v>
      </c>
      <c r="D2523" s="5">
        <v>99</v>
      </c>
      <c r="E2523" s="6">
        <v>15738.467012726054</v>
      </c>
      <c r="F2523" s="7">
        <v>17.366428957559201</v>
      </c>
      <c r="G2523" s="7">
        <v>15.711460110000001</v>
      </c>
    </row>
    <row r="2524" spans="1:7" ht="15" x14ac:dyDescent="0.35">
      <c r="A2524" t="s">
        <v>140</v>
      </c>
      <c r="B2524" s="4" t="s">
        <v>104</v>
      </c>
      <c r="C2524" s="5">
        <v>2018</v>
      </c>
      <c r="D2524" s="5">
        <v>99</v>
      </c>
      <c r="E2524" s="6">
        <v>16152.389232534706</v>
      </c>
      <c r="F2524" s="7">
        <v>17.920375350636</v>
      </c>
      <c r="G2524" s="7">
        <v>11.21721172</v>
      </c>
    </row>
    <row r="2525" spans="1:7" ht="15" x14ac:dyDescent="0.35">
      <c r="A2525" t="s">
        <v>140</v>
      </c>
      <c r="B2525" s="4" t="s">
        <v>104</v>
      </c>
      <c r="C2525" s="5">
        <v>2017</v>
      </c>
      <c r="D2525" s="5">
        <v>99</v>
      </c>
      <c r="E2525" s="6">
        <v>16011.661153781466</v>
      </c>
      <c r="F2525" s="7">
        <v>18.5221329220747</v>
      </c>
      <c r="G2525" s="7">
        <v>12.17100716</v>
      </c>
    </row>
    <row r="2526" spans="1:7" ht="15" x14ac:dyDescent="0.35">
      <c r="A2526" t="s">
        <v>140</v>
      </c>
      <c r="B2526" s="4" t="s">
        <v>104</v>
      </c>
      <c r="C2526" s="5">
        <v>2016</v>
      </c>
      <c r="D2526" s="5">
        <v>99</v>
      </c>
      <c r="E2526" s="6">
        <v>16743.376740008982</v>
      </c>
      <c r="F2526" s="7">
        <v>19.128233579889901</v>
      </c>
      <c r="G2526" s="7">
        <v>12.0831728</v>
      </c>
    </row>
    <row r="2527" spans="1:7" ht="15" x14ac:dyDescent="0.35">
      <c r="A2527" t="s">
        <v>140</v>
      </c>
      <c r="B2527" s="4" t="s">
        <v>104</v>
      </c>
      <c r="C2527" s="5">
        <v>2015</v>
      </c>
      <c r="D2527" s="5">
        <v>99</v>
      </c>
      <c r="E2527" s="6">
        <v>15761.363380914916</v>
      </c>
      <c r="F2527" s="7">
        <v>19.7430690190502</v>
      </c>
      <c r="G2527" s="7">
        <v>11.07734013</v>
      </c>
    </row>
    <row r="2528" spans="1:7" ht="15" x14ac:dyDescent="0.35">
      <c r="A2528" t="s">
        <v>140</v>
      </c>
      <c r="B2528" s="4" t="s">
        <v>104</v>
      </c>
      <c r="C2528" s="5">
        <v>2014</v>
      </c>
      <c r="D2528" s="5">
        <v>99</v>
      </c>
      <c r="E2528" s="6">
        <v>13580.006743088334</v>
      </c>
      <c r="F2528" s="7">
        <v>20.430703767784099</v>
      </c>
      <c r="G2528" s="7">
        <v>12.272465710000001</v>
      </c>
    </row>
    <row r="2529" spans="1:7" ht="15" x14ac:dyDescent="0.35">
      <c r="A2529" t="s">
        <v>140</v>
      </c>
      <c r="B2529" s="4" t="s">
        <v>104</v>
      </c>
      <c r="C2529" s="5">
        <v>2013</v>
      </c>
      <c r="D2529" s="5">
        <v>99</v>
      </c>
      <c r="E2529" s="6">
        <v>12418.826172423476</v>
      </c>
      <c r="F2529" s="7">
        <v>21.120833764867399</v>
      </c>
      <c r="G2529" s="7">
        <v>12.17709541</v>
      </c>
    </row>
    <row r="2530" spans="1:7" ht="15" x14ac:dyDescent="0.35">
      <c r="A2530" t="s">
        <v>140</v>
      </c>
      <c r="B2530" s="4" t="s">
        <v>104</v>
      </c>
      <c r="C2530" s="5">
        <v>2012</v>
      </c>
      <c r="D2530" s="5">
        <v>99</v>
      </c>
      <c r="E2530" s="6">
        <v>11835.383929566477</v>
      </c>
      <c r="F2530" s="7">
        <v>21.7942883857406</v>
      </c>
      <c r="G2530" s="7">
        <v>11.63778973</v>
      </c>
    </row>
    <row r="2531" spans="1:7" ht="15" x14ac:dyDescent="0.35">
      <c r="A2531" t="s">
        <v>140</v>
      </c>
      <c r="B2531" s="4" t="s">
        <v>104</v>
      </c>
      <c r="C2531" s="5">
        <v>2011</v>
      </c>
      <c r="D2531" s="5">
        <v>99</v>
      </c>
      <c r="E2531" s="6">
        <v>10795.564692982456</v>
      </c>
      <c r="F2531" s="7">
        <v>22.432237967043399</v>
      </c>
      <c r="G2531" s="7">
        <v>10.817791939999999</v>
      </c>
    </row>
    <row r="2532" spans="1:7" ht="15" x14ac:dyDescent="0.35">
      <c r="A2532" t="s">
        <v>140</v>
      </c>
      <c r="B2532" s="4" t="s">
        <v>104</v>
      </c>
      <c r="C2532" s="5">
        <v>2010</v>
      </c>
      <c r="D2532" s="5">
        <v>99</v>
      </c>
      <c r="E2532" s="6">
        <v>10029.288025889968</v>
      </c>
      <c r="F2532" s="7">
        <v>23.082274567250298</v>
      </c>
      <c r="G2532" s="7">
        <v>11.67239475</v>
      </c>
    </row>
    <row r="2533" spans="1:7" ht="15" x14ac:dyDescent="0.35">
      <c r="A2533" t="s">
        <v>140</v>
      </c>
      <c r="B2533" s="4" t="s">
        <v>104</v>
      </c>
      <c r="C2533" s="5">
        <v>2009</v>
      </c>
      <c r="D2533" s="5">
        <v>99</v>
      </c>
      <c r="E2533" s="6">
        <v>9960.8413895676185</v>
      </c>
      <c r="F2533" s="7">
        <v>23.668686895755801</v>
      </c>
      <c r="G2533" s="7">
        <v>10.419313430000001</v>
      </c>
    </row>
    <row r="2534" spans="1:7" ht="15" x14ac:dyDescent="0.35">
      <c r="A2534" t="s">
        <v>140</v>
      </c>
      <c r="B2534" s="4" t="s">
        <v>104</v>
      </c>
      <c r="C2534" s="5">
        <v>2008</v>
      </c>
      <c r="D2534" s="5">
        <v>99</v>
      </c>
      <c r="E2534" s="6">
        <v>10380.269081771543</v>
      </c>
      <c r="F2534" s="7">
        <v>24.3292243061615</v>
      </c>
      <c r="G2534" s="7">
        <v>9.6436033200000004</v>
      </c>
    </row>
    <row r="2535" spans="1:7" ht="15" x14ac:dyDescent="0.35">
      <c r="A2535" t="s">
        <v>140</v>
      </c>
      <c r="B2535" s="4" t="s">
        <v>104</v>
      </c>
      <c r="C2535" s="5">
        <v>2007</v>
      </c>
      <c r="D2535" s="5">
        <v>99</v>
      </c>
      <c r="E2535" s="6">
        <v>10270.458535577816</v>
      </c>
      <c r="F2535" s="7">
        <v>24.925584797113999</v>
      </c>
      <c r="G2535" s="7">
        <v>9.9589633899999992</v>
      </c>
    </row>
    <row r="2536" spans="1:7" ht="15" x14ac:dyDescent="0.35">
      <c r="A2536" t="s">
        <v>140</v>
      </c>
      <c r="B2536" s="4" t="s">
        <v>104</v>
      </c>
      <c r="C2536" s="5">
        <v>2006</v>
      </c>
      <c r="D2536" s="5">
        <v>98</v>
      </c>
      <c r="E2536" s="6">
        <v>9805.9228299097813</v>
      </c>
      <c r="F2536" s="7">
        <v>25.417380947401099</v>
      </c>
      <c r="G2536" s="7">
        <v>9.6656761200000005</v>
      </c>
    </row>
    <row r="2537" spans="1:7" ht="15" x14ac:dyDescent="0.35">
      <c r="A2537" t="s">
        <v>140</v>
      </c>
      <c r="B2537" s="4" t="s">
        <v>104</v>
      </c>
      <c r="C2537" s="5">
        <v>2005</v>
      </c>
      <c r="D2537" s="5">
        <v>98</v>
      </c>
      <c r="E2537" s="6">
        <v>9603.7970853713887</v>
      </c>
      <c r="F2537" s="7">
        <v>25.937195899919899</v>
      </c>
      <c r="G2537" s="7">
        <v>9.4448537800000008</v>
      </c>
    </row>
    <row r="2538" spans="1:7" ht="15" x14ac:dyDescent="0.35">
      <c r="A2538" t="s">
        <v>140</v>
      </c>
      <c r="B2538" s="4" t="s">
        <v>104</v>
      </c>
      <c r="C2538" s="5">
        <v>2004</v>
      </c>
      <c r="D2538" s="5">
        <v>99</v>
      </c>
      <c r="E2538" s="6">
        <v>8297.8952127392367</v>
      </c>
      <c r="F2538" s="7">
        <v>26.443179391812201</v>
      </c>
      <c r="G2538" s="7">
        <v>10.03987122</v>
      </c>
    </row>
    <row r="2539" spans="1:7" ht="15" x14ac:dyDescent="0.35">
      <c r="A2539" t="s">
        <v>140</v>
      </c>
      <c r="B2539" s="4" t="s">
        <v>104</v>
      </c>
      <c r="C2539" s="5">
        <v>2003</v>
      </c>
      <c r="D2539" s="5">
        <v>99</v>
      </c>
      <c r="E2539" s="6">
        <v>7744.6277665995976</v>
      </c>
      <c r="F2539" s="7">
        <v>26.897851170592801</v>
      </c>
      <c r="G2539" s="7">
        <v>9.0800266300000008</v>
      </c>
    </row>
    <row r="2540" spans="1:7" ht="15" x14ac:dyDescent="0.35">
      <c r="A2540" t="s">
        <v>140</v>
      </c>
      <c r="B2540" s="4" t="s">
        <v>104</v>
      </c>
      <c r="C2540" s="5">
        <v>2002</v>
      </c>
      <c r="D2540" s="5">
        <v>99</v>
      </c>
      <c r="E2540" s="6">
        <v>8220.4876328648425</v>
      </c>
      <c r="F2540" s="7">
        <v>27.408413632640301</v>
      </c>
      <c r="G2540" s="7">
        <v>8.0689868899999997</v>
      </c>
    </row>
    <row r="2541" spans="1:7" ht="15" x14ac:dyDescent="0.35">
      <c r="A2541" t="s">
        <v>140</v>
      </c>
      <c r="B2541" s="4" t="s">
        <v>104</v>
      </c>
      <c r="C2541" s="5">
        <v>2001</v>
      </c>
      <c r="D2541" s="5">
        <v>98</v>
      </c>
      <c r="E2541" s="6">
        <v>7913.4506758119833</v>
      </c>
      <c r="F2541" s="7">
        <v>27.9101210895248</v>
      </c>
      <c r="G2541" s="7">
        <v>7.9977970100000002</v>
      </c>
    </row>
    <row r="2542" spans="1:7" ht="15" x14ac:dyDescent="0.35">
      <c r="A2542" t="s">
        <v>140</v>
      </c>
      <c r="B2542" s="4" t="s">
        <v>104</v>
      </c>
      <c r="C2542" s="5">
        <v>2000</v>
      </c>
      <c r="D2542" s="5">
        <v>98</v>
      </c>
      <c r="E2542" s="6">
        <v>7416.4807867788704</v>
      </c>
      <c r="F2542" s="7">
        <v>28.472151732166498</v>
      </c>
      <c r="G2542" s="7">
        <v>8.69525814</v>
      </c>
    </row>
    <row r="2543" spans="1:7" ht="15" x14ac:dyDescent="0.35">
      <c r="A2543" t="s">
        <v>141</v>
      </c>
      <c r="B2543" s="4" t="s">
        <v>16</v>
      </c>
      <c r="C2543" s="5">
        <v>2020</v>
      </c>
      <c r="D2543" s="5">
        <v>93</v>
      </c>
      <c r="E2543" s="6">
        <v>13293.333195168774</v>
      </c>
      <c r="F2543" s="7">
        <v>14.3685350135947</v>
      </c>
      <c r="G2543" s="7">
        <v>9.6629161799999999</v>
      </c>
    </row>
    <row r="2544" spans="1:7" ht="15" x14ac:dyDescent="0.35">
      <c r="A2544" t="s">
        <v>141</v>
      </c>
      <c r="B2544" s="4" t="s">
        <v>16</v>
      </c>
      <c r="C2544" s="5">
        <v>2019</v>
      </c>
      <c r="D2544" s="5">
        <v>97</v>
      </c>
      <c r="E2544" s="6">
        <v>16472.831747048811</v>
      </c>
      <c r="F2544" s="7">
        <v>14.845918010819201</v>
      </c>
      <c r="G2544" s="7">
        <v>8.3283119200000009</v>
      </c>
    </row>
    <row r="2545" spans="1:7" ht="15" x14ac:dyDescent="0.35">
      <c r="A2545" t="s">
        <v>141</v>
      </c>
      <c r="B2545" s="4" t="s">
        <v>16</v>
      </c>
      <c r="C2545" s="5">
        <v>2018</v>
      </c>
      <c r="D2545" s="5">
        <v>97</v>
      </c>
      <c r="E2545" s="6">
        <v>16156.074285968089</v>
      </c>
      <c r="F2545" s="7">
        <v>15.354975546018601</v>
      </c>
      <c r="G2545" s="7">
        <v>7.8782029199999997</v>
      </c>
    </row>
    <row r="2546" spans="1:7" ht="15" x14ac:dyDescent="0.35">
      <c r="A2546" t="s">
        <v>141</v>
      </c>
      <c r="B2546" s="4" t="s">
        <v>16</v>
      </c>
      <c r="C2546" s="5">
        <v>2017</v>
      </c>
      <c r="D2546" s="5">
        <v>96</v>
      </c>
      <c r="E2546" s="6">
        <v>15185.972481380291</v>
      </c>
      <c r="F2546" s="7">
        <v>15.896654926913699</v>
      </c>
      <c r="G2546" s="7">
        <v>7.4258232099999999</v>
      </c>
    </row>
    <row r="2547" spans="1:7" ht="15" x14ac:dyDescent="0.35">
      <c r="A2547" t="s">
        <v>141</v>
      </c>
      <c r="B2547" s="4" t="s">
        <v>16</v>
      </c>
      <c r="C2547" s="5">
        <v>2016</v>
      </c>
      <c r="D2547" s="5">
        <v>96</v>
      </c>
      <c r="E2547" s="6">
        <v>14382.232381996932</v>
      </c>
      <c r="F2547" s="7">
        <v>16.435069957940701</v>
      </c>
      <c r="G2547" s="7">
        <v>7.3521351800000003</v>
      </c>
    </row>
    <row r="2548" spans="1:7" ht="15" x14ac:dyDescent="0.35">
      <c r="A2548" t="s">
        <v>141</v>
      </c>
      <c r="B2548" s="4" t="s">
        <v>16</v>
      </c>
      <c r="C2548" s="5">
        <v>2015</v>
      </c>
      <c r="D2548" s="5">
        <v>96</v>
      </c>
      <c r="E2548" s="6">
        <v>13669.559442409705</v>
      </c>
      <c r="F2548" s="7">
        <v>16.930106864595501</v>
      </c>
      <c r="G2548" s="7">
        <v>7.1896257400000003</v>
      </c>
    </row>
    <row r="2549" spans="1:7" ht="15" x14ac:dyDescent="0.35">
      <c r="A2549" t="s">
        <v>141</v>
      </c>
      <c r="B2549" s="4" t="s">
        <v>16</v>
      </c>
      <c r="C2549" s="5">
        <v>2014</v>
      </c>
      <c r="D2549" s="5">
        <v>96</v>
      </c>
      <c r="E2549" s="6">
        <v>12837.247958428232</v>
      </c>
      <c r="F2549" s="7">
        <v>17.4827630393169</v>
      </c>
      <c r="G2549" s="7">
        <v>7.1672983199999996</v>
      </c>
    </row>
    <row r="2550" spans="1:7" ht="15" x14ac:dyDescent="0.35">
      <c r="A2550" t="s">
        <v>141</v>
      </c>
      <c r="B2550" s="4" t="s">
        <v>16</v>
      </c>
      <c r="C2550" s="5">
        <v>2013</v>
      </c>
      <c r="D2550" s="5">
        <v>93</v>
      </c>
      <c r="E2550" s="6">
        <v>11932.286220586588</v>
      </c>
      <c r="F2550" s="7">
        <v>18.0051265174381</v>
      </c>
      <c r="G2550" s="7">
        <v>6.7596745499999997</v>
      </c>
    </row>
    <row r="2551" spans="1:7" ht="15" x14ac:dyDescent="0.35">
      <c r="A2551" t="s">
        <v>141</v>
      </c>
      <c r="B2551" s="4" t="s">
        <v>16</v>
      </c>
      <c r="C2551" s="5">
        <v>2012</v>
      </c>
      <c r="D2551" s="5">
        <v>99</v>
      </c>
      <c r="E2551" s="6">
        <v>10767.293178817225</v>
      </c>
      <c r="F2551" s="7">
        <v>18.613823555791502</v>
      </c>
      <c r="G2551" s="7">
        <v>6.7413268100000003</v>
      </c>
    </row>
    <row r="2552" spans="1:7" ht="15" x14ac:dyDescent="0.35">
      <c r="A2552" t="s">
        <v>141</v>
      </c>
      <c r="B2552" s="4" t="s">
        <v>16</v>
      </c>
      <c r="C2552" s="5">
        <v>2011</v>
      </c>
      <c r="D2552" s="5">
        <v>98</v>
      </c>
      <c r="E2552" s="6">
        <v>9403.43990821634</v>
      </c>
      <c r="F2552" s="7">
        <v>19.226791700075498</v>
      </c>
      <c r="G2552" s="7">
        <v>7.0809278500000001</v>
      </c>
    </row>
    <row r="2553" spans="1:7" ht="15" x14ac:dyDescent="0.35">
      <c r="A2553" t="s">
        <v>141</v>
      </c>
      <c r="B2553" s="4" t="s">
        <v>16</v>
      </c>
      <c r="C2553" s="5">
        <v>2010</v>
      </c>
      <c r="D2553" s="5">
        <v>96</v>
      </c>
      <c r="E2553" s="6">
        <v>8124.5583073487069</v>
      </c>
      <c r="F2553" s="7">
        <v>19.821242582229999</v>
      </c>
      <c r="G2553" s="7">
        <v>7.4865941999999999</v>
      </c>
    </row>
    <row r="2554" spans="1:7" ht="15" x14ac:dyDescent="0.35">
      <c r="A2554" t="s">
        <v>141</v>
      </c>
      <c r="B2554" s="4" t="s">
        <v>16</v>
      </c>
      <c r="C2554" s="5">
        <v>2009</v>
      </c>
      <c r="D2554" s="5">
        <v>95</v>
      </c>
      <c r="E2554" s="6">
        <v>7618.4384590077434</v>
      </c>
      <c r="F2554" s="7">
        <v>20.465268825127701</v>
      </c>
      <c r="G2554" s="7">
        <v>7.2400636699999996</v>
      </c>
    </row>
    <row r="2555" spans="1:7" ht="15" x14ac:dyDescent="0.35">
      <c r="A2555" t="s">
        <v>141</v>
      </c>
      <c r="B2555" s="4" t="s">
        <v>16</v>
      </c>
      <c r="C2555" s="5">
        <v>2008</v>
      </c>
      <c r="D2555" s="5">
        <v>93</v>
      </c>
      <c r="E2555" s="6">
        <v>7197.1107861010114</v>
      </c>
      <c r="F2555" s="7">
        <v>21.091970944858801</v>
      </c>
      <c r="G2555" s="7">
        <v>7.0522971200000004</v>
      </c>
    </row>
    <row r="2556" spans="1:7" ht="15" x14ac:dyDescent="0.35">
      <c r="A2556" t="s">
        <v>141</v>
      </c>
      <c r="B2556" s="4" t="s">
        <v>16</v>
      </c>
      <c r="C2556" s="5">
        <v>2007</v>
      </c>
      <c r="D2556" s="5">
        <v>97</v>
      </c>
      <c r="E2556" s="6">
        <v>6205.821575503539</v>
      </c>
      <c r="F2556" s="7">
        <v>21.706127917533099</v>
      </c>
      <c r="G2556" s="7">
        <v>7.6201839400000004</v>
      </c>
    </row>
    <row r="2557" spans="1:7" ht="15" x14ac:dyDescent="0.35">
      <c r="A2557" t="s">
        <v>141</v>
      </c>
      <c r="B2557" s="4" t="s">
        <v>16</v>
      </c>
      <c r="C2557" s="5">
        <v>2006</v>
      </c>
      <c r="D2557" s="5">
        <v>96</v>
      </c>
      <c r="E2557" s="6">
        <v>5385.5642433754592</v>
      </c>
      <c r="F2557" s="7">
        <v>22.347646657424001</v>
      </c>
      <c r="G2557" s="7">
        <v>6.7842741000000002</v>
      </c>
    </row>
    <row r="2558" spans="1:7" ht="15" x14ac:dyDescent="0.35">
      <c r="A2558" t="s">
        <v>141</v>
      </c>
      <c r="B2558" s="4" t="s">
        <v>16</v>
      </c>
      <c r="C2558" s="5">
        <v>2005</v>
      </c>
      <c r="D2558" s="5">
        <v>95</v>
      </c>
      <c r="E2558" s="6">
        <v>4953.1299797814072</v>
      </c>
      <c r="F2558" s="7">
        <v>22.943026896530199</v>
      </c>
      <c r="G2558" s="7">
        <v>6.4327292399999996</v>
      </c>
    </row>
    <row r="2559" spans="1:7" ht="15" x14ac:dyDescent="0.35">
      <c r="A2559" t="s">
        <v>141</v>
      </c>
      <c r="B2559" s="4" t="s">
        <v>16</v>
      </c>
      <c r="C2559" s="5">
        <v>2004</v>
      </c>
      <c r="D2559" s="5">
        <v>98</v>
      </c>
      <c r="E2559" s="6">
        <v>4629.0293160292058</v>
      </c>
      <c r="F2559" s="7">
        <v>23.548568644340701</v>
      </c>
      <c r="G2559" s="7">
        <v>7.3400440199999997</v>
      </c>
    </row>
    <row r="2560" spans="1:7" ht="15" x14ac:dyDescent="0.35">
      <c r="A2560" t="s">
        <v>141</v>
      </c>
      <c r="B2560" s="4" t="s">
        <v>16</v>
      </c>
      <c r="C2560" s="5">
        <v>2003</v>
      </c>
      <c r="D2560" s="5">
        <v>99</v>
      </c>
      <c r="E2560" s="6">
        <v>4304.1069798667841</v>
      </c>
      <c r="F2560" s="7">
        <v>24.156441495270599</v>
      </c>
      <c r="G2560" s="7">
        <v>6.9563136099999996</v>
      </c>
    </row>
    <row r="2561" spans="1:7" ht="15" x14ac:dyDescent="0.35">
      <c r="A2561" t="s">
        <v>141</v>
      </c>
      <c r="B2561" s="4" t="s">
        <v>16</v>
      </c>
      <c r="C2561" s="5">
        <v>2002</v>
      </c>
      <c r="D2561" s="5">
        <v>99</v>
      </c>
      <c r="E2561" s="6">
        <v>4163.521959378274</v>
      </c>
      <c r="F2561" s="7">
        <v>24.771921764182899</v>
      </c>
      <c r="G2561" s="7">
        <v>7.3134927699999999</v>
      </c>
    </row>
    <row r="2562" spans="1:7" ht="15" x14ac:dyDescent="0.35">
      <c r="A2562" t="s">
        <v>141</v>
      </c>
      <c r="B2562" s="4" t="s">
        <v>16</v>
      </c>
      <c r="C2562" s="5">
        <v>2001</v>
      </c>
      <c r="D2562" s="5">
        <v>99</v>
      </c>
      <c r="E2562" s="6">
        <v>4084.2585357056987</v>
      </c>
      <c r="F2562" s="7">
        <v>25.4018787926511</v>
      </c>
      <c r="G2562" s="7">
        <v>7.1700997400000004</v>
      </c>
    </row>
    <row r="2563" spans="1:7" ht="15" x14ac:dyDescent="0.35">
      <c r="A2563" t="s">
        <v>141</v>
      </c>
      <c r="B2563" s="4" t="s">
        <v>16</v>
      </c>
      <c r="C2563" s="5">
        <v>2000</v>
      </c>
      <c r="D2563" s="5">
        <v>99</v>
      </c>
      <c r="E2563" s="6">
        <v>4099.0065398931483</v>
      </c>
      <c r="F2563" s="7">
        <v>26.009962217053499</v>
      </c>
      <c r="G2563" s="7">
        <v>7.2396335599999997</v>
      </c>
    </row>
    <row r="2564" spans="1:7" ht="15" x14ac:dyDescent="0.35">
      <c r="A2564" t="s">
        <v>142</v>
      </c>
      <c r="B2564" s="4" t="s">
        <v>104</v>
      </c>
      <c r="C2564" s="5">
        <v>2020</v>
      </c>
      <c r="D2564" s="5">
        <v>48</v>
      </c>
      <c r="E2564" s="6">
        <v>2446.0846866061465</v>
      </c>
      <c r="F2564" s="7">
        <v>44.172181217396897</v>
      </c>
      <c r="G2564" s="7">
        <v>2.52693653</v>
      </c>
    </row>
    <row r="2565" spans="1:7" ht="15" x14ac:dyDescent="0.35">
      <c r="A2565" t="s">
        <v>142</v>
      </c>
      <c r="B2565" s="4" t="s">
        <v>104</v>
      </c>
      <c r="C2565" s="5">
        <v>2019</v>
      </c>
      <c r="D2565" s="5">
        <v>44</v>
      </c>
      <c r="E2565" s="6">
        <v>2593.7755539322698</v>
      </c>
      <c r="F2565" s="7">
        <v>45.517789668844301</v>
      </c>
      <c r="G2565" s="7">
        <v>2.3252832899999998</v>
      </c>
    </row>
    <row r="2566" spans="1:7" ht="15" x14ac:dyDescent="0.35">
      <c r="A2566" t="s">
        <v>142</v>
      </c>
      <c r="B2566" s="4" t="s">
        <v>104</v>
      </c>
      <c r="C2566" s="5">
        <v>2018</v>
      </c>
      <c r="D2566" s="5">
        <v>44</v>
      </c>
      <c r="E2566" s="6">
        <v>2584.3278020812204</v>
      </c>
      <c r="F2566" s="7">
        <v>46.892525177442501</v>
      </c>
      <c r="G2566" s="7">
        <v>2.2940850300000002</v>
      </c>
    </row>
    <row r="2567" spans="1:7" ht="15" x14ac:dyDescent="0.35">
      <c r="A2567" t="s">
        <v>142</v>
      </c>
      <c r="B2567" s="4" t="s">
        <v>104</v>
      </c>
      <c r="C2567" s="5">
        <v>2017</v>
      </c>
      <c r="D2567" s="5">
        <v>46</v>
      </c>
      <c r="E2567" s="6">
        <v>2495.1407731293179</v>
      </c>
      <c r="F2567" s="7">
        <v>48.3112834730386</v>
      </c>
      <c r="G2567" s="7">
        <v>2.2297098599999998</v>
      </c>
    </row>
    <row r="2568" spans="1:7" ht="15" x14ac:dyDescent="0.35">
      <c r="A2568" t="s">
        <v>142</v>
      </c>
      <c r="B2568" s="4" t="s">
        <v>104</v>
      </c>
      <c r="C2568" s="5">
        <v>2016</v>
      </c>
      <c r="D2568" s="5">
        <v>64</v>
      </c>
      <c r="E2568" s="6">
        <v>2332.6758883467846</v>
      </c>
      <c r="F2568" s="7">
        <v>49.738846301484998</v>
      </c>
      <c r="G2568" s="7">
        <v>2.33063054</v>
      </c>
    </row>
    <row r="2569" spans="1:7" ht="15" x14ac:dyDescent="0.35">
      <c r="A2569" t="s">
        <v>142</v>
      </c>
      <c r="B2569" s="4" t="s">
        <v>104</v>
      </c>
      <c r="C2569" s="5">
        <v>2015</v>
      </c>
      <c r="D2569" s="5">
        <v>62</v>
      </c>
      <c r="E2569" s="6">
        <v>2502.0734449802785</v>
      </c>
      <c r="F2569" s="7">
        <v>51.088481248165401</v>
      </c>
      <c r="G2569" s="7">
        <v>1.8188171399999999</v>
      </c>
    </row>
    <row r="2570" spans="1:7" ht="15" x14ac:dyDescent="0.35">
      <c r="A2570" t="s">
        <v>142</v>
      </c>
      <c r="B2570" s="4" t="s">
        <v>104</v>
      </c>
      <c r="C2570" s="5">
        <v>2014</v>
      </c>
      <c r="D2570" s="5">
        <v>68</v>
      </c>
      <c r="E2570" s="6">
        <v>2742.250049982315</v>
      </c>
      <c r="F2570" s="7">
        <v>52.466119725811701</v>
      </c>
      <c r="G2570" s="7">
        <v>3.2711906399999999</v>
      </c>
    </row>
    <row r="2571" spans="1:7" ht="15" x14ac:dyDescent="0.35">
      <c r="A2571" t="s">
        <v>142</v>
      </c>
      <c r="B2571" s="4" t="s">
        <v>104</v>
      </c>
      <c r="C2571" s="5">
        <v>2013</v>
      </c>
      <c r="D2571" s="5">
        <v>71</v>
      </c>
      <c r="E2571" s="6">
        <v>2578.4986472075807</v>
      </c>
      <c r="F2571" s="7">
        <v>53.8431483793563</v>
      </c>
      <c r="G2571" s="7">
        <v>2.9972789299999998</v>
      </c>
    </row>
    <row r="2572" spans="1:7" ht="15" x14ac:dyDescent="0.35">
      <c r="A2572" t="s">
        <v>142</v>
      </c>
      <c r="B2572" s="4" t="s">
        <v>104</v>
      </c>
      <c r="C2572" s="5">
        <v>2012</v>
      </c>
      <c r="D2572" s="5">
        <v>71</v>
      </c>
      <c r="E2572" s="6">
        <v>2653.0927897027586</v>
      </c>
      <c r="F2572" s="7">
        <v>55.193351731348898</v>
      </c>
      <c r="G2572" s="7">
        <v>2.66693544</v>
      </c>
    </row>
    <row r="2573" spans="1:7" ht="15" x14ac:dyDescent="0.35">
      <c r="A2573" t="s">
        <v>142</v>
      </c>
      <c r="B2573" s="4" t="s">
        <v>104</v>
      </c>
      <c r="C2573" s="5">
        <v>2011</v>
      </c>
      <c r="D2573" s="5">
        <v>70</v>
      </c>
      <c r="E2573" s="6">
        <v>2303.8266113634982</v>
      </c>
      <c r="F2573" s="7">
        <v>56.5888813093542</v>
      </c>
      <c r="G2573" s="7">
        <v>2.2939779800000002</v>
      </c>
    </row>
    <row r="2574" spans="1:7" ht="15" x14ac:dyDescent="0.35">
      <c r="A2574" t="s">
        <v>142</v>
      </c>
      <c r="B2574" s="4" t="s">
        <v>104</v>
      </c>
      <c r="C2574" s="5">
        <v>2010</v>
      </c>
      <c r="D2574" s="5">
        <v>70</v>
      </c>
      <c r="E2574" s="6">
        <v>1879.2405590223182</v>
      </c>
      <c r="F2574" s="7">
        <v>57.984571243052997</v>
      </c>
      <c r="G2574" s="7">
        <v>2.1075601599999998</v>
      </c>
    </row>
    <row r="2575" spans="1:7" ht="15" x14ac:dyDescent="0.35">
      <c r="A2575" t="s">
        <v>142</v>
      </c>
      <c r="B2575" s="4" t="s">
        <v>104</v>
      </c>
      <c r="C2575" s="5">
        <v>2009</v>
      </c>
      <c r="D2575" s="5">
        <v>71</v>
      </c>
      <c r="E2575" s="6">
        <v>1578.9686283211156</v>
      </c>
      <c r="F2575" s="7">
        <v>59.4204397577207</v>
      </c>
      <c r="G2575" s="7">
        <v>2.3293752699999999</v>
      </c>
    </row>
    <row r="2576" spans="1:7" ht="15" x14ac:dyDescent="0.35">
      <c r="A2576" t="s">
        <v>142</v>
      </c>
      <c r="B2576" s="4" t="s">
        <v>104</v>
      </c>
      <c r="C2576" s="5">
        <v>2008</v>
      </c>
      <c r="D2576" s="5">
        <v>64</v>
      </c>
      <c r="E2576" s="6">
        <v>1635.039565845578</v>
      </c>
      <c r="F2576" s="7">
        <v>60.8532838152137</v>
      </c>
      <c r="G2576" s="7">
        <v>2.1352605800000002</v>
      </c>
    </row>
    <row r="2577" spans="1:7" ht="15" x14ac:dyDescent="0.35">
      <c r="A2577" t="s">
        <v>142</v>
      </c>
      <c r="B2577" s="4" t="s">
        <v>104</v>
      </c>
      <c r="C2577" s="5">
        <v>2007</v>
      </c>
      <c r="D2577" s="5">
        <v>72</v>
      </c>
      <c r="E2577" s="6">
        <v>1379.1269934928791</v>
      </c>
      <c r="F2577" s="7">
        <v>62.279305196765002</v>
      </c>
      <c r="G2577" s="7">
        <v>2.4210212200000001</v>
      </c>
    </row>
    <row r="2578" spans="1:7" ht="15" x14ac:dyDescent="0.35">
      <c r="A2578" t="s">
        <v>142</v>
      </c>
      <c r="B2578" s="4" t="s">
        <v>104</v>
      </c>
      <c r="C2578" s="5">
        <v>2006</v>
      </c>
      <c r="D2578" s="5">
        <v>83</v>
      </c>
      <c r="E2578" s="6">
        <v>1245.4741760294762</v>
      </c>
      <c r="F2578" s="7">
        <v>63.649008973613299</v>
      </c>
      <c r="G2578" s="7">
        <v>2.4260032200000001</v>
      </c>
    </row>
    <row r="2579" spans="1:7" ht="15" x14ac:dyDescent="0.35">
      <c r="A2579" t="s">
        <v>142</v>
      </c>
      <c r="B2579" s="4" t="s">
        <v>104</v>
      </c>
      <c r="C2579" s="5">
        <v>2005</v>
      </c>
      <c r="D2579" s="5">
        <v>80</v>
      </c>
      <c r="E2579" s="6">
        <v>748.73507340503329</v>
      </c>
      <c r="F2579" s="7">
        <v>64.984235229343298</v>
      </c>
      <c r="G2579" s="7">
        <v>2.4487404800000001</v>
      </c>
    </row>
    <row r="2580" spans="1:7" ht="15" x14ac:dyDescent="0.35">
      <c r="A2580" t="s">
        <v>142</v>
      </c>
      <c r="B2580" s="4" t="s">
        <v>104</v>
      </c>
      <c r="C2580" s="5">
        <v>2004</v>
      </c>
      <c r="D2580" s="5">
        <v>81</v>
      </c>
      <c r="E2580" s="6">
        <v>624.03532132548969</v>
      </c>
      <c r="F2580" s="7">
        <v>66.302704128114797</v>
      </c>
      <c r="G2580" s="7">
        <v>2.5937290200000001</v>
      </c>
    </row>
    <row r="2581" spans="1:7" ht="15" x14ac:dyDescent="0.35">
      <c r="A2581" t="s">
        <v>142</v>
      </c>
      <c r="B2581" s="4" t="s">
        <v>104</v>
      </c>
      <c r="C2581" s="5">
        <v>2003</v>
      </c>
      <c r="D2581" s="5">
        <v>88</v>
      </c>
      <c r="E2581" s="6">
        <v>580.59816717437991</v>
      </c>
      <c r="F2581" s="7">
        <v>67.555910338724004</v>
      </c>
      <c r="G2581" s="7">
        <v>2.4531486</v>
      </c>
    </row>
    <row r="2582" spans="1:7" ht="15" x14ac:dyDescent="0.35">
      <c r="A2582" t="s">
        <v>142</v>
      </c>
      <c r="B2582" s="4" t="s">
        <v>104</v>
      </c>
      <c r="C2582" s="5">
        <v>2002</v>
      </c>
      <c r="D2582" s="5">
        <v>81</v>
      </c>
      <c r="E2582" s="6">
        <v>509.03049185751792</v>
      </c>
      <c r="F2582" s="7">
        <v>68.746695662469307</v>
      </c>
      <c r="G2582" s="7">
        <v>2.7756295199999999</v>
      </c>
    </row>
    <row r="2583" spans="1:7" ht="15" x14ac:dyDescent="0.35">
      <c r="A2583" t="s">
        <v>142</v>
      </c>
      <c r="B2583" s="4" t="s">
        <v>104</v>
      </c>
      <c r="C2583" s="5">
        <v>2001</v>
      </c>
      <c r="D2583" s="5">
        <v>77</v>
      </c>
      <c r="E2583" s="6">
        <v>540.67388959235416</v>
      </c>
      <c r="F2583" s="7">
        <v>69.955875641363306</v>
      </c>
      <c r="G2583" s="7">
        <v>2.3006381999999999</v>
      </c>
    </row>
    <row r="2584" spans="1:7" ht="15" x14ac:dyDescent="0.35">
      <c r="A2584" t="s">
        <v>142</v>
      </c>
      <c r="B2584" s="4" t="s">
        <v>104</v>
      </c>
      <c r="C2584" s="5">
        <v>2000</v>
      </c>
      <c r="D2584" s="5">
        <v>84</v>
      </c>
      <c r="E2584" s="6">
        <v>639.27919991860892</v>
      </c>
      <c r="F2584" s="7">
        <v>71.135500830778199</v>
      </c>
      <c r="G2584" s="7">
        <v>2.0184175999999998</v>
      </c>
    </row>
    <row r="2585" spans="1:7" ht="15" x14ac:dyDescent="0.35">
      <c r="A2585" t="s">
        <v>143</v>
      </c>
      <c r="B2585" s="4" t="s">
        <v>18</v>
      </c>
      <c r="C2585" s="5">
        <v>2020</v>
      </c>
      <c r="D2585" s="5">
        <v>84</v>
      </c>
      <c r="E2585" s="6">
        <v>5353.348064562786</v>
      </c>
      <c r="F2585" s="7">
        <v>18.7416533856263</v>
      </c>
      <c r="G2585" s="7">
        <v>7.5770425799999996</v>
      </c>
    </row>
    <row r="2586" spans="1:7" ht="15" x14ac:dyDescent="0.35">
      <c r="A2586" t="s">
        <v>143</v>
      </c>
      <c r="B2586" s="4" t="s">
        <v>18</v>
      </c>
      <c r="C2586" s="5">
        <v>2019</v>
      </c>
      <c r="D2586" s="5">
        <v>88</v>
      </c>
      <c r="E2586" s="6">
        <v>5807.8387940797547</v>
      </c>
      <c r="F2586" s="7">
        <v>19.3583301854311</v>
      </c>
      <c r="G2586" s="7">
        <v>7.1642937699999996</v>
      </c>
    </row>
    <row r="2587" spans="1:7" ht="15" x14ac:dyDescent="0.35">
      <c r="A2587" t="s">
        <v>143</v>
      </c>
      <c r="B2587" s="4" t="s">
        <v>18</v>
      </c>
      <c r="C2587" s="5">
        <v>2018</v>
      </c>
      <c r="D2587" s="5">
        <v>91</v>
      </c>
      <c r="E2587" s="6">
        <v>6242.9614541789842</v>
      </c>
      <c r="F2587" s="7">
        <v>20.022931878123</v>
      </c>
      <c r="G2587" s="7">
        <v>6.7449765199999998</v>
      </c>
    </row>
    <row r="2588" spans="1:7" ht="15" x14ac:dyDescent="0.35">
      <c r="A2588" t="s">
        <v>143</v>
      </c>
      <c r="B2588" s="4" t="s">
        <v>18</v>
      </c>
      <c r="C2588" s="5">
        <v>2017</v>
      </c>
      <c r="D2588" s="5">
        <v>95</v>
      </c>
      <c r="E2588" s="6">
        <v>6136.058301495199</v>
      </c>
      <c r="F2588" s="7">
        <v>20.751635125841698</v>
      </c>
      <c r="G2588" s="7">
        <v>6.6090254799999997</v>
      </c>
    </row>
    <row r="2589" spans="1:7" ht="15" x14ac:dyDescent="0.35">
      <c r="A2589" t="s">
        <v>143</v>
      </c>
      <c r="B2589" s="4" t="s">
        <v>18</v>
      </c>
      <c r="C2589" s="5">
        <v>2016</v>
      </c>
      <c r="D2589" s="5">
        <v>94</v>
      </c>
      <c r="E2589" s="6">
        <v>5759.042197892506</v>
      </c>
      <c r="F2589" s="7">
        <v>21.433554310928599</v>
      </c>
      <c r="G2589" s="7">
        <v>6.6755657199999998</v>
      </c>
    </row>
    <row r="2590" spans="1:7" ht="15" x14ac:dyDescent="0.35">
      <c r="A2590" t="s">
        <v>143</v>
      </c>
      <c r="B2590" s="4" t="s">
        <v>18</v>
      </c>
      <c r="C2590" s="5">
        <v>2015</v>
      </c>
      <c r="D2590" s="5">
        <v>96</v>
      </c>
      <c r="E2590" s="6">
        <v>5861.4018954664798</v>
      </c>
      <c r="F2590" s="7">
        <v>22.185789619387499</v>
      </c>
      <c r="G2590" s="7">
        <v>6.6916580200000002</v>
      </c>
    </row>
    <row r="2591" spans="1:7" ht="15" x14ac:dyDescent="0.35">
      <c r="A2591" t="s">
        <v>143</v>
      </c>
      <c r="B2591" s="4" t="s">
        <v>18</v>
      </c>
      <c r="C2591" s="5">
        <v>2014</v>
      </c>
      <c r="D2591" s="5">
        <v>95</v>
      </c>
      <c r="E2591" s="6">
        <v>6629.4169927734119</v>
      </c>
      <c r="F2591" s="7">
        <v>22.890139289436</v>
      </c>
      <c r="G2591" s="7">
        <v>6.6271905899999997</v>
      </c>
    </row>
    <row r="2592" spans="1:7" ht="15" x14ac:dyDescent="0.35">
      <c r="A2592" t="s">
        <v>143</v>
      </c>
      <c r="B2592" s="4" t="s">
        <v>18</v>
      </c>
      <c r="C2592" s="5">
        <v>2013</v>
      </c>
      <c r="D2592" s="5">
        <v>97</v>
      </c>
      <c r="E2592" s="6">
        <v>6410.8147027873283</v>
      </c>
      <c r="F2592" s="7">
        <v>23.630514979918701</v>
      </c>
      <c r="G2592" s="7">
        <v>6.0642848000000003</v>
      </c>
    </row>
    <row r="2593" spans="1:7" ht="15" x14ac:dyDescent="0.35">
      <c r="A2593" t="s">
        <v>143</v>
      </c>
      <c r="B2593" s="4" t="s">
        <v>18</v>
      </c>
      <c r="C2593" s="5">
        <v>2012</v>
      </c>
      <c r="D2593" s="5">
        <v>94</v>
      </c>
      <c r="E2593" s="6">
        <v>5617.104917867875</v>
      </c>
      <c r="F2593" s="7">
        <v>24.395918519645999</v>
      </c>
      <c r="G2593" s="7">
        <v>6.53144598</v>
      </c>
    </row>
    <row r="2594" spans="1:7" ht="15" x14ac:dyDescent="0.35">
      <c r="A2594" t="s">
        <v>143</v>
      </c>
      <c r="B2594" s="4" t="s">
        <v>18</v>
      </c>
      <c r="C2594" s="5">
        <v>2011</v>
      </c>
      <c r="D2594" s="5">
        <v>95</v>
      </c>
      <c r="E2594" s="6">
        <v>5776.2818479967027</v>
      </c>
      <c r="F2594" s="7">
        <v>25.154594744691401</v>
      </c>
      <c r="G2594" s="7">
        <v>5.8222584700000004</v>
      </c>
    </row>
    <row r="2595" spans="1:7" ht="15" x14ac:dyDescent="0.35">
      <c r="A2595" t="s">
        <v>143</v>
      </c>
      <c r="B2595" s="4" t="s">
        <v>18</v>
      </c>
      <c r="C2595" s="5">
        <v>2010</v>
      </c>
      <c r="D2595" s="5">
        <v>95</v>
      </c>
      <c r="E2595" s="6">
        <v>4725.7263410158275</v>
      </c>
      <c r="F2595" s="7">
        <v>25.960977262683599</v>
      </c>
      <c r="G2595" s="7">
        <v>5.4659395200000001</v>
      </c>
    </row>
    <row r="2596" spans="1:7" ht="15" x14ac:dyDescent="0.35">
      <c r="A2596" t="s">
        <v>143</v>
      </c>
      <c r="B2596" s="4" t="s">
        <v>18</v>
      </c>
      <c r="C2596" s="5">
        <v>2009</v>
      </c>
      <c r="D2596" s="5">
        <v>94</v>
      </c>
      <c r="E2596" s="6">
        <v>3920.1860707101728</v>
      </c>
      <c r="F2596" s="7">
        <v>26.760640712658901</v>
      </c>
      <c r="G2596" s="7">
        <v>5.5249686200000001</v>
      </c>
    </row>
    <row r="2597" spans="1:7" ht="15" x14ac:dyDescent="0.35">
      <c r="A2597" t="s">
        <v>143</v>
      </c>
      <c r="B2597" s="4" t="s">
        <v>18</v>
      </c>
      <c r="C2597" s="5">
        <v>2008</v>
      </c>
      <c r="D2597" s="5">
        <v>96</v>
      </c>
      <c r="E2597" s="6">
        <v>4360.4291089526032</v>
      </c>
      <c r="F2597" s="7">
        <v>27.553517295192201</v>
      </c>
      <c r="G2597" s="7">
        <v>5.0377602599999998</v>
      </c>
    </row>
    <row r="2598" spans="1:7" ht="15" x14ac:dyDescent="0.35">
      <c r="A2598" t="s">
        <v>143</v>
      </c>
      <c r="B2598" s="4" t="s">
        <v>18</v>
      </c>
      <c r="C2598" s="5">
        <v>2007</v>
      </c>
      <c r="D2598" s="5">
        <v>99</v>
      </c>
      <c r="E2598" s="6">
        <v>3194.2629816281674</v>
      </c>
      <c r="F2598" s="7">
        <v>28.362083013461699</v>
      </c>
      <c r="G2598" s="7">
        <v>5.0204272300000001</v>
      </c>
    </row>
    <row r="2599" spans="1:7" ht="15" x14ac:dyDescent="0.35">
      <c r="A2599" t="s">
        <v>143</v>
      </c>
      <c r="B2599" s="4" t="s">
        <v>18</v>
      </c>
      <c r="C2599" s="5">
        <v>2006</v>
      </c>
      <c r="D2599" s="5">
        <v>99</v>
      </c>
      <c r="E2599" s="6">
        <v>2426.4170977087097</v>
      </c>
      <c r="F2599" s="7">
        <v>29.1597445450946</v>
      </c>
      <c r="G2599" s="7">
        <v>5.0192756699999999</v>
      </c>
    </row>
    <row r="2600" spans="1:7" ht="15" x14ac:dyDescent="0.35">
      <c r="A2600" t="s">
        <v>143</v>
      </c>
      <c r="B2600" s="4" t="s">
        <v>18</v>
      </c>
      <c r="C2600" s="5">
        <v>2005</v>
      </c>
      <c r="D2600" s="5">
        <v>97</v>
      </c>
      <c r="E2600" s="6">
        <v>1960.5147655493347</v>
      </c>
      <c r="F2600" s="7">
        <v>29.9430927201286</v>
      </c>
      <c r="G2600" s="7">
        <v>4.8293471300000004</v>
      </c>
    </row>
    <row r="2601" spans="1:7" ht="15" x14ac:dyDescent="0.35">
      <c r="A2601" t="s">
        <v>143</v>
      </c>
      <c r="B2601" s="4" t="s">
        <v>18</v>
      </c>
      <c r="C2601" s="5">
        <v>2004</v>
      </c>
      <c r="D2601" s="5">
        <v>94</v>
      </c>
      <c r="E2601" s="6">
        <v>1776.9322581686572</v>
      </c>
      <c r="F2601" s="7">
        <v>30.745173278175599</v>
      </c>
      <c r="G2601" s="7">
        <v>4.9322433500000002</v>
      </c>
    </row>
    <row r="2602" spans="1:7" ht="15" x14ac:dyDescent="0.35">
      <c r="A2602" t="s">
        <v>143</v>
      </c>
      <c r="B2602" s="4" t="s">
        <v>18</v>
      </c>
      <c r="C2602" s="5">
        <v>2003</v>
      </c>
      <c r="D2602" s="5">
        <v>95</v>
      </c>
      <c r="E2602" s="6">
        <v>1436.7649043329382</v>
      </c>
      <c r="F2602" s="7">
        <v>31.516978720217601</v>
      </c>
      <c r="G2602" s="7">
        <v>4.90703917</v>
      </c>
    </row>
    <row r="2603" spans="1:7" ht="15" x14ac:dyDescent="0.35">
      <c r="A2603" t="s">
        <v>143</v>
      </c>
      <c r="B2603" s="4" t="s">
        <v>18</v>
      </c>
      <c r="C2603" s="5">
        <v>2002</v>
      </c>
      <c r="D2603" s="5">
        <v>95</v>
      </c>
      <c r="E2603" s="6">
        <v>1361.2492805928671</v>
      </c>
      <c r="F2603" s="7">
        <v>32.288798041124302</v>
      </c>
      <c r="G2603" s="7">
        <v>4.7577056899999999</v>
      </c>
    </row>
    <row r="2604" spans="1:7" ht="15" x14ac:dyDescent="0.35">
      <c r="A2604" t="s">
        <v>143</v>
      </c>
      <c r="B2604" s="4" t="s">
        <v>18</v>
      </c>
      <c r="C2604" s="5">
        <v>2001</v>
      </c>
      <c r="D2604" s="5">
        <v>96</v>
      </c>
      <c r="E2604" s="6">
        <v>1630.1908460826978</v>
      </c>
      <c r="F2604" s="7">
        <v>33.077386650088599</v>
      </c>
      <c r="G2604" s="7">
        <v>5.6081581099999998</v>
      </c>
    </row>
    <row r="2605" spans="1:7" ht="15" x14ac:dyDescent="0.35">
      <c r="A2605" t="s">
        <v>143</v>
      </c>
      <c r="B2605" s="4" t="s">
        <v>18</v>
      </c>
      <c r="C2605" s="5">
        <v>2000</v>
      </c>
      <c r="D2605" s="5">
        <v>95</v>
      </c>
      <c r="E2605" s="6">
        <v>1728.3407434100552</v>
      </c>
      <c r="F2605" s="7">
        <v>33.834585126454101</v>
      </c>
      <c r="G2605" s="7">
        <v>6.0186524400000003</v>
      </c>
    </row>
    <row r="2606" spans="1:7" ht="15" x14ac:dyDescent="0.35">
      <c r="A2606" t="s">
        <v>144</v>
      </c>
      <c r="B2606" s="4" t="s">
        <v>18</v>
      </c>
      <c r="C2606" s="5">
        <v>2020</v>
      </c>
      <c r="D2606" s="5">
        <v>93</v>
      </c>
      <c r="E2606" s="6">
        <v>6063.6269227904704</v>
      </c>
      <c r="F2606" s="7">
        <v>14.5382085910959</v>
      </c>
      <c r="G2606" s="7">
        <v>6.3041610700000001</v>
      </c>
    </row>
    <row r="2607" spans="1:7" ht="15" x14ac:dyDescent="0.35">
      <c r="A2607" t="s">
        <v>144</v>
      </c>
      <c r="B2607" s="4" t="s">
        <v>18</v>
      </c>
      <c r="C2607" s="5">
        <v>2019</v>
      </c>
      <c r="D2607" s="5">
        <v>97</v>
      </c>
      <c r="E2607" s="6">
        <v>6955.8808244809561</v>
      </c>
      <c r="F2607" s="7">
        <v>14.917434730687299</v>
      </c>
      <c r="G2607" s="7">
        <v>5.2114005099999998</v>
      </c>
    </row>
    <row r="2608" spans="1:7" ht="15" x14ac:dyDescent="0.35">
      <c r="A2608" t="s">
        <v>144</v>
      </c>
      <c r="B2608" s="4" t="s">
        <v>18</v>
      </c>
      <c r="C2608" s="5">
        <v>2018</v>
      </c>
      <c r="D2608" s="5">
        <v>96</v>
      </c>
      <c r="E2608" s="6">
        <v>6912.1039876120549</v>
      </c>
      <c r="F2608" s="7">
        <v>15.3075629547204</v>
      </c>
      <c r="G2608" s="7">
        <v>5.1922802900000002</v>
      </c>
    </row>
    <row r="2609" spans="1:7" ht="15" x14ac:dyDescent="0.35">
      <c r="A2609" t="s">
        <v>144</v>
      </c>
      <c r="B2609" s="4" t="s">
        <v>18</v>
      </c>
      <c r="C2609" s="5">
        <v>2017</v>
      </c>
      <c r="D2609" s="5">
        <v>95</v>
      </c>
      <c r="E2609" s="6">
        <v>6676.3087927491633</v>
      </c>
      <c r="F2609" s="7">
        <v>15.694605093554401</v>
      </c>
      <c r="G2609" s="7">
        <v>4.91623974</v>
      </c>
    </row>
    <row r="2610" spans="1:7" ht="15" x14ac:dyDescent="0.35">
      <c r="A2610" t="s">
        <v>144</v>
      </c>
      <c r="B2610" s="4" t="s">
        <v>18</v>
      </c>
      <c r="C2610" s="5">
        <v>2016</v>
      </c>
      <c r="D2610" s="5">
        <v>94</v>
      </c>
      <c r="E2610" s="6">
        <v>6163.8604247432786</v>
      </c>
      <c r="F2610" s="7">
        <v>16.097837105592799</v>
      </c>
      <c r="G2610" s="7">
        <v>4.9902505899999996</v>
      </c>
    </row>
    <row r="2611" spans="1:7" ht="15" x14ac:dyDescent="0.35">
      <c r="A2611" t="s">
        <v>144</v>
      </c>
      <c r="B2611" s="4" t="s">
        <v>18</v>
      </c>
      <c r="C2611" s="5">
        <v>2015</v>
      </c>
      <c r="D2611" s="5">
        <v>97</v>
      </c>
      <c r="E2611" s="6">
        <v>6180.1192681023267</v>
      </c>
      <c r="F2611" s="7">
        <v>16.548967621653699</v>
      </c>
      <c r="G2611" s="7">
        <v>4.9814209900000002</v>
      </c>
    </row>
    <row r="2612" spans="1:7" ht="15" x14ac:dyDescent="0.35">
      <c r="A2612" t="s">
        <v>144</v>
      </c>
      <c r="B2612" s="4" t="s">
        <v>18</v>
      </c>
      <c r="C2612" s="5">
        <v>2014</v>
      </c>
      <c r="D2612" s="5">
        <v>98</v>
      </c>
      <c r="E2612" s="6">
        <v>6614.83081997934</v>
      </c>
      <c r="F2612" s="7">
        <v>17.051632452743299</v>
      </c>
      <c r="G2612" s="7">
        <v>4.9792275400000001</v>
      </c>
    </row>
    <row r="2613" spans="1:7" ht="15" x14ac:dyDescent="0.35">
      <c r="A2613" t="s">
        <v>144</v>
      </c>
      <c r="B2613" s="4" t="s">
        <v>18</v>
      </c>
      <c r="C2613" s="5">
        <v>2013</v>
      </c>
      <c r="D2613" s="5">
        <v>97</v>
      </c>
      <c r="E2613" s="6">
        <v>6697.1877470705249</v>
      </c>
      <c r="F2613" s="7">
        <v>17.624311822085598</v>
      </c>
      <c r="G2613" s="7">
        <v>4.7605695700000004</v>
      </c>
    </row>
    <row r="2614" spans="1:7" ht="15" x14ac:dyDescent="0.35">
      <c r="A2614" t="s">
        <v>144</v>
      </c>
      <c r="B2614" s="4" t="s">
        <v>18</v>
      </c>
      <c r="C2614" s="5">
        <v>2012</v>
      </c>
      <c r="D2614" s="5">
        <v>99</v>
      </c>
      <c r="E2614" s="6">
        <v>6475.720442678492</v>
      </c>
      <c r="F2614" s="7">
        <v>18.291500580078299</v>
      </c>
      <c r="G2614" s="7">
        <v>4.7410216299999997</v>
      </c>
    </row>
    <row r="2615" spans="1:7" ht="15" x14ac:dyDescent="0.35">
      <c r="A2615" t="s">
        <v>144</v>
      </c>
      <c r="B2615" s="4" t="s">
        <v>18</v>
      </c>
      <c r="C2615" s="5">
        <v>2011</v>
      </c>
      <c r="D2615" s="5">
        <v>94</v>
      </c>
      <c r="E2615" s="6">
        <v>5826.8323065607783</v>
      </c>
      <c r="F2615" s="7">
        <v>19.049407341848799</v>
      </c>
      <c r="G2615" s="7">
        <v>4.5421161699999999</v>
      </c>
    </row>
    <row r="2616" spans="1:7" ht="15" x14ac:dyDescent="0.35">
      <c r="A2616" t="s">
        <v>144</v>
      </c>
      <c r="B2616" s="4" t="s">
        <v>18</v>
      </c>
      <c r="C2616" s="5">
        <v>2010</v>
      </c>
      <c r="D2616" s="5">
        <v>97</v>
      </c>
      <c r="E2616" s="6">
        <v>5047.204643322495</v>
      </c>
      <c r="F2616" s="7">
        <v>19.941534495597502</v>
      </c>
      <c r="G2616" s="7">
        <v>4.7190542200000003</v>
      </c>
    </row>
    <row r="2617" spans="1:7" ht="15" x14ac:dyDescent="0.35">
      <c r="A2617" t="s">
        <v>144</v>
      </c>
      <c r="B2617" s="4" t="s">
        <v>18</v>
      </c>
      <c r="C2617" s="5">
        <v>2009</v>
      </c>
      <c r="D2617" s="5">
        <v>97</v>
      </c>
      <c r="E2617" s="6">
        <v>4164.9704829915499</v>
      </c>
      <c r="F2617" s="7">
        <v>20.949321913342999</v>
      </c>
      <c r="G2617" s="7">
        <v>4.9746561099999997</v>
      </c>
    </row>
    <row r="2618" spans="1:7" ht="15" x14ac:dyDescent="0.35">
      <c r="A2618" t="s">
        <v>144</v>
      </c>
      <c r="B2618" s="4" t="s">
        <v>18</v>
      </c>
      <c r="C2618" s="5">
        <v>2008</v>
      </c>
      <c r="D2618" s="5">
        <v>97</v>
      </c>
      <c r="E2618" s="6">
        <v>4184.8859824874908</v>
      </c>
      <c r="F2618" s="7">
        <v>22.104521246842801</v>
      </c>
      <c r="G2618" s="7">
        <v>4.51516962</v>
      </c>
    </row>
    <row r="2619" spans="1:7" ht="15" x14ac:dyDescent="0.35">
      <c r="A2619" t="s">
        <v>144</v>
      </c>
      <c r="B2619" s="4" t="s">
        <v>18</v>
      </c>
      <c r="C2619" s="5">
        <v>2007</v>
      </c>
      <c r="D2619" s="5">
        <v>93</v>
      </c>
      <c r="E2619" s="6">
        <v>3572.3635887911419</v>
      </c>
      <c r="F2619" s="7">
        <v>23.4061578404085</v>
      </c>
      <c r="G2619" s="7">
        <v>4.4261212299999997</v>
      </c>
    </row>
    <row r="2620" spans="1:7" ht="15" x14ac:dyDescent="0.35">
      <c r="A2620" t="s">
        <v>144</v>
      </c>
      <c r="B2620" s="4" t="s">
        <v>18</v>
      </c>
      <c r="C2620" s="5">
        <v>2006</v>
      </c>
      <c r="D2620" s="5">
        <v>96</v>
      </c>
      <c r="E2620" s="6">
        <v>3123.3201593592744</v>
      </c>
      <c r="F2620" s="7">
        <v>24.850009868215601</v>
      </c>
      <c r="G2620" s="7">
        <v>4.4095645000000001</v>
      </c>
    </row>
    <row r="2621" spans="1:7" ht="15" x14ac:dyDescent="0.35">
      <c r="A2621" t="s">
        <v>144</v>
      </c>
      <c r="B2621" s="4" t="s">
        <v>18</v>
      </c>
      <c r="C2621" s="5">
        <v>2005</v>
      </c>
      <c r="D2621" s="5">
        <v>94</v>
      </c>
      <c r="E2621" s="6">
        <v>2702.2377007546083</v>
      </c>
      <c r="F2621" s="7">
        <v>26.451327942229899</v>
      </c>
      <c r="G2621" s="7">
        <v>4.6659526800000002</v>
      </c>
    </row>
    <row r="2622" spans="1:7" ht="15" x14ac:dyDescent="0.35">
      <c r="A2622" t="s">
        <v>144</v>
      </c>
      <c r="B2622" s="4" t="s">
        <v>18</v>
      </c>
      <c r="C2622" s="5">
        <v>2004</v>
      </c>
      <c r="D2622" s="5">
        <v>93</v>
      </c>
      <c r="E2622" s="6">
        <v>2393.6658971045217</v>
      </c>
      <c r="F2622" s="7">
        <v>28.232175524228001</v>
      </c>
      <c r="G2622" s="7">
        <v>4.4297094299999999</v>
      </c>
    </row>
    <row r="2623" spans="1:7" ht="15" x14ac:dyDescent="0.35">
      <c r="A2623" t="s">
        <v>144</v>
      </c>
      <c r="B2623" s="4" t="s">
        <v>18</v>
      </c>
      <c r="C2623" s="5">
        <v>2003</v>
      </c>
      <c r="D2623" s="5">
        <v>98</v>
      </c>
      <c r="E2623" s="6">
        <v>2126.1378238739148</v>
      </c>
      <c r="F2623" s="7">
        <v>30.2446547907854</v>
      </c>
      <c r="G2623" s="7">
        <v>4.5869593599999998</v>
      </c>
    </row>
    <row r="2624" spans="1:7" ht="15" x14ac:dyDescent="0.35">
      <c r="A2624" t="s">
        <v>144</v>
      </c>
      <c r="B2624" s="4" t="s">
        <v>18</v>
      </c>
      <c r="C2624" s="5">
        <v>2002</v>
      </c>
      <c r="D2624" s="5">
        <v>98</v>
      </c>
      <c r="E2624" s="6">
        <v>2003.9710806185458</v>
      </c>
      <c r="F2624" s="7">
        <v>32.542136325637401</v>
      </c>
      <c r="G2624" s="7">
        <v>4.9390225399999999</v>
      </c>
    </row>
    <row r="2625" spans="1:7" ht="15" x14ac:dyDescent="0.35">
      <c r="A2625" t="s">
        <v>144</v>
      </c>
      <c r="B2625" s="4" t="s">
        <v>18</v>
      </c>
      <c r="C2625" s="5">
        <v>2001</v>
      </c>
      <c r="D2625" s="5">
        <v>91</v>
      </c>
      <c r="E2625" s="6">
        <v>1925.9794203047468</v>
      </c>
      <c r="F2625" s="7">
        <v>35.1496930664822</v>
      </c>
      <c r="G2625" s="7">
        <v>4.7216100699999997</v>
      </c>
    </row>
    <row r="2626" spans="1:7" ht="15" x14ac:dyDescent="0.35">
      <c r="A2626" t="s">
        <v>144</v>
      </c>
      <c r="B2626" s="4" t="s">
        <v>18</v>
      </c>
      <c r="C2626" s="5">
        <v>2000</v>
      </c>
      <c r="D2626" s="5">
        <v>99</v>
      </c>
      <c r="E2626" s="6">
        <v>1941.3182597170021</v>
      </c>
      <c r="F2626" s="7">
        <v>38.127568783937001</v>
      </c>
      <c r="G2626" s="7">
        <v>4.41482639</v>
      </c>
    </row>
    <row r="2627" spans="1:7" ht="15" x14ac:dyDescent="0.35">
      <c r="A2627" t="s">
        <v>145</v>
      </c>
      <c r="B2627" s="4" t="s">
        <v>20</v>
      </c>
      <c r="C2627" s="5">
        <v>2020</v>
      </c>
      <c r="D2627" s="5">
        <v>74</v>
      </c>
      <c r="E2627" s="6">
        <v>3224.4228112176679</v>
      </c>
      <c r="F2627" s="7">
        <v>26.5033522505584</v>
      </c>
      <c r="G2627" s="7">
        <v>5.1127400400000003</v>
      </c>
    </row>
    <row r="2628" spans="1:7" ht="15" x14ac:dyDescent="0.35">
      <c r="A2628" t="s">
        <v>145</v>
      </c>
      <c r="B2628" s="4" t="s">
        <v>20</v>
      </c>
      <c r="C2628" s="5">
        <v>2019</v>
      </c>
      <c r="D2628" s="5">
        <v>73</v>
      </c>
      <c r="E2628" s="6">
        <v>3413.8490443041883</v>
      </c>
      <c r="F2628" s="7">
        <v>27.279065388581898</v>
      </c>
      <c r="G2628" s="7">
        <v>4.1664600399999996</v>
      </c>
    </row>
    <row r="2629" spans="1:7" ht="15" x14ac:dyDescent="0.35">
      <c r="A2629" t="s">
        <v>145</v>
      </c>
      <c r="B2629" s="4" t="s">
        <v>20</v>
      </c>
      <c r="C2629" s="5">
        <v>2018</v>
      </c>
      <c r="D2629" s="5">
        <v>78</v>
      </c>
      <c r="E2629" s="6">
        <v>3194.6727013220875</v>
      </c>
      <c r="F2629" s="7">
        <v>28.023055646443499</v>
      </c>
      <c r="G2629" s="7">
        <v>3.9538188000000001</v>
      </c>
    </row>
    <row r="2630" spans="1:7" ht="15" x14ac:dyDescent="0.35">
      <c r="A2630" t="s">
        <v>145</v>
      </c>
      <c r="B2630" s="4" t="s">
        <v>20</v>
      </c>
      <c r="C2630" s="5">
        <v>2017</v>
      </c>
      <c r="D2630" s="5">
        <v>82</v>
      </c>
      <c r="E2630" s="6">
        <v>3077.43441889625</v>
      </c>
      <c r="F2630" s="7">
        <v>28.690416258089599</v>
      </c>
      <c r="G2630" s="7">
        <v>3.96042776</v>
      </c>
    </row>
    <row r="2631" spans="1:7" ht="15" x14ac:dyDescent="0.35">
      <c r="A2631" t="s">
        <v>145</v>
      </c>
      <c r="B2631" s="4" t="s">
        <v>20</v>
      </c>
      <c r="C2631" s="5">
        <v>2016</v>
      </c>
      <c r="D2631" s="5">
        <v>87</v>
      </c>
      <c r="E2631" s="6">
        <v>3038.1520368446081</v>
      </c>
      <c r="F2631" s="7">
        <v>29.286559334697699</v>
      </c>
      <c r="G2631" s="7">
        <v>3.95484328</v>
      </c>
    </row>
    <row r="2632" spans="1:7" ht="15" x14ac:dyDescent="0.35">
      <c r="A2632" t="s">
        <v>145</v>
      </c>
      <c r="B2632" s="4" t="s">
        <v>20</v>
      </c>
      <c r="C2632" s="5">
        <v>2015</v>
      </c>
      <c r="D2632" s="5">
        <v>82</v>
      </c>
      <c r="E2632" s="6">
        <v>2974.2969167371293</v>
      </c>
      <c r="F2632" s="7">
        <v>29.775735718666098</v>
      </c>
      <c r="G2632" s="7">
        <v>3.8982749000000001</v>
      </c>
    </row>
    <row r="2633" spans="1:7" ht="15" x14ac:dyDescent="0.35">
      <c r="A2633" t="s">
        <v>145</v>
      </c>
      <c r="B2633" s="4" t="s">
        <v>20</v>
      </c>
      <c r="C2633" s="5">
        <v>2014</v>
      </c>
      <c r="D2633" s="5">
        <v>86</v>
      </c>
      <c r="E2633" s="6">
        <v>2935.9285983040077</v>
      </c>
      <c r="F2633" s="7">
        <v>30.2122195525737</v>
      </c>
      <c r="G2633" s="7">
        <v>3.7031366800000001</v>
      </c>
    </row>
    <row r="2634" spans="1:7" ht="15" x14ac:dyDescent="0.35">
      <c r="A2634" t="s">
        <v>145</v>
      </c>
      <c r="B2634" s="4" t="s">
        <v>20</v>
      </c>
      <c r="C2634" s="5">
        <v>2013</v>
      </c>
      <c r="D2634" s="5">
        <v>90</v>
      </c>
      <c r="E2634" s="6">
        <v>2847.5679427470413</v>
      </c>
      <c r="F2634" s="7">
        <v>30.5921497539208</v>
      </c>
      <c r="G2634" s="7">
        <v>4.2740869500000001</v>
      </c>
    </row>
    <row r="2635" spans="1:7" ht="15" x14ac:dyDescent="0.35">
      <c r="A2635" t="s">
        <v>145</v>
      </c>
      <c r="B2635" s="4" t="s">
        <v>20</v>
      </c>
      <c r="C2635" s="5">
        <v>2012</v>
      </c>
      <c r="D2635" s="5">
        <v>94</v>
      </c>
      <c r="E2635" s="6">
        <v>2671.777521815608</v>
      </c>
      <c r="F2635" s="7">
        <v>30.9999640493503</v>
      </c>
      <c r="G2635" s="7">
        <v>4.1770920800000004</v>
      </c>
    </row>
    <row r="2636" spans="1:7" ht="15" x14ac:dyDescent="0.35">
      <c r="A2636" t="s">
        <v>145</v>
      </c>
      <c r="B2636" s="4" t="s">
        <v>20</v>
      </c>
      <c r="C2636" s="5">
        <v>2011</v>
      </c>
      <c r="D2636" s="5">
        <v>93</v>
      </c>
      <c r="E2636" s="6">
        <v>2431.1999606628151</v>
      </c>
      <c r="F2636" s="7">
        <v>31.374529342424299</v>
      </c>
      <c r="G2636" s="7">
        <v>4.0251855900000004</v>
      </c>
    </row>
    <row r="2637" spans="1:7" ht="15" x14ac:dyDescent="0.35">
      <c r="A2637" t="s">
        <v>145</v>
      </c>
      <c r="B2637" s="4" t="s">
        <v>20</v>
      </c>
      <c r="C2637" s="5">
        <v>2010</v>
      </c>
      <c r="D2637" s="5">
        <v>92</v>
      </c>
      <c r="E2637" s="6">
        <v>2201.7768281347917</v>
      </c>
      <c r="F2637" s="7">
        <v>31.757556189130199</v>
      </c>
      <c r="G2637" s="7">
        <v>4.1310787199999996</v>
      </c>
    </row>
    <row r="2638" spans="1:7" ht="15" x14ac:dyDescent="0.35">
      <c r="A2638" t="s">
        <v>145</v>
      </c>
      <c r="B2638" s="4" t="s">
        <v>20</v>
      </c>
      <c r="C2638" s="5">
        <v>2009</v>
      </c>
      <c r="D2638" s="5">
        <v>92</v>
      </c>
      <c r="E2638" s="6">
        <v>1893.2816406357683</v>
      </c>
      <c r="F2638" s="7">
        <v>32.166672643895602</v>
      </c>
      <c r="G2638" s="7">
        <v>4.1645193100000002</v>
      </c>
    </row>
    <row r="2639" spans="1:7" ht="15" x14ac:dyDescent="0.35">
      <c r="A2639" t="s">
        <v>145</v>
      </c>
      <c r="B2639" s="4" t="s">
        <v>20</v>
      </c>
      <c r="C2639" s="5">
        <v>2008</v>
      </c>
      <c r="D2639" s="5">
        <v>91</v>
      </c>
      <c r="E2639" s="6">
        <v>1990.3561288658102</v>
      </c>
      <c r="F2639" s="7">
        <v>32.622379985728699</v>
      </c>
      <c r="G2639" s="7">
        <v>3.8631591799999998</v>
      </c>
    </row>
    <row r="2640" spans="1:7" ht="15" x14ac:dyDescent="0.35">
      <c r="A2640" t="s">
        <v>145</v>
      </c>
      <c r="B2640" s="4" t="s">
        <v>20</v>
      </c>
      <c r="C2640" s="5">
        <v>2007</v>
      </c>
      <c r="D2640" s="5">
        <v>90</v>
      </c>
      <c r="E2640" s="6">
        <v>1741.6035114489493</v>
      </c>
      <c r="F2640" s="7">
        <v>33.090869635512</v>
      </c>
      <c r="G2640" s="7">
        <v>3.7531807399999999</v>
      </c>
    </row>
    <row r="2641" spans="1:7" ht="15" x14ac:dyDescent="0.35">
      <c r="A2641" t="s">
        <v>145</v>
      </c>
      <c r="B2641" s="4" t="s">
        <v>20</v>
      </c>
      <c r="C2641" s="5">
        <v>2006</v>
      </c>
      <c r="D2641" s="5">
        <v>90</v>
      </c>
      <c r="E2641" s="6">
        <v>1452.2214054811161</v>
      </c>
      <c r="F2641" s="7">
        <v>33.633174904915997</v>
      </c>
      <c r="G2641" s="7">
        <v>3.77762938</v>
      </c>
    </row>
    <row r="2642" spans="1:7" ht="15" x14ac:dyDescent="0.35">
      <c r="A2642" t="s">
        <v>145</v>
      </c>
      <c r="B2642" s="4" t="s">
        <v>20</v>
      </c>
      <c r="C2642" s="5">
        <v>2005</v>
      </c>
      <c r="D2642" s="5">
        <v>91</v>
      </c>
      <c r="E2642" s="6">
        <v>1245.2865836996998</v>
      </c>
      <c r="F2642" s="7">
        <v>34.226696837311302</v>
      </c>
      <c r="G2642" s="7">
        <v>3.74253035</v>
      </c>
    </row>
    <row r="2643" spans="1:7" ht="15" x14ac:dyDescent="0.35">
      <c r="A2643" t="s">
        <v>145</v>
      </c>
      <c r="B2643" s="4" t="s">
        <v>20</v>
      </c>
      <c r="C2643" s="5">
        <v>2004</v>
      </c>
      <c r="D2643" s="5">
        <v>92</v>
      </c>
      <c r="E2643" s="6">
        <v>1122.8555218210668</v>
      </c>
      <c r="F2643" s="7">
        <v>34.8831698160595</v>
      </c>
      <c r="G2643" s="7">
        <v>3.0468533</v>
      </c>
    </row>
    <row r="2644" spans="1:7" ht="15" x14ac:dyDescent="0.35">
      <c r="A2644" t="s">
        <v>145</v>
      </c>
      <c r="B2644" s="4" t="s">
        <v>20</v>
      </c>
      <c r="C2644" s="5">
        <v>2003</v>
      </c>
      <c r="D2644" s="5">
        <v>86</v>
      </c>
      <c r="E2644" s="6">
        <v>1049.3864946315648</v>
      </c>
      <c r="F2644" s="7">
        <v>35.5634522725978</v>
      </c>
      <c r="G2644" s="7">
        <v>3.0766348799999998</v>
      </c>
    </row>
    <row r="2645" spans="1:7" ht="15" x14ac:dyDescent="0.35">
      <c r="A2645" t="s">
        <v>145</v>
      </c>
      <c r="B2645" s="4" t="s">
        <v>20</v>
      </c>
      <c r="C2645" s="5">
        <v>2002</v>
      </c>
      <c r="D2645" s="5">
        <v>84</v>
      </c>
      <c r="E2645" s="6">
        <v>1037.1747877660625</v>
      </c>
      <c r="F2645" s="7">
        <v>36.261417532960202</v>
      </c>
      <c r="G2645" s="7">
        <v>2.6376738500000001</v>
      </c>
    </row>
    <row r="2646" spans="1:7" ht="15" x14ac:dyDescent="0.35">
      <c r="A2646" t="s">
        <v>145</v>
      </c>
      <c r="B2646" s="4" t="s">
        <v>20</v>
      </c>
      <c r="C2646" s="5">
        <v>2001</v>
      </c>
      <c r="D2646" s="5">
        <v>92</v>
      </c>
      <c r="E2646" s="6">
        <v>991.14798205136867</v>
      </c>
      <c r="F2646" s="7">
        <v>36.969336157217001</v>
      </c>
      <c r="G2646" s="7">
        <v>2.84775972</v>
      </c>
    </row>
    <row r="2647" spans="1:7" ht="15" x14ac:dyDescent="0.35">
      <c r="A2647" t="s">
        <v>145</v>
      </c>
      <c r="B2647" s="4" t="s">
        <v>20</v>
      </c>
      <c r="C2647" s="5">
        <v>2000</v>
      </c>
      <c r="D2647" s="5">
        <v>92</v>
      </c>
      <c r="E2647" s="6">
        <v>1073.2644361933176</v>
      </c>
      <c r="F2647" s="7">
        <v>37.705470076434501</v>
      </c>
      <c r="G2647" s="7">
        <v>3.0551235700000001</v>
      </c>
    </row>
    <row r="2648" spans="1:7" ht="15" x14ac:dyDescent="0.35">
      <c r="A2648" t="s">
        <v>146</v>
      </c>
      <c r="B2648" s="4" t="s">
        <v>31</v>
      </c>
      <c r="C2648" s="5">
        <v>2020</v>
      </c>
      <c r="D2648" s="5">
        <v>99</v>
      </c>
      <c r="E2648" s="6">
        <v>15816.820402138195</v>
      </c>
      <c r="F2648" s="7">
        <v>4.3554349062860096</v>
      </c>
      <c r="G2648" s="7">
        <v>6.4931020699999999</v>
      </c>
    </row>
    <row r="2649" spans="1:7" ht="15" x14ac:dyDescent="0.35">
      <c r="A2649" t="s">
        <v>146</v>
      </c>
      <c r="B2649" s="4" t="s">
        <v>31</v>
      </c>
      <c r="C2649" s="5">
        <v>2019</v>
      </c>
      <c r="D2649" s="5">
        <v>99</v>
      </c>
      <c r="E2649" s="6">
        <v>15700.0135796738</v>
      </c>
      <c r="F2649" s="7">
        <v>4.4212063912199104</v>
      </c>
      <c r="G2649" s="7">
        <v>6.4468250300000003</v>
      </c>
    </row>
    <row r="2650" spans="1:7" ht="15" x14ac:dyDescent="0.35">
      <c r="A2650" t="s">
        <v>146</v>
      </c>
      <c r="B2650" s="4" t="s">
        <v>31</v>
      </c>
      <c r="C2650" s="5">
        <v>2018</v>
      </c>
      <c r="D2650" s="5">
        <v>99</v>
      </c>
      <c r="E2650" s="6">
        <v>15504.508937071432</v>
      </c>
      <c r="F2650" s="7">
        <v>4.5346113941903701</v>
      </c>
      <c r="G2650" s="7">
        <v>6.3276419600000002</v>
      </c>
    </row>
    <row r="2651" spans="1:7" ht="15" x14ac:dyDescent="0.35">
      <c r="A2651" t="s">
        <v>146</v>
      </c>
      <c r="B2651" s="4" t="s">
        <v>31</v>
      </c>
      <c r="C2651" s="5">
        <v>2017</v>
      </c>
      <c r="D2651" s="5">
        <v>99</v>
      </c>
      <c r="E2651" s="6">
        <v>13815.499946375821</v>
      </c>
      <c r="F2651" s="7">
        <v>4.6589851086620397</v>
      </c>
      <c r="G2651" s="7">
        <v>6.5601324999999999</v>
      </c>
    </row>
    <row r="2652" spans="1:7" ht="15" x14ac:dyDescent="0.35">
      <c r="A2652" t="s">
        <v>146</v>
      </c>
      <c r="B2652" s="4" t="s">
        <v>31</v>
      </c>
      <c r="C2652" s="5">
        <v>2016</v>
      </c>
      <c r="D2652" s="5">
        <v>99</v>
      </c>
      <c r="E2652" s="6">
        <v>12378.81176417819</v>
      </c>
      <c r="F2652" s="7">
        <v>4.7718602323387902</v>
      </c>
      <c r="G2652" s="7">
        <v>6.5347385400000002</v>
      </c>
    </row>
    <row r="2653" spans="1:7" ht="15" x14ac:dyDescent="0.35">
      <c r="A2653" t="s">
        <v>146</v>
      </c>
      <c r="B2653" s="4" t="s">
        <v>31</v>
      </c>
      <c r="C2653" s="5">
        <v>2015</v>
      </c>
      <c r="D2653" s="5">
        <v>99</v>
      </c>
      <c r="E2653" s="6">
        <v>12560.051419682035</v>
      </c>
      <c r="F2653" s="7">
        <v>4.8905905270368901</v>
      </c>
      <c r="G2653" s="7">
        <v>6.3947715799999996</v>
      </c>
    </row>
    <row r="2654" spans="1:7" ht="15" x14ac:dyDescent="0.35">
      <c r="A2654" t="s">
        <v>146</v>
      </c>
      <c r="B2654" s="4" t="s">
        <v>31</v>
      </c>
      <c r="C2654" s="5">
        <v>2014</v>
      </c>
      <c r="D2654" s="5">
        <v>99</v>
      </c>
      <c r="E2654" s="6">
        <v>14181.948681735234</v>
      </c>
      <c r="F2654" s="7">
        <v>5.03397323847559</v>
      </c>
      <c r="G2654" s="7">
        <v>6.3866405500000001</v>
      </c>
    </row>
    <row r="2655" spans="1:7" ht="15" x14ac:dyDescent="0.35">
      <c r="A2655" t="s">
        <v>146</v>
      </c>
      <c r="B2655" s="4" t="s">
        <v>31</v>
      </c>
      <c r="C2655" s="5">
        <v>2013</v>
      </c>
      <c r="D2655" s="5">
        <v>99</v>
      </c>
      <c r="E2655" s="6">
        <v>13558.341131422065</v>
      </c>
      <c r="F2655" s="7">
        <v>5.21030562459653</v>
      </c>
      <c r="G2655" s="7">
        <v>6.4148573899999999</v>
      </c>
    </row>
    <row r="2656" spans="1:7" ht="15" x14ac:dyDescent="0.35">
      <c r="A2656" t="s">
        <v>146</v>
      </c>
      <c r="B2656" s="4" t="s">
        <v>31</v>
      </c>
      <c r="C2656" s="5">
        <v>2012</v>
      </c>
      <c r="D2656" s="5">
        <v>99</v>
      </c>
      <c r="E2656" s="6">
        <v>13010.755586842461</v>
      </c>
      <c r="F2656" s="7">
        <v>5.4208299504497797</v>
      </c>
      <c r="G2656" s="7">
        <v>6.2239365600000003</v>
      </c>
    </row>
    <row r="2657" spans="1:7" ht="15" x14ac:dyDescent="0.35">
      <c r="A2657" t="s">
        <v>146</v>
      </c>
      <c r="B2657" s="4" t="s">
        <v>31</v>
      </c>
      <c r="C2657" s="5">
        <v>2011</v>
      </c>
      <c r="D2657" s="5">
        <v>99</v>
      </c>
      <c r="E2657" s="6">
        <v>13776.388362432715</v>
      </c>
      <c r="F2657" s="7">
        <v>5.6681974879704899</v>
      </c>
      <c r="G2657" s="7">
        <v>6.2400855999999996</v>
      </c>
    </row>
    <row r="2658" spans="1:7" ht="15" x14ac:dyDescent="0.35">
      <c r="A2658" t="s">
        <v>146</v>
      </c>
      <c r="B2658" s="4" t="s">
        <v>31</v>
      </c>
      <c r="C2658" s="5">
        <v>2010</v>
      </c>
      <c r="D2658" s="5">
        <v>99</v>
      </c>
      <c r="E2658" s="6">
        <v>12504.250185609268</v>
      </c>
      <c r="F2658" s="7">
        <v>5.9641770717829399</v>
      </c>
      <c r="G2658" s="7">
        <v>6.4122323999999997</v>
      </c>
    </row>
    <row r="2659" spans="1:7" ht="15" x14ac:dyDescent="0.35">
      <c r="A2659" t="s">
        <v>146</v>
      </c>
      <c r="B2659" s="4" t="s">
        <v>31</v>
      </c>
      <c r="C2659" s="5">
        <v>2009</v>
      </c>
      <c r="D2659" s="5">
        <v>99</v>
      </c>
      <c r="E2659" s="6">
        <v>11525.9007370991</v>
      </c>
      <c r="F2659" s="7">
        <v>6.31034724870229</v>
      </c>
      <c r="G2659" s="7">
        <v>6.5877080000000001</v>
      </c>
    </row>
    <row r="2660" spans="1:7" ht="15" x14ac:dyDescent="0.35">
      <c r="A2660" t="s">
        <v>146</v>
      </c>
      <c r="B2660" s="4" t="s">
        <v>31</v>
      </c>
      <c r="C2660" s="5">
        <v>2008</v>
      </c>
      <c r="D2660" s="5">
        <v>99</v>
      </c>
      <c r="E2660" s="6">
        <v>13995.781159811531</v>
      </c>
      <c r="F2660" s="7">
        <v>6.6842006737994604</v>
      </c>
      <c r="G2660" s="7">
        <v>6.37592173</v>
      </c>
    </row>
    <row r="2661" spans="1:7" ht="15" x14ac:dyDescent="0.35">
      <c r="A2661" t="s">
        <v>146</v>
      </c>
      <c r="B2661" s="4" t="s">
        <v>31</v>
      </c>
      <c r="C2661" s="5">
        <v>2007</v>
      </c>
      <c r="D2661" s="5">
        <v>99</v>
      </c>
      <c r="E2661" s="6">
        <v>11254.314087534942</v>
      </c>
      <c r="F2661" s="7">
        <v>7.0283656590026098</v>
      </c>
      <c r="G2661" s="7">
        <v>5.8733921100000002</v>
      </c>
    </row>
    <row r="2662" spans="1:7" ht="15" x14ac:dyDescent="0.35">
      <c r="A2662" t="s">
        <v>146</v>
      </c>
      <c r="B2662" s="4" t="s">
        <v>31</v>
      </c>
      <c r="C2662" s="5">
        <v>2006</v>
      </c>
      <c r="D2662" s="5">
        <v>99</v>
      </c>
      <c r="E2662" s="6">
        <v>9035.5327581092715</v>
      </c>
      <c r="F2662" s="7">
        <v>7.3086413256916396</v>
      </c>
      <c r="G2662" s="7">
        <v>5.8028054200000003</v>
      </c>
    </row>
    <row r="2663" spans="1:7" ht="15" x14ac:dyDescent="0.35">
      <c r="A2663" t="s">
        <v>146</v>
      </c>
      <c r="B2663" s="4" t="s">
        <v>31</v>
      </c>
      <c r="C2663" s="5">
        <v>2005</v>
      </c>
      <c r="D2663" s="5">
        <v>99</v>
      </c>
      <c r="E2663" s="6">
        <v>8021.5478903738785</v>
      </c>
      <c r="F2663" s="7">
        <v>7.5570040926338802</v>
      </c>
      <c r="G2663" s="7">
        <v>5.8068914400000002</v>
      </c>
    </row>
    <row r="2664" spans="1:7" ht="15" x14ac:dyDescent="0.35">
      <c r="A2664" t="s">
        <v>146</v>
      </c>
      <c r="B2664" s="4" t="s">
        <v>31</v>
      </c>
      <c r="C2664" s="5">
        <v>2004</v>
      </c>
      <c r="D2664" s="5">
        <v>99</v>
      </c>
      <c r="E2664" s="6">
        <v>6681.3097508738792</v>
      </c>
      <c r="F2664" s="7">
        <v>7.8182480414546403</v>
      </c>
      <c r="G2664" s="7">
        <v>5.86845207</v>
      </c>
    </row>
    <row r="2665" spans="1:7" ht="15" x14ac:dyDescent="0.35">
      <c r="A2665" t="s">
        <v>146</v>
      </c>
      <c r="B2665" s="4" t="s">
        <v>31</v>
      </c>
      <c r="C2665" s="5">
        <v>2003</v>
      </c>
      <c r="D2665" s="5">
        <v>99</v>
      </c>
      <c r="E2665" s="6">
        <v>5701.6388630191395</v>
      </c>
      <c r="F2665" s="7">
        <v>8.1085486751835791</v>
      </c>
      <c r="G2665" s="7">
        <v>5.95371294</v>
      </c>
    </row>
    <row r="2666" spans="1:7" ht="15" x14ac:dyDescent="0.35">
      <c r="A2666" t="s">
        <v>146</v>
      </c>
      <c r="B2666" s="4" t="s">
        <v>31</v>
      </c>
      <c r="C2666" s="5">
        <v>2002</v>
      </c>
      <c r="D2666" s="5">
        <v>99</v>
      </c>
      <c r="E2666" s="6">
        <v>5207.1293042069974</v>
      </c>
      <c r="F2666" s="7">
        <v>8.4327118312238802</v>
      </c>
      <c r="G2666" s="7">
        <v>6.0672435800000004</v>
      </c>
    </row>
    <row r="2667" spans="1:7" ht="15" x14ac:dyDescent="0.35">
      <c r="A2667" t="s">
        <v>146</v>
      </c>
      <c r="B2667" s="4" t="s">
        <v>31</v>
      </c>
      <c r="C2667" s="5">
        <v>2001</v>
      </c>
      <c r="D2667" s="5">
        <v>99</v>
      </c>
      <c r="E2667" s="6">
        <v>4991.2443579951068</v>
      </c>
      <c r="F2667" s="7">
        <v>8.8152073151408104</v>
      </c>
      <c r="G2667" s="7">
        <v>5.6672143899999998</v>
      </c>
    </row>
    <row r="2668" spans="1:7" ht="15" x14ac:dyDescent="0.35">
      <c r="A2668" t="s">
        <v>146</v>
      </c>
      <c r="B2668" s="4" t="s">
        <v>31</v>
      </c>
      <c r="C2668" s="5">
        <v>2000</v>
      </c>
      <c r="D2668" s="5">
        <v>99</v>
      </c>
      <c r="E2668" s="6">
        <v>4501.4799612123379</v>
      </c>
      <c r="F2668" s="7">
        <v>9.3066917214141291</v>
      </c>
      <c r="G2668" s="7">
        <v>5.2878956800000001</v>
      </c>
    </row>
    <row r="2669" spans="1:7" ht="15" x14ac:dyDescent="0.35">
      <c r="A2669" t="s">
        <v>147</v>
      </c>
      <c r="B2669" s="4" t="s">
        <v>31</v>
      </c>
      <c r="C2669" s="5">
        <v>2020</v>
      </c>
      <c r="D2669" s="5">
        <v>99</v>
      </c>
      <c r="E2669" s="6">
        <v>22242.406417971975</v>
      </c>
      <c r="F2669" s="7">
        <v>3.27797577954667</v>
      </c>
      <c r="G2669" s="7">
        <v>10.54930592</v>
      </c>
    </row>
    <row r="2670" spans="1:7" ht="15" x14ac:dyDescent="0.35">
      <c r="A2670" t="s">
        <v>147</v>
      </c>
      <c r="B2670" s="4" t="s">
        <v>31</v>
      </c>
      <c r="C2670" s="5">
        <v>2019</v>
      </c>
      <c r="D2670" s="5">
        <v>99</v>
      </c>
      <c r="E2670" s="6">
        <v>23330.817288932005</v>
      </c>
      <c r="F2670" s="7">
        <v>3.4378319976955298</v>
      </c>
      <c r="G2670" s="7">
        <v>9.5137987099999997</v>
      </c>
    </row>
    <row r="2671" spans="1:7" ht="15" x14ac:dyDescent="0.35">
      <c r="A2671" t="s">
        <v>147</v>
      </c>
      <c r="B2671" s="4" t="s">
        <v>31</v>
      </c>
      <c r="C2671" s="5">
        <v>2018</v>
      </c>
      <c r="D2671" s="5">
        <v>99</v>
      </c>
      <c r="E2671" s="6">
        <v>23562.554522819133</v>
      </c>
      <c r="F2671" s="7">
        <v>3.5601083237946902</v>
      </c>
      <c r="G2671" s="7">
        <v>9.4126481999999996</v>
      </c>
    </row>
    <row r="2672" spans="1:7" ht="15" x14ac:dyDescent="0.35">
      <c r="A2672" t="s">
        <v>147</v>
      </c>
      <c r="B2672" s="4" t="s">
        <v>31</v>
      </c>
      <c r="C2672" s="5">
        <v>2017</v>
      </c>
      <c r="D2672" s="5">
        <v>99</v>
      </c>
      <c r="E2672" s="6">
        <v>21490.429863103967</v>
      </c>
      <c r="F2672" s="7">
        <v>3.6338722585143302</v>
      </c>
      <c r="G2672" s="7">
        <v>9.3058376299999992</v>
      </c>
    </row>
    <row r="2673" spans="1:7" ht="15" x14ac:dyDescent="0.35">
      <c r="A2673" t="s">
        <v>147</v>
      </c>
      <c r="B2673" s="4" t="s">
        <v>31</v>
      </c>
      <c r="C2673" s="5">
        <v>2016</v>
      </c>
      <c r="D2673" s="5">
        <v>99</v>
      </c>
      <c r="E2673" s="6">
        <v>19991.972487880517</v>
      </c>
      <c r="F2673" s="7">
        <v>3.6544664086944398</v>
      </c>
      <c r="G2673" s="7">
        <v>9.3943948699999993</v>
      </c>
    </row>
    <row r="2674" spans="1:7" ht="15" x14ac:dyDescent="0.35">
      <c r="A2674" t="s">
        <v>147</v>
      </c>
      <c r="B2674" s="4" t="s">
        <v>31</v>
      </c>
      <c r="C2674" s="5">
        <v>2015</v>
      </c>
      <c r="D2674" s="5">
        <v>99</v>
      </c>
      <c r="E2674" s="6">
        <v>19250.106537685195</v>
      </c>
      <c r="F2674" s="7">
        <v>3.6505575535128298</v>
      </c>
      <c r="G2674" s="7">
        <v>9.3164577499999996</v>
      </c>
    </row>
    <row r="2675" spans="1:7" ht="15" x14ac:dyDescent="0.35">
      <c r="A2675" t="s">
        <v>147</v>
      </c>
      <c r="B2675" s="4" t="s">
        <v>31</v>
      </c>
      <c r="C2675" s="5">
        <v>2014</v>
      </c>
      <c r="D2675" s="5">
        <v>99</v>
      </c>
      <c r="E2675" s="6">
        <v>22103.700970332095</v>
      </c>
      <c r="F2675" s="7">
        <v>3.64804538055026</v>
      </c>
      <c r="G2675" s="7">
        <v>9.3428812000000008</v>
      </c>
    </row>
    <row r="2676" spans="1:7" ht="15" x14ac:dyDescent="0.35">
      <c r="A2676" t="s">
        <v>147</v>
      </c>
      <c r="B2676" s="4" t="s">
        <v>31</v>
      </c>
      <c r="C2676" s="5">
        <v>2013</v>
      </c>
      <c r="D2676" s="5">
        <v>99</v>
      </c>
      <c r="E2676" s="6">
        <v>21653.195975222461</v>
      </c>
      <c r="F2676" s="7">
        <v>3.65753764727986</v>
      </c>
      <c r="G2676" s="7">
        <v>9.4048662200000006</v>
      </c>
    </row>
    <row r="2677" spans="1:7" ht="15" x14ac:dyDescent="0.35">
      <c r="A2677" t="s">
        <v>147</v>
      </c>
      <c r="B2677" s="4" t="s">
        <v>31</v>
      </c>
      <c r="C2677" s="5">
        <v>2012</v>
      </c>
      <c r="D2677" s="5">
        <v>99</v>
      </c>
      <c r="E2677" s="6">
        <v>20563.713601262887</v>
      </c>
      <c r="F2677" s="7">
        <v>3.6878688217314601</v>
      </c>
      <c r="G2677" s="7">
        <v>9.6539325700000003</v>
      </c>
    </row>
    <row r="2678" spans="1:7" ht="15" x14ac:dyDescent="0.35">
      <c r="A2678" t="s">
        <v>147</v>
      </c>
      <c r="B2678" s="4" t="s">
        <v>31</v>
      </c>
      <c r="C2678" s="5">
        <v>2011</v>
      </c>
      <c r="D2678" s="5">
        <v>97</v>
      </c>
      <c r="E2678" s="6">
        <v>23217.295496520746</v>
      </c>
      <c r="F2678" s="7">
        <v>3.7394670494185598</v>
      </c>
      <c r="G2678" s="7">
        <v>9.7307167099999994</v>
      </c>
    </row>
    <row r="2679" spans="1:7" ht="15" x14ac:dyDescent="0.35">
      <c r="A2679" t="s">
        <v>147</v>
      </c>
      <c r="B2679" s="4" t="s">
        <v>31</v>
      </c>
      <c r="C2679" s="5">
        <v>2010</v>
      </c>
      <c r="D2679" s="5">
        <v>99</v>
      </c>
      <c r="E2679" s="6">
        <v>22520.642312404478</v>
      </c>
      <c r="F2679" s="7">
        <v>3.81323410295122</v>
      </c>
      <c r="G2679" s="7">
        <v>10.03250504</v>
      </c>
    </row>
    <row r="2680" spans="1:7" ht="15" x14ac:dyDescent="0.35">
      <c r="A2680" t="s">
        <v>147</v>
      </c>
      <c r="B2680" s="4" t="s">
        <v>31</v>
      </c>
      <c r="C2680" s="5">
        <v>2009</v>
      </c>
      <c r="D2680" s="5">
        <v>97</v>
      </c>
      <c r="E2680" s="6">
        <v>23151.215413071171</v>
      </c>
      <c r="F2680" s="7">
        <v>3.9075553075295302</v>
      </c>
      <c r="G2680" s="7">
        <v>10.130703929999999</v>
      </c>
    </row>
    <row r="2681" spans="1:7" ht="15" x14ac:dyDescent="0.35">
      <c r="A2681" t="s">
        <v>147</v>
      </c>
      <c r="B2681" s="4" t="s">
        <v>31</v>
      </c>
      <c r="C2681" s="5">
        <v>2008</v>
      </c>
      <c r="D2681" s="5">
        <v>99</v>
      </c>
      <c r="E2681" s="6">
        <v>24949.041356673933</v>
      </c>
      <c r="F2681" s="7">
        <v>4.0222874478846702</v>
      </c>
      <c r="G2681" s="7">
        <v>9.5830783799999999</v>
      </c>
    </row>
    <row r="2682" spans="1:7" ht="15" x14ac:dyDescent="0.35">
      <c r="A2682" t="s">
        <v>147</v>
      </c>
      <c r="B2682" s="4" t="s">
        <v>31</v>
      </c>
      <c r="C2682" s="5">
        <v>2007</v>
      </c>
      <c r="D2682" s="5">
        <v>99</v>
      </c>
      <c r="E2682" s="6">
        <v>22811.056484436518</v>
      </c>
      <c r="F2682" s="7">
        <v>4.1659367404243097</v>
      </c>
      <c r="G2682" s="7">
        <v>9.2518663399999994</v>
      </c>
    </row>
    <row r="2683" spans="1:7" ht="15" x14ac:dyDescent="0.35">
      <c r="A2683" t="s">
        <v>147</v>
      </c>
      <c r="B2683" s="4" t="s">
        <v>31</v>
      </c>
      <c r="C2683" s="5">
        <v>2006</v>
      </c>
      <c r="D2683" s="5">
        <v>99</v>
      </c>
      <c r="E2683" s="6">
        <v>19839.454049903208</v>
      </c>
      <c r="F2683" s="7">
        <v>4.3567093367857703</v>
      </c>
      <c r="G2683" s="7">
        <v>9.3542261100000008</v>
      </c>
    </row>
    <row r="2684" spans="1:7" ht="15" x14ac:dyDescent="0.35">
      <c r="A2684" t="s">
        <v>147</v>
      </c>
      <c r="B2684" s="4" t="s">
        <v>31</v>
      </c>
      <c r="C2684" s="5">
        <v>2005</v>
      </c>
      <c r="D2684" s="5">
        <v>94</v>
      </c>
      <c r="E2684" s="6">
        <v>18780.127512409996</v>
      </c>
      <c r="F2684" s="7">
        <v>4.6260412614614399</v>
      </c>
      <c r="G2684" s="7">
        <v>9.6530675899999991</v>
      </c>
    </row>
    <row r="2685" spans="1:7" ht="15" x14ac:dyDescent="0.35">
      <c r="A2685" t="s">
        <v>147</v>
      </c>
      <c r="B2685" s="4" t="s">
        <v>31</v>
      </c>
      <c r="C2685" s="5">
        <v>2004</v>
      </c>
      <c r="D2685" s="5">
        <v>98</v>
      </c>
      <c r="E2685" s="6">
        <v>18064.15809329872</v>
      </c>
      <c r="F2685" s="7">
        <v>5.0123996589535</v>
      </c>
      <c r="G2685" s="7">
        <v>9.5325079000000006</v>
      </c>
    </row>
    <row r="2686" spans="1:7" ht="15" x14ac:dyDescent="0.35">
      <c r="A2686" t="s">
        <v>147</v>
      </c>
      <c r="B2686" s="4" t="s">
        <v>31</v>
      </c>
      <c r="C2686" s="5">
        <v>2003</v>
      </c>
      <c r="D2686" s="5">
        <v>99</v>
      </c>
      <c r="E2686" s="6">
        <v>15797.782134027593</v>
      </c>
      <c r="F2686" s="7">
        <v>5.5062645563826997</v>
      </c>
      <c r="G2686" s="7">
        <v>9.1241569499999997</v>
      </c>
    </row>
    <row r="2687" spans="1:7" ht="15" x14ac:dyDescent="0.35">
      <c r="A2687" t="s">
        <v>147</v>
      </c>
      <c r="B2687" s="4" t="s">
        <v>31</v>
      </c>
      <c r="C2687" s="5">
        <v>2002</v>
      </c>
      <c r="D2687" s="5">
        <v>98</v>
      </c>
      <c r="E2687" s="6">
        <v>12936.692820448196</v>
      </c>
      <c r="F2687" s="7">
        <v>6.0640757294719201</v>
      </c>
      <c r="G2687" s="7">
        <v>8.7864294100000002</v>
      </c>
    </row>
    <row r="2688" spans="1:7" ht="15" x14ac:dyDescent="0.35">
      <c r="A2688" t="s">
        <v>147</v>
      </c>
      <c r="B2688" s="4" t="s">
        <v>31</v>
      </c>
      <c r="C2688" s="5">
        <v>2001</v>
      </c>
      <c r="D2688" s="5">
        <v>99</v>
      </c>
      <c r="E2688" s="6">
        <v>11734.764974395395</v>
      </c>
      <c r="F2688" s="7">
        <v>6.6368090906467199</v>
      </c>
      <c r="G2688" s="7">
        <v>8.6275157900000004</v>
      </c>
    </row>
    <row r="2689" spans="1:7" ht="15" x14ac:dyDescent="0.35">
      <c r="A2689" t="s">
        <v>147</v>
      </c>
      <c r="B2689" s="4" t="s">
        <v>31</v>
      </c>
      <c r="C2689" s="5">
        <v>2000</v>
      </c>
      <c r="D2689" s="5">
        <v>99</v>
      </c>
      <c r="E2689" s="6">
        <v>11526.372066796823</v>
      </c>
      <c r="F2689" s="7">
        <v>7.1958652724919201</v>
      </c>
      <c r="G2689" s="7">
        <v>8.60104179</v>
      </c>
    </row>
    <row r="2690" spans="1:7" ht="15" x14ac:dyDescent="0.35">
      <c r="A2690" t="s">
        <v>148</v>
      </c>
      <c r="B2690" s="4" t="s">
        <v>20</v>
      </c>
      <c r="C2690" s="5">
        <v>2020</v>
      </c>
      <c r="D2690" s="5">
        <v>96</v>
      </c>
      <c r="E2690" s="6">
        <v>52315.660078311659</v>
      </c>
      <c r="F2690" s="7">
        <v>5.6630231268105904</v>
      </c>
      <c r="G2690" s="7">
        <v>4.1830391899999997</v>
      </c>
    </row>
    <row r="2691" spans="1:7" ht="15" x14ac:dyDescent="0.35">
      <c r="A2691" t="s">
        <v>148</v>
      </c>
      <c r="B2691" s="4" t="s">
        <v>20</v>
      </c>
      <c r="C2691" s="5">
        <v>2019</v>
      </c>
      <c r="D2691" s="5">
        <v>99</v>
      </c>
      <c r="E2691" s="6">
        <v>62827.396954327502</v>
      </c>
      <c r="F2691" s="7">
        <v>6.0588216016141603</v>
      </c>
      <c r="G2691" s="7">
        <v>3.5138425799999999</v>
      </c>
    </row>
    <row r="2692" spans="1:7" ht="15" x14ac:dyDescent="0.35">
      <c r="A2692" t="s">
        <v>148</v>
      </c>
      <c r="B2692" s="4" t="s">
        <v>20</v>
      </c>
      <c r="C2692" s="5">
        <v>2018</v>
      </c>
      <c r="D2692" s="5">
        <v>99</v>
      </c>
      <c r="E2692" s="6">
        <v>66264.081168209028</v>
      </c>
      <c r="F2692" s="7">
        <v>6.4855068058718803</v>
      </c>
      <c r="G2692" s="7">
        <v>3.2533948399999999</v>
      </c>
    </row>
    <row r="2693" spans="1:7" ht="15" x14ac:dyDescent="0.35">
      <c r="A2693" t="s">
        <v>148</v>
      </c>
      <c r="B2693" s="4" t="s">
        <v>20</v>
      </c>
      <c r="C2693" s="5">
        <v>2017</v>
      </c>
      <c r="D2693" s="5">
        <v>98</v>
      </c>
      <c r="E2693" s="6">
        <v>59407.698049888255</v>
      </c>
      <c r="F2693" s="7">
        <v>6.9205723358298803</v>
      </c>
      <c r="G2693" s="7">
        <v>3.4356269799999999</v>
      </c>
    </row>
    <row r="2694" spans="1:7" ht="15" x14ac:dyDescent="0.35">
      <c r="A2694" t="s">
        <v>148</v>
      </c>
      <c r="B2694" s="4" t="s">
        <v>20</v>
      </c>
      <c r="C2694" s="5">
        <v>2016</v>
      </c>
      <c r="D2694" s="5">
        <v>99</v>
      </c>
      <c r="E2694" s="6">
        <v>58467.235571108693</v>
      </c>
      <c r="F2694" s="7">
        <v>7.3519235894069999</v>
      </c>
      <c r="G2694" s="7">
        <v>3.6828460700000001</v>
      </c>
    </row>
    <row r="2695" spans="1:7" ht="15" x14ac:dyDescent="0.35">
      <c r="A2695" t="s">
        <v>148</v>
      </c>
      <c r="B2695" s="4" t="s">
        <v>20</v>
      </c>
      <c r="C2695" s="5">
        <v>2015</v>
      </c>
      <c r="D2695" s="5">
        <v>99</v>
      </c>
      <c r="E2695" s="6">
        <v>66984.910200239567</v>
      </c>
      <c r="F2695" s="7">
        <v>7.7586253576881701</v>
      </c>
      <c r="G2695" s="7">
        <v>3.6881298999999999</v>
      </c>
    </row>
    <row r="2696" spans="1:7" ht="15" x14ac:dyDescent="0.35">
      <c r="A2696" t="s">
        <v>148</v>
      </c>
      <c r="B2696" s="4" t="s">
        <v>20</v>
      </c>
      <c r="C2696" s="5">
        <v>2014</v>
      </c>
      <c r="D2696" s="5">
        <v>99</v>
      </c>
      <c r="E2696" s="6">
        <v>93126.149463382157</v>
      </c>
      <c r="F2696" s="7">
        <v>8.1300483535419694</v>
      </c>
      <c r="G2696" s="7">
        <v>2.4229357199999999</v>
      </c>
    </row>
    <row r="2697" spans="1:7" ht="15" x14ac:dyDescent="0.35">
      <c r="A2697" t="s">
        <v>148</v>
      </c>
      <c r="B2697" s="4" t="s">
        <v>20</v>
      </c>
      <c r="C2697" s="5">
        <v>2013</v>
      </c>
      <c r="D2697" s="5">
        <v>99</v>
      </c>
      <c r="E2697" s="6">
        <v>97630.825515208766</v>
      </c>
      <c r="F2697" s="7">
        <v>8.44516283794575</v>
      </c>
      <c r="G2697" s="7">
        <v>2.07620168</v>
      </c>
    </row>
    <row r="2698" spans="1:7" ht="15" x14ac:dyDescent="0.35">
      <c r="A2698" t="s">
        <v>148</v>
      </c>
      <c r="B2698" s="4" t="s">
        <v>20</v>
      </c>
      <c r="C2698" s="5">
        <v>2012</v>
      </c>
      <c r="D2698" s="5">
        <v>95</v>
      </c>
      <c r="E2698" s="6">
        <v>98041.36223808935</v>
      </c>
      <c r="F2698" s="7">
        <v>8.7130028498673795</v>
      </c>
      <c r="G2698" s="7">
        <v>1.74822152</v>
      </c>
    </row>
    <row r="2699" spans="1:7" ht="15" x14ac:dyDescent="0.35">
      <c r="A2699" t="s">
        <v>148</v>
      </c>
      <c r="B2699" s="4" t="s">
        <v>20</v>
      </c>
      <c r="C2699" s="5">
        <v>2011</v>
      </c>
      <c r="D2699" s="5">
        <v>94</v>
      </c>
      <c r="E2699" s="6">
        <v>92992.997130745163</v>
      </c>
      <c r="F2699" s="7">
        <v>8.9433516061562308</v>
      </c>
      <c r="G2699" s="7">
        <v>1.5999620000000001</v>
      </c>
    </row>
    <row r="2700" spans="1:7" ht="15" x14ac:dyDescent="0.35">
      <c r="A2700" t="s">
        <v>148</v>
      </c>
      <c r="B2700" s="4" t="s">
        <v>20</v>
      </c>
      <c r="C2700" s="5">
        <v>2010</v>
      </c>
      <c r="D2700" s="5">
        <v>98</v>
      </c>
      <c r="E2700" s="6">
        <v>73021.309752503541</v>
      </c>
      <c r="F2700" s="7">
        <v>9.1542863828323107</v>
      </c>
      <c r="G2700" s="7">
        <v>1.8701776299999999</v>
      </c>
    </row>
    <row r="2701" spans="1:7" ht="15" x14ac:dyDescent="0.35">
      <c r="A2701" t="s">
        <v>148</v>
      </c>
      <c r="B2701" s="4" t="s">
        <v>20</v>
      </c>
      <c r="C2701" s="5">
        <v>2009</v>
      </c>
      <c r="D2701" s="5">
        <v>99</v>
      </c>
      <c r="E2701" s="6">
        <v>60733.981700227188</v>
      </c>
      <c r="F2701" s="7">
        <v>9.3662698876106507</v>
      </c>
      <c r="G2701" s="7">
        <v>2.3835630399999999</v>
      </c>
    </row>
    <row r="2702" spans="1:7" ht="15" x14ac:dyDescent="0.35">
      <c r="A2702" t="s">
        <v>148</v>
      </c>
      <c r="B2702" s="4" t="s">
        <v>20</v>
      </c>
      <c r="C2702" s="5">
        <v>2008</v>
      </c>
      <c r="D2702" s="5">
        <v>97</v>
      </c>
      <c r="E2702" s="6">
        <v>79811.597737175733</v>
      </c>
      <c r="F2702" s="7">
        <v>9.5950289084391507</v>
      </c>
      <c r="G2702" s="7">
        <v>1.6377534899999999</v>
      </c>
    </row>
    <row r="2703" spans="1:7" ht="15" x14ac:dyDescent="0.35">
      <c r="A2703" t="s">
        <v>148</v>
      </c>
      <c r="B2703" s="4" t="s">
        <v>20</v>
      </c>
      <c r="C2703" s="5">
        <v>2007</v>
      </c>
      <c r="D2703" s="5">
        <v>96</v>
      </c>
      <c r="E2703" s="6">
        <v>64706.989902603484</v>
      </c>
      <c r="F2703" s="7">
        <v>9.8414250725687005</v>
      </c>
      <c r="G2703" s="7">
        <v>2.0700805199999999</v>
      </c>
    </row>
    <row r="2704" spans="1:7" ht="15" x14ac:dyDescent="0.35">
      <c r="A2704" t="s">
        <v>148</v>
      </c>
      <c r="B2704" s="4" t="s">
        <v>20</v>
      </c>
      <c r="C2704" s="5">
        <v>2006</v>
      </c>
      <c r="D2704" s="5">
        <v>99</v>
      </c>
      <c r="E2704" s="6">
        <v>59978.861207360009</v>
      </c>
      <c r="F2704" s="7">
        <v>10.1190452133698</v>
      </c>
      <c r="G2704" s="7">
        <v>2.2880639999999999</v>
      </c>
    </row>
    <row r="2705" spans="1:7" ht="15" x14ac:dyDescent="0.35">
      <c r="A2705" t="s">
        <v>148</v>
      </c>
      <c r="B2705" s="4" t="s">
        <v>20</v>
      </c>
      <c r="C2705" s="5">
        <v>2005</v>
      </c>
      <c r="D2705" s="5">
        <v>99</v>
      </c>
      <c r="E2705" s="6">
        <v>52468.445647505636</v>
      </c>
      <c r="F2705" s="7">
        <v>10.4292383412199</v>
      </c>
      <c r="G2705" s="7">
        <v>2.5630004400000002</v>
      </c>
    </row>
    <row r="2706" spans="1:7" ht="15" x14ac:dyDescent="0.35">
      <c r="A2706" t="s">
        <v>148</v>
      </c>
      <c r="B2706" s="4" t="s">
        <v>20</v>
      </c>
      <c r="C2706" s="5">
        <v>2004</v>
      </c>
      <c r="D2706" s="5">
        <v>99</v>
      </c>
      <c r="E2706" s="6">
        <v>40792.276470211742</v>
      </c>
      <c r="F2706" s="7">
        <v>10.773191306869499</v>
      </c>
      <c r="G2706" s="7">
        <v>3.18311739</v>
      </c>
    </row>
    <row r="2707" spans="1:7" ht="15" x14ac:dyDescent="0.35">
      <c r="A2707" t="s">
        <v>148</v>
      </c>
      <c r="B2707" s="4" t="s">
        <v>20</v>
      </c>
      <c r="C2707" s="5">
        <v>2003</v>
      </c>
      <c r="D2707" s="5">
        <v>96</v>
      </c>
      <c r="E2707" s="6">
        <v>31440.220712456106</v>
      </c>
      <c r="F2707" s="7">
        <v>11.165721765473601</v>
      </c>
      <c r="G2707" s="7">
        <v>3.50257182</v>
      </c>
    </row>
    <row r="2708" spans="1:7" ht="15" x14ac:dyDescent="0.35">
      <c r="A2708" t="s">
        <v>148</v>
      </c>
      <c r="B2708" s="4" t="s">
        <v>20</v>
      </c>
      <c r="C2708" s="5">
        <v>2002</v>
      </c>
      <c r="D2708" s="5">
        <v>96</v>
      </c>
      <c r="E2708" s="6">
        <v>27151.032498866021</v>
      </c>
      <c r="F2708" s="7">
        <v>11.5882174767526</v>
      </c>
      <c r="G2708" s="7">
        <v>2.4604406399999998</v>
      </c>
    </row>
    <row r="2709" spans="1:7" ht="15" x14ac:dyDescent="0.35">
      <c r="A2709" t="s">
        <v>148</v>
      </c>
      <c r="B2709" s="4" t="s">
        <v>20</v>
      </c>
      <c r="C2709" s="5">
        <v>2001</v>
      </c>
      <c r="D2709" s="5">
        <v>95</v>
      </c>
      <c r="E2709" s="6">
        <v>25836.270792673782</v>
      </c>
      <c r="F2709" s="7">
        <v>12.0314157468415</v>
      </c>
      <c r="G2709" s="7">
        <v>2.3197093</v>
      </c>
    </row>
    <row r="2710" spans="1:7" ht="15" x14ac:dyDescent="0.35">
      <c r="A2710" t="s">
        <v>148</v>
      </c>
      <c r="B2710" s="4" t="s">
        <v>20</v>
      </c>
      <c r="C2710" s="5">
        <v>2000</v>
      </c>
      <c r="D2710" s="5">
        <v>92</v>
      </c>
      <c r="E2710" s="6">
        <v>27494.771332018619</v>
      </c>
      <c r="F2710" s="7">
        <v>12.486170689388899</v>
      </c>
      <c r="G2710" s="7">
        <v>1.9725849600000001</v>
      </c>
    </row>
    <row r="2711" spans="1:7" ht="15" x14ac:dyDescent="0.35">
      <c r="A2711" t="s">
        <v>149</v>
      </c>
      <c r="B2711" s="4" t="s">
        <v>20</v>
      </c>
      <c r="C2711" s="5">
        <v>2020</v>
      </c>
      <c r="D2711" s="5">
        <v>98</v>
      </c>
      <c r="E2711" s="6">
        <v>31721.298914185674</v>
      </c>
      <c r="F2711" s="7">
        <v>3.0086480951884398</v>
      </c>
      <c r="G2711" s="7">
        <v>8.3640956899999992</v>
      </c>
    </row>
    <row r="2712" spans="1:7" ht="15" x14ac:dyDescent="0.35">
      <c r="A2712" t="s">
        <v>149</v>
      </c>
      <c r="B2712" s="4" t="s">
        <v>20</v>
      </c>
      <c r="C2712" s="5">
        <v>2019</v>
      </c>
      <c r="D2712" s="5">
        <v>98</v>
      </c>
      <c r="E2712" s="6">
        <v>31902.416904819416</v>
      </c>
      <c r="F2712" s="7">
        <v>3.1239748660183699</v>
      </c>
      <c r="G2712" s="7">
        <v>8.1410102799999997</v>
      </c>
    </row>
    <row r="2713" spans="1:7" ht="15" x14ac:dyDescent="0.35">
      <c r="A2713" t="s">
        <v>149</v>
      </c>
      <c r="B2713" s="4" t="s">
        <v>20</v>
      </c>
      <c r="C2713" s="5">
        <v>2018</v>
      </c>
      <c r="D2713" s="5">
        <v>98</v>
      </c>
      <c r="E2713" s="6">
        <v>33447.156283616583</v>
      </c>
      <c r="F2713" s="7">
        <v>3.2309136173701098</v>
      </c>
      <c r="G2713" s="7">
        <v>7.5438837999999997</v>
      </c>
    </row>
    <row r="2714" spans="1:7" ht="15" x14ac:dyDescent="0.35">
      <c r="A2714" t="s">
        <v>149</v>
      </c>
      <c r="B2714" s="4" t="s">
        <v>20</v>
      </c>
      <c r="C2714" s="5">
        <v>2017</v>
      </c>
      <c r="D2714" s="5">
        <v>98</v>
      </c>
      <c r="E2714" s="6">
        <v>31600.735874136455</v>
      </c>
      <c r="F2714" s="7">
        <v>3.3305653500168302</v>
      </c>
      <c r="G2714" s="7">
        <v>7.1069488500000002</v>
      </c>
    </row>
    <row r="2715" spans="1:7" ht="15" x14ac:dyDescent="0.35">
      <c r="A2715" t="s">
        <v>149</v>
      </c>
      <c r="B2715" s="4" t="s">
        <v>20</v>
      </c>
      <c r="C2715" s="5">
        <v>2016</v>
      </c>
      <c r="D2715" s="5">
        <v>98</v>
      </c>
      <c r="E2715" s="6">
        <v>29280.440317004843</v>
      </c>
      <c r="F2715" s="7">
        <v>3.42438269180083</v>
      </c>
      <c r="G2715" s="7">
        <v>6.9143271400000001</v>
      </c>
    </row>
    <row r="2716" spans="1:7" ht="15" x14ac:dyDescent="0.35">
      <c r="A2716" t="s">
        <v>149</v>
      </c>
      <c r="B2716" s="4" t="s">
        <v>20</v>
      </c>
      <c r="C2716" s="5">
        <v>2015</v>
      </c>
      <c r="D2716" s="5">
        <v>98</v>
      </c>
      <c r="E2716" s="6">
        <v>28737.439170649883</v>
      </c>
      <c r="F2716" s="7">
        <v>3.5187420400447298</v>
      </c>
      <c r="G2716" s="7">
        <v>6.6527166400000004</v>
      </c>
    </row>
    <row r="2717" spans="1:7" ht="15" x14ac:dyDescent="0.35">
      <c r="A2717" t="s">
        <v>149</v>
      </c>
      <c r="B2717" s="4" t="s">
        <v>20</v>
      </c>
      <c r="C2717" s="5">
        <v>2014</v>
      </c>
      <c r="D2717" s="5">
        <v>99</v>
      </c>
      <c r="E2717" s="6">
        <v>29252.931237735243</v>
      </c>
      <c r="F2717" s="7">
        <v>3.6200064464922099</v>
      </c>
      <c r="G2717" s="7">
        <v>6.4743809700000003</v>
      </c>
    </row>
    <row r="2718" spans="1:7" ht="15" x14ac:dyDescent="0.35">
      <c r="A2718" t="s">
        <v>149</v>
      </c>
      <c r="B2718" s="4" t="s">
        <v>20</v>
      </c>
      <c r="C2718" s="5">
        <v>2013</v>
      </c>
      <c r="D2718" s="5">
        <v>99</v>
      </c>
      <c r="E2718" s="6">
        <v>27179.517014605171</v>
      </c>
      <c r="F2718" s="7">
        <v>3.7296186939255498</v>
      </c>
      <c r="G2718" s="7">
        <v>6.2478942899999996</v>
      </c>
    </row>
    <row r="2719" spans="1:7" ht="15" x14ac:dyDescent="0.35">
      <c r="A2719" t="s">
        <v>149</v>
      </c>
      <c r="B2719" s="4" t="s">
        <v>20</v>
      </c>
      <c r="C2719" s="5">
        <v>2012</v>
      </c>
      <c r="D2719" s="5">
        <v>99</v>
      </c>
      <c r="E2719" s="6">
        <v>25459.168900096451</v>
      </c>
      <c r="F2719" s="7">
        <v>3.8470606374962601</v>
      </c>
      <c r="G2719" s="7">
        <v>6.13262033</v>
      </c>
    </row>
    <row r="2720" spans="1:7" ht="15" x14ac:dyDescent="0.35">
      <c r="A2720" t="s">
        <v>149</v>
      </c>
      <c r="B2720" s="4" t="s">
        <v>20</v>
      </c>
      <c r="C2720" s="5">
        <v>2011</v>
      </c>
      <c r="D2720" s="5">
        <v>99</v>
      </c>
      <c r="E2720" s="6">
        <v>25097.595426844979</v>
      </c>
      <c r="F2720" s="7">
        <v>3.9749308874313098</v>
      </c>
      <c r="G2720" s="7">
        <v>6.00844383</v>
      </c>
    </row>
    <row r="2721" spans="1:7" ht="15" x14ac:dyDescent="0.35">
      <c r="A2721" t="s">
        <v>149</v>
      </c>
      <c r="B2721" s="4" t="s">
        <v>20</v>
      </c>
      <c r="C2721" s="5">
        <v>2010</v>
      </c>
      <c r="D2721" s="5">
        <v>96</v>
      </c>
      <c r="E2721" s="6">
        <v>23079.26012577353</v>
      </c>
      <c r="F2721" s="7">
        <v>4.1240414318978997</v>
      </c>
      <c r="G2721" s="7">
        <v>5.9173440900000003</v>
      </c>
    </row>
    <row r="2722" spans="1:7" ht="15" x14ac:dyDescent="0.35">
      <c r="A2722" t="s">
        <v>149</v>
      </c>
      <c r="B2722" s="4" t="s">
        <v>20</v>
      </c>
      <c r="C2722" s="5">
        <v>2009</v>
      </c>
      <c r="D2722" s="5">
        <v>96</v>
      </c>
      <c r="E2722" s="6">
        <v>19143.851605302549</v>
      </c>
      <c r="F2722" s="7">
        <v>4.3084841875209703</v>
      </c>
      <c r="G2722" s="7">
        <v>5.7822899799999998</v>
      </c>
    </row>
    <row r="2723" spans="1:7" ht="15" x14ac:dyDescent="0.35">
      <c r="A2723" t="s">
        <v>149</v>
      </c>
      <c r="B2723" s="4" t="s">
        <v>20</v>
      </c>
      <c r="C2723" s="5">
        <v>2008</v>
      </c>
      <c r="D2723" s="5">
        <v>95</v>
      </c>
      <c r="E2723" s="6">
        <v>21350.427979823002</v>
      </c>
      <c r="F2723" s="7">
        <v>4.5385517869361998</v>
      </c>
      <c r="G2723" s="7">
        <v>5.3989677399999998</v>
      </c>
    </row>
    <row r="2724" spans="1:7" ht="15" x14ac:dyDescent="0.35">
      <c r="A2724" t="s">
        <v>149</v>
      </c>
      <c r="B2724" s="4" t="s">
        <v>20</v>
      </c>
      <c r="C2724" s="5">
        <v>2007</v>
      </c>
      <c r="D2724" s="5">
        <v>95</v>
      </c>
      <c r="E2724" s="6">
        <v>24086.410439167747</v>
      </c>
      <c r="F2724" s="7">
        <v>4.8265117775174096</v>
      </c>
      <c r="G2724" s="7">
        <v>5.1149077399999996</v>
      </c>
    </row>
    <row r="2725" spans="1:7" ht="15" x14ac:dyDescent="0.35">
      <c r="A2725" t="s">
        <v>149</v>
      </c>
      <c r="B2725" s="4" t="s">
        <v>20</v>
      </c>
      <c r="C2725" s="5">
        <v>2006</v>
      </c>
      <c r="D2725" s="5">
        <v>98</v>
      </c>
      <c r="E2725" s="6">
        <v>21743.47745142545</v>
      </c>
      <c r="F2725" s="7">
        <v>5.1772207909463601</v>
      </c>
      <c r="G2725" s="7">
        <v>4.9439678200000001</v>
      </c>
    </row>
    <row r="2726" spans="1:7" ht="15" x14ac:dyDescent="0.35">
      <c r="A2726" t="s">
        <v>149</v>
      </c>
      <c r="B2726" s="4" t="s">
        <v>20</v>
      </c>
      <c r="C2726" s="5">
        <v>2005</v>
      </c>
      <c r="D2726" s="5">
        <v>98</v>
      </c>
      <c r="E2726" s="6">
        <v>19402.502625954894</v>
      </c>
      <c r="F2726" s="7">
        <v>5.57076274598443</v>
      </c>
      <c r="G2726" s="7">
        <v>4.6178216900000004</v>
      </c>
    </row>
    <row r="2727" spans="1:7" ht="15" x14ac:dyDescent="0.35">
      <c r="A2727" t="s">
        <v>149</v>
      </c>
      <c r="B2727" s="4" t="s">
        <v>20</v>
      </c>
      <c r="C2727" s="5">
        <v>2004</v>
      </c>
      <c r="D2727" s="5">
        <v>95</v>
      </c>
      <c r="E2727" s="6">
        <v>16496.131616711406</v>
      </c>
      <c r="F2727" s="7">
        <v>5.9799960192583796</v>
      </c>
      <c r="G2727" s="7">
        <v>4.3889646500000001</v>
      </c>
    </row>
    <row r="2728" spans="1:7" ht="15" x14ac:dyDescent="0.35">
      <c r="A2728" t="s">
        <v>149</v>
      </c>
      <c r="B2728" s="4" t="s">
        <v>20</v>
      </c>
      <c r="C2728" s="5">
        <v>2003</v>
      </c>
      <c r="D2728" s="5">
        <v>97</v>
      </c>
      <c r="E2728" s="6">
        <v>14672.805753946492</v>
      </c>
      <c r="F2728" s="7">
        <v>6.3858690400144402</v>
      </c>
      <c r="G2728" s="7">
        <v>4.4238739000000002</v>
      </c>
    </row>
    <row r="2729" spans="1:7" ht="15" x14ac:dyDescent="0.35">
      <c r="A2729" t="s">
        <v>149</v>
      </c>
      <c r="B2729" s="4" t="s">
        <v>20</v>
      </c>
      <c r="C2729" s="5">
        <v>2002</v>
      </c>
      <c r="D2729" s="5">
        <v>97</v>
      </c>
      <c r="E2729" s="6">
        <v>13165.083624969979</v>
      </c>
      <c r="F2729" s="7">
        <v>6.7742896580302601</v>
      </c>
      <c r="G2729" s="7">
        <v>4.1649103199999997</v>
      </c>
    </row>
    <row r="2730" spans="1:7" ht="15" x14ac:dyDescent="0.35">
      <c r="A2730" t="s">
        <v>149</v>
      </c>
      <c r="B2730" s="4" t="s">
        <v>20</v>
      </c>
      <c r="C2730" s="5">
        <v>2001</v>
      </c>
      <c r="D2730" s="5">
        <v>97</v>
      </c>
      <c r="E2730" s="6">
        <v>11561.207174511508</v>
      </c>
      <c r="F2730" s="7">
        <v>7.1460815146020797</v>
      </c>
      <c r="G2730" s="7">
        <v>4.4276232699999998</v>
      </c>
    </row>
    <row r="2731" spans="1:7" ht="15" x14ac:dyDescent="0.35">
      <c r="A2731" t="s">
        <v>149</v>
      </c>
      <c r="B2731" s="4" t="s">
        <v>20</v>
      </c>
      <c r="C2731" s="5">
        <v>2000</v>
      </c>
      <c r="D2731" s="5">
        <v>97</v>
      </c>
      <c r="E2731" s="6">
        <v>12257.020662234503</v>
      </c>
      <c r="F2731" s="7">
        <v>7.52771156250465</v>
      </c>
      <c r="G2731" s="7">
        <v>3.8975939799999999</v>
      </c>
    </row>
    <row r="2732" spans="1:7" ht="15" x14ac:dyDescent="0.35">
      <c r="A2732" t="s">
        <v>150</v>
      </c>
      <c r="B2732" s="4" t="s">
        <v>12</v>
      </c>
      <c r="C2732" s="5">
        <v>2020</v>
      </c>
      <c r="D2732" s="5">
        <v>86</v>
      </c>
      <c r="E2732" s="6">
        <v>4376.242493183393</v>
      </c>
      <c r="F2732" s="7">
        <v>14.4982886600806</v>
      </c>
      <c r="G2732" s="7">
        <v>6.7793312099999996</v>
      </c>
    </row>
    <row r="2733" spans="1:7" ht="15" x14ac:dyDescent="0.35">
      <c r="A2733" t="s">
        <v>150</v>
      </c>
      <c r="B2733" s="4" t="s">
        <v>12</v>
      </c>
      <c r="C2733" s="5">
        <v>2019</v>
      </c>
      <c r="D2733" s="5">
        <v>91</v>
      </c>
      <c r="E2733" s="6">
        <v>4404.9504224959683</v>
      </c>
      <c r="F2733" s="7">
        <v>14.741839431472201</v>
      </c>
      <c r="G2733" s="7">
        <v>6.3694696400000002</v>
      </c>
    </row>
    <row r="2734" spans="1:7" ht="15" x14ac:dyDescent="0.35">
      <c r="A2734" t="s">
        <v>150</v>
      </c>
      <c r="B2734" s="4" t="s">
        <v>12</v>
      </c>
      <c r="C2734" s="5">
        <v>2018</v>
      </c>
      <c r="D2734" s="5">
        <v>96</v>
      </c>
      <c r="E2734" s="6">
        <v>4156.957500222994</v>
      </c>
      <c r="F2734" s="7">
        <v>15.025462384537599</v>
      </c>
      <c r="G2734" s="7">
        <v>6.5875339500000001</v>
      </c>
    </row>
    <row r="2735" spans="1:7" ht="15" x14ac:dyDescent="0.35">
      <c r="A2735" t="s">
        <v>150</v>
      </c>
      <c r="B2735" s="4" t="s">
        <v>12</v>
      </c>
      <c r="C2735" s="5">
        <v>2017</v>
      </c>
      <c r="D2735" s="5">
        <v>91</v>
      </c>
      <c r="E2735" s="6">
        <v>3454.9546903911255</v>
      </c>
      <c r="F2735" s="7">
        <v>15.265057699079801</v>
      </c>
      <c r="G2735" s="7">
        <v>7.0132846799999999</v>
      </c>
    </row>
    <row r="2736" spans="1:7" ht="15" x14ac:dyDescent="0.35">
      <c r="A2736" t="s">
        <v>150</v>
      </c>
      <c r="B2736" s="4" t="s">
        <v>12</v>
      </c>
      <c r="C2736" s="5">
        <v>2016</v>
      </c>
      <c r="D2736" s="5">
        <v>94</v>
      </c>
      <c r="E2736" s="6">
        <v>2847.6350688224497</v>
      </c>
      <c r="F2736" s="7">
        <v>15.530661918684601</v>
      </c>
      <c r="G2736" s="7">
        <v>7.5355224600000001</v>
      </c>
    </row>
    <row r="2737" spans="1:7" ht="15" x14ac:dyDescent="0.35">
      <c r="A2737" t="s">
        <v>150</v>
      </c>
      <c r="B2737" s="4" t="s">
        <v>12</v>
      </c>
      <c r="C2737" s="5">
        <v>2015</v>
      </c>
      <c r="D2737" s="5">
        <v>88</v>
      </c>
      <c r="E2737" s="6">
        <v>2749.9130382539502</v>
      </c>
      <c r="F2737" s="7">
        <v>15.7823959699653</v>
      </c>
      <c r="G2737" s="7">
        <v>8.5576353100000002</v>
      </c>
    </row>
    <row r="2738" spans="1:7" ht="15" x14ac:dyDescent="0.35">
      <c r="A2738" t="s">
        <v>150</v>
      </c>
      <c r="B2738" s="4" t="s">
        <v>12</v>
      </c>
      <c r="C2738" s="5">
        <v>2014</v>
      </c>
      <c r="D2738" s="5">
        <v>94</v>
      </c>
      <c r="E2738" s="6">
        <v>3289.1678458869487</v>
      </c>
      <c r="F2738" s="7">
        <v>16.029829065481</v>
      </c>
      <c r="G2738" s="7">
        <v>8.63275623</v>
      </c>
    </row>
    <row r="2739" spans="1:7" ht="15" x14ac:dyDescent="0.35">
      <c r="A2739" t="s">
        <v>150</v>
      </c>
      <c r="B2739" s="4" t="s">
        <v>12</v>
      </c>
      <c r="C2739" s="5">
        <v>2013</v>
      </c>
      <c r="D2739" s="5">
        <v>96</v>
      </c>
      <c r="E2739" s="6">
        <v>3321.0439779571934</v>
      </c>
      <c r="F2739" s="7">
        <v>16.2869711734132</v>
      </c>
      <c r="G2739" s="7">
        <v>8.6830034299999994</v>
      </c>
    </row>
    <row r="2740" spans="1:7" ht="15" x14ac:dyDescent="0.35">
      <c r="A2740" t="s">
        <v>150</v>
      </c>
      <c r="B2740" s="4" t="s">
        <v>12</v>
      </c>
      <c r="C2740" s="5">
        <v>2012</v>
      </c>
      <c r="D2740" s="5">
        <v>97</v>
      </c>
      <c r="E2740" s="6">
        <v>3044.8084324814986</v>
      </c>
      <c r="F2740" s="7">
        <v>16.566314909675501</v>
      </c>
      <c r="G2740" s="7">
        <v>9.1396207799999996</v>
      </c>
    </row>
    <row r="2741" spans="1:7" ht="15" x14ac:dyDescent="0.35">
      <c r="A2741" t="s">
        <v>150</v>
      </c>
      <c r="B2741" s="4" t="s">
        <v>12</v>
      </c>
      <c r="C2741" s="5">
        <v>2011</v>
      </c>
      <c r="D2741" s="5">
        <v>96</v>
      </c>
      <c r="E2741" s="6">
        <v>2941.362240660208</v>
      </c>
      <c r="F2741" s="7">
        <v>16.837809225346501</v>
      </c>
      <c r="G2741" s="7">
        <v>9.0967035299999992</v>
      </c>
    </row>
    <row r="2742" spans="1:7" ht="15" x14ac:dyDescent="0.35">
      <c r="A2742" t="s">
        <v>150</v>
      </c>
      <c r="B2742" s="4" t="s">
        <v>12</v>
      </c>
      <c r="C2742" s="5">
        <v>2010</v>
      </c>
      <c r="D2742" s="5">
        <v>93</v>
      </c>
      <c r="E2742" s="6">
        <v>2436.7993510242086</v>
      </c>
      <c r="F2742" s="7">
        <v>17.0889961508576</v>
      </c>
      <c r="G2742" s="7">
        <v>10.131128309999999</v>
      </c>
    </row>
    <row r="2743" spans="1:7" ht="15" x14ac:dyDescent="0.35">
      <c r="A2743" t="s">
        <v>150</v>
      </c>
      <c r="B2743" s="4" t="s">
        <v>12</v>
      </c>
      <c r="C2743" s="5">
        <v>2009</v>
      </c>
      <c r="D2743" s="5">
        <v>88</v>
      </c>
      <c r="E2743" s="6">
        <v>1898.4397571098814</v>
      </c>
      <c r="F2743" s="7">
        <v>17.3284340858085</v>
      </c>
      <c r="G2743" s="7">
        <v>13.6766243</v>
      </c>
    </row>
    <row r="2744" spans="1:7" ht="15" x14ac:dyDescent="0.35">
      <c r="A2744" t="s">
        <v>150</v>
      </c>
      <c r="B2744" s="4" t="s">
        <v>12</v>
      </c>
      <c r="C2744" s="5">
        <v>2008</v>
      </c>
      <c r="D2744" s="5">
        <v>96</v>
      </c>
      <c r="E2744" s="6">
        <v>2110.5530535385687</v>
      </c>
      <c r="F2744" s="7">
        <v>17.700112851884501</v>
      </c>
      <c r="G2744" s="7">
        <v>10.94920063</v>
      </c>
    </row>
    <row r="2745" spans="1:7" ht="15" x14ac:dyDescent="0.35">
      <c r="A2745" t="s">
        <v>150</v>
      </c>
      <c r="B2745" s="4" t="s">
        <v>12</v>
      </c>
      <c r="C2745" s="5">
        <v>2007</v>
      </c>
      <c r="D2745" s="5">
        <v>95</v>
      </c>
      <c r="E2745" s="6">
        <v>1531.2161859074765</v>
      </c>
      <c r="F2745" s="7">
        <v>18.153080721817801</v>
      </c>
      <c r="G2745" s="7">
        <v>11.02066803</v>
      </c>
    </row>
    <row r="2746" spans="1:7" ht="15" x14ac:dyDescent="0.35">
      <c r="A2746" t="s">
        <v>150</v>
      </c>
      <c r="B2746" s="4" t="s">
        <v>12</v>
      </c>
      <c r="C2746" s="5">
        <v>2006</v>
      </c>
      <c r="D2746" s="5">
        <v>97</v>
      </c>
      <c r="E2746" s="6">
        <v>1183.0248144289401</v>
      </c>
      <c r="F2746" s="7">
        <v>18.822148347658199</v>
      </c>
      <c r="G2746" s="7">
        <v>10.54445267</v>
      </c>
    </row>
    <row r="2747" spans="1:7" ht="15" x14ac:dyDescent="0.35">
      <c r="A2747" t="s">
        <v>150</v>
      </c>
      <c r="B2747" s="4" t="s">
        <v>12</v>
      </c>
      <c r="C2747" s="5">
        <v>2005</v>
      </c>
      <c r="D2747" s="5">
        <v>98</v>
      </c>
      <c r="E2747" s="6">
        <v>1034.3919774699293</v>
      </c>
      <c r="F2747" s="7">
        <v>19.8270506240024</v>
      </c>
      <c r="G2747" s="7">
        <v>9.5581483800000004</v>
      </c>
    </row>
    <row r="2748" spans="1:7" ht="15" x14ac:dyDescent="0.35">
      <c r="A2748" t="s">
        <v>150</v>
      </c>
      <c r="B2748" s="4" t="s">
        <v>12</v>
      </c>
      <c r="C2748" s="5">
        <v>2004</v>
      </c>
      <c r="D2748" s="5">
        <v>99</v>
      </c>
      <c r="E2748" s="6">
        <v>897.17849474946843</v>
      </c>
      <c r="F2748" s="7">
        <v>21.2305885554714</v>
      </c>
      <c r="G2748" s="7">
        <v>8.9711494399999996</v>
      </c>
    </row>
    <row r="2749" spans="1:7" ht="15" x14ac:dyDescent="0.35">
      <c r="A2749" t="s">
        <v>150</v>
      </c>
      <c r="B2749" s="4" t="s">
        <v>12</v>
      </c>
      <c r="C2749" s="5">
        <v>2003</v>
      </c>
      <c r="D2749" s="5">
        <v>99</v>
      </c>
      <c r="E2749" s="6">
        <v>682.31909596529897</v>
      </c>
      <c r="F2749" s="7">
        <v>23.142454769947101</v>
      </c>
      <c r="G2749" s="7">
        <v>7.0222759200000002</v>
      </c>
    </row>
    <row r="2750" spans="1:7" ht="15" x14ac:dyDescent="0.35">
      <c r="A2750" t="s">
        <v>150</v>
      </c>
      <c r="B2750" s="4" t="s">
        <v>12</v>
      </c>
      <c r="C2750" s="5">
        <v>2002</v>
      </c>
      <c r="D2750" s="5">
        <v>99</v>
      </c>
      <c r="E2750" s="6">
        <v>570.79986618829309</v>
      </c>
      <c r="F2750" s="7">
        <v>25.5909646528089</v>
      </c>
      <c r="G2750" s="7">
        <v>7.4043765099999996</v>
      </c>
    </row>
    <row r="2751" spans="1:7" ht="15" x14ac:dyDescent="0.35">
      <c r="A2751" t="s">
        <v>150</v>
      </c>
      <c r="B2751" s="4" t="s">
        <v>12</v>
      </c>
      <c r="C2751" s="5">
        <v>2001</v>
      </c>
      <c r="D2751" s="5">
        <v>97</v>
      </c>
      <c r="E2751" s="6">
        <v>507.4040762528191</v>
      </c>
      <c r="F2751" s="7">
        <v>28.3891497329207</v>
      </c>
      <c r="G2751" s="7">
        <v>6.2344975500000004</v>
      </c>
    </row>
    <row r="2752" spans="1:7" ht="15" x14ac:dyDescent="0.35">
      <c r="A2752" t="s">
        <v>150</v>
      </c>
      <c r="B2752" s="4" t="s">
        <v>12</v>
      </c>
      <c r="C2752" s="5">
        <v>2000</v>
      </c>
      <c r="D2752" s="5">
        <v>98</v>
      </c>
      <c r="E2752" s="6">
        <v>440.53868398037235</v>
      </c>
      <c r="F2752" s="7">
        <v>31.4595572297033</v>
      </c>
      <c r="G2752" s="7">
        <v>5.9268727300000004</v>
      </c>
    </row>
    <row r="2753" spans="1:7" ht="15" x14ac:dyDescent="0.35">
      <c r="A2753" t="s">
        <v>151</v>
      </c>
      <c r="B2753" s="4" t="s">
        <v>31</v>
      </c>
      <c r="C2753" s="5">
        <v>2020</v>
      </c>
      <c r="D2753" s="5">
        <v>95</v>
      </c>
      <c r="E2753" s="6">
        <v>13047.456656399327</v>
      </c>
      <c r="F2753" s="7">
        <v>6.6968695239921399</v>
      </c>
      <c r="G2753" s="7">
        <v>6.2723622299999997</v>
      </c>
    </row>
    <row r="2754" spans="1:7" ht="15" x14ac:dyDescent="0.35">
      <c r="A2754" t="s">
        <v>151</v>
      </c>
      <c r="B2754" s="4" t="s">
        <v>31</v>
      </c>
      <c r="C2754" s="5">
        <v>2019</v>
      </c>
      <c r="D2754" s="5">
        <v>96</v>
      </c>
      <c r="E2754" s="6">
        <v>12957.999114221826</v>
      </c>
      <c r="F2754" s="7">
        <v>7.0190800816414001</v>
      </c>
      <c r="G2754" s="7">
        <v>5.7402310400000003</v>
      </c>
    </row>
    <row r="2755" spans="1:7" ht="15" x14ac:dyDescent="0.35">
      <c r="A2755" t="s">
        <v>151</v>
      </c>
      <c r="B2755" s="4" t="s">
        <v>31</v>
      </c>
      <c r="C2755" s="5">
        <v>2018</v>
      </c>
      <c r="D2755" s="5">
        <v>94</v>
      </c>
      <c r="E2755" s="6">
        <v>12494.423578964945</v>
      </c>
      <c r="F2755" s="7">
        <v>7.4172581758976603</v>
      </c>
      <c r="G2755" s="7">
        <v>5.5605077700000001</v>
      </c>
    </row>
    <row r="2756" spans="1:7" ht="15" x14ac:dyDescent="0.35">
      <c r="A2756" t="s">
        <v>151</v>
      </c>
      <c r="B2756" s="4" t="s">
        <v>31</v>
      </c>
      <c r="C2756" s="5">
        <v>2017</v>
      </c>
      <c r="D2756" s="5">
        <v>94</v>
      </c>
      <c r="E2756" s="6">
        <v>10727.970863318411</v>
      </c>
      <c r="F2756" s="7">
        <v>7.9177196943896897</v>
      </c>
      <c r="G2756" s="7">
        <v>5.1508321800000001</v>
      </c>
    </row>
    <row r="2757" spans="1:7" ht="15" x14ac:dyDescent="0.35">
      <c r="A2757" t="s">
        <v>151</v>
      </c>
      <c r="B2757" s="4" t="s">
        <v>31</v>
      </c>
      <c r="C2757" s="5">
        <v>2016</v>
      </c>
      <c r="D2757" s="5">
        <v>94</v>
      </c>
      <c r="E2757" s="6">
        <v>9404.38125929526</v>
      </c>
      <c r="F2757" s="7">
        <v>8.5311687486075201</v>
      </c>
      <c r="G2757" s="7">
        <v>5.0034694699999998</v>
      </c>
    </row>
    <row r="2758" spans="1:7" ht="15" x14ac:dyDescent="0.35">
      <c r="A2758" t="s">
        <v>151</v>
      </c>
      <c r="B2758" s="4" t="s">
        <v>31</v>
      </c>
      <c r="C2758" s="5">
        <v>2015</v>
      </c>
      <c r="D2758" s="5">
        <v>95</v>
      </c>
      <c r="E2758" s="6">
        <v>8976.9544892647991</v>
      </c>
      <c r="F2758" s="7">
        <v>9.2179039393814097</v>
      </c>
      <c r="G2758" s="7">
        <v>4.9472160299999999</v>
      </c>
    </row>
    <row r="2759" spans="1:7" ht="15" x14ac:dyDescent="0.35">
      <c r="A2759" t="s">
        <v>151</v>
      </c>
      <c r="B2759" s="4" t="s">
        <v>31</v>
      </c>
      <c r="C2759" s="5">
        <v>2014</v>
      </c>
      <c r="D2759" s="5">
        <v>95</v>
      </c>
      <c r="E2759" s="6">
        <v>10031.342152669788</v>
      </c>
      <c r="F2759" s="7">
        <v>9.9173701552014499</v>
      </c>
      <c r="G2759" s="7">
        <v>5.0216846500000001</v>
      </c>
    </row>
    <row r="2760" spans="1:7" ht="15" x14ac:dyDescent="0.35">
      <c r="A2760" t="s">
        <v>151</v>
      </c>
      <c r="B2760" s="4" t="s">
        <v>31</v>
      </c>
      <c r="C2760" s="5">
        <v>2013</v>
      </c>
      <c r="D2760" s="5">
        <v>95</v>
      </c>
      <c r="E2760" s="6">
        <v>9497.2064756121054</v>
      </c>
      <c r="F2760" s="7">
        <v>10.591894456000601</v>
      </c>
      <c r="G2760" s="7">
        <v>5.1966414500000004</v>
      </c>
    </row>
    <row r="2761" spans="1:7" ht="15" x14ac:dyDescent="0.35">
      <c r="A2761" t="s">
        <v>151</v>
      </c>
      <c r="B2761" s="4" t="s">
        <v>31</v>
      </c>
      <c r="C2761" s="5">
        <v>2012</v>
      </c>
      <c r="D2761" s="5">
        <v>95</v>
      </c>
      <c r="E2761" s="6">
        <v>8930.7299116497361</v>
      </c>
      <c r="F2761" s="7">
        <v>11.222348989036099</v>
      </c>
      <c r="G2761" s="7">
        <v>4.7335319499999997</v>
      </c>
    </row>
    <row r="2762" spans="1:7" ht="15" x14ac:dyDescent="0.35">
      <c r="A2762" t="s">
        <v>151</v>
      </c>
      <c r="B2762" s="4" t="s">
        <v>31</v>
      </c>
      <c r="C2762" s="5">
        <v>2011</v>
      </c>
      <c r="D2762" s="5">
        <v>96</v>
      </c>
      <c r="E2762" s="6">
        <v>9560.159425309419</v>
      </c>
      <c r="F2762" s="7">
        <v>11.8076232679692</v>
      </c>
      <c r="G2762" s="7">
        <v>4.7019996600000002</v>
      </c>
    </row>
    <row r="2763" spans="1:7" ht="15" x14ac:dyDescent="0.35">
      <c r="A2763" t="s">
        <v>151</v>
      </c>
      <c r="B2763" s="4" t="s">
        <v>31</v>
      </c>
      <c r="C2763" s="5">
        <v>2010</v>
      </c>
      <c r="D2763" s="5">
        <v>96</v>
      </c>
      <c r="E2763" s="6">
        <v>8397.8091731145723</v>
      </c>
      <c r="F2763" s="7">
        <v>12.3934435398128</v>
      </c>
      <c r="G2763" s="7">
        <v>5.7661428499999996</v>
      </c>
    </row>
    <row r="2764" spans="1:7" ht="15" x14ac:dyDescent="0.35">
      <c r="A2764" t="s">
        <v>151</v>
      </c>
      <c r="B2764" s="4" t="s">
        <v>31</v>
      </c>
      <c r="C2764" s="5">
        <v>2009</v>
      </c>
      <c r="D2764" s="5">
        <v>96</v>
      </c>
      <c r="E2764" s="6">
        <v>8548.0485901299289</v>
      </c>
      <c r="F2764" s="7">
        <v>13.055174517488799</v>
      </c>
      <c r="G2764" s="7">
        <v>5.2784133000000004</v>
      </c>
    </row>
    <row r="2765" spans="1:7" ht="15" x14ac:dyDescent="0.35">
      <c r="A2765" t="s">
        <v>151</v>
      </c>
      <c r="B2765" s="4" t="s">
        <v>31</v>
      </c>
      <c r="C2765" s="5">
        <v>2008</v>
      </c>
      <c r="D2765" s="5">
        <v>96</v>
      </c>
      <c r="E2765" s="6">
        <v>10435.217980354149</v>
      </c>
      <c r="F2765" s="7">
        <v>13.9018200655245</v>
      </c>
      <c r="G2765" s="7">
        <v>5.0227422700000002</v>
      </c>
    </row>
    <row r="2766" spans="1:7" ht="15" x14ac:dyDescent="0.35">
      <c r="A2766" t="s">
        <v>151</v>
      </c>
      <c r="B2766" s="4" t="s">
        <v>31</v>
      </c>
      <c r="C2766" s="5">
        <v>2007</v>
      </c>
      <c r="D2766" s="5">
        <v>97</v>
      </c>
      <c r="E2766" s="6">
        <v>8360.3377591659573</v>
      </c>
      <c r="F2766" s="7">
        <v>15.099860536999801</v>
      </c>
      <c r="G2766" s="7">
        <v>5.0222334899999996</v>
      </c>
    </row>
    <row r="2767" spans="1:7" ht="15" x14ac:dyDescent="0.35">
      <c r="A2767" t="s">
        <v>151</v>
      </c>
      <c r="B2767" s="4" t="s">
        <v>31</v>
      </c>
      <c r="C2767" s="5">
        <v>2006</v>
      </c>
      <c r="D2767" s="5">
        <v>97</v>
      </c>
      <c r="E2767" s="6">
        <v>5757.5312730117848</v>
      </c>
      <c r="F2767" s="7">
        <v>16.686256386811301</v>
      </c>
      <c r="G2767" s="7">
        <v>5.0710606599999997</v>
      </c>
    </row>
    <row r="2768" spans="1:7" ht="15" x14ac:dyDescent="0.35">
      <c r="A2768" t="s">
        <v>151</v>
      </c>
      <c r="B2768" s="4" t="s">
        <v>31</v>
      </c>
      <c r="C2768" s="5">
        <v>2005</v>
      </c>
      <c r="D2768" s="5">
        <v>97</v>
      </c>
      <c r="E2768" s="6">
        <v>4618.0035080291318</v>
      </c>
      <c r="F2768" s="7">
        <v>18.266298159525199</v>
      </c>
      <c r="G2768" s="7">
        <v>5.5277819600000004</v>
      </c>
    </row>
    <row r="2769" spans="1:7" ht="15" x14ac:dyDescent="0.35">
      <c r="A2769" t="s">
        <v>151</v>
      </c>
      <c r="B2769" s="4" t="s">
        <v>31</v>
      </c>
      <c r="C2769" s="5">
        <v>2004</v>
      </c>
      <c r="D2769" s="5">
        <v>97</v>
      </c>
      <c r="E2769" s="6">
        <v>3494.9905644895534</v>
      </c>
      <c r="F2769" s="7">
        <v>19.323908612604399</v>
      </c>
      <c r="G2769" s="7">
        <v>5.4773359299999997</v>
      </c>
    </row>
    <row r="2770" spans="1:7" ht="15" x14ac:dyDescent="0.35">
      <c r="A2770" t="s">
        <v>151</v>
      </c>
      <c r="B2770" s="4" t="s">
        <v>31</v>
      </c>
      <c r="C2770" s="5">
        <v>2003</v>
      </c>
      <c r="D2770" s="5">
        <v>98</v>
      </c>
      <c r="E2770" s="6">
        <v>2679.4062601615437</v>
      </c>
      <c r="F2770" s="7">
        <v>19.836934633201999</v>
      </c>
      <c r="G2770" s="7">
        <v>5.3713679299999999</v>
      </c>
    </row>
    <row r="2771" spans="1:7" ht="15" x14ac:dyDescent="0.35">
      <c r="A2771" t="s">
        <v>151</v>
      </c>
      <c r="B2771" s="4" t="s">
        <v>31</v>
      </c>
      <c r="C2771" s="5">
        <v>2002</v>
      </c>
      <c r="D2771" s="5">
        <v>98</v>
      </c>
      <c r="E2771" s="6">
        <v>2119.8550968455434</v>
      </c>
      <c r="F2771" s="7">
        <v>20.169446674567101</v>
      </c>
      <c r="G2771" s="7">
        <v>4.5769462599999997</v>
      </c>
    </row>
    <row r="2772" spans="1:7" ht="15" x14ac:dyDescent="0.35">
      <c r="A2772" t="s">
        <v>151</v>
      </c>
      <c r="B2772" s="4" t="s">
        <v>31</v>
      </c>
      <c r="C2772" s="5">
        <v>2001</v>
      </c>
      <c r="D2772" s="5">
        <v>99</v>
      </c>
      <c r="E2772" s="6">
        <v>1825.192993731835</v>
      </c>
      <c r="F2772" s="7">
        <v>20.635746393011601</v>
      </c>
      <c r="G2772" s="7">
        <v>4.3759813300000001</v>
      </c>
    </row>
    <row r="2773" spans="1:7" ht="15" x14ac:dyDescent="0.35">
      <c r="A2773" t="s">
        <v>151</v>
      </c>
      <c r="B2773" s="4" t="s">
        <v>31</v>
      </c>
      <c r="C2773" s="5">
        <v>2000</v>
      </c>
      <c r="D2773" s="5">
        <v>99</v>
      </c>
      <c r="E2773" s="6">
        <v>1659.929049105278</v>
      </c>
      <c r="F2773" s="7">
        <v>21.4531489458453</v>
      </c>
      <c r="G2773" s="7">
        <v>4.2087616900000002</v>
      </c>
    </row>
    <row r="2774" spans="1:7" ht="15" x14ac:dyDescent="0.35">
      <c r="A2774" t="s">
        <v>152</v>
      </c>
      <c r="B2774" s="4" t="s">
        <v>20</v>
      </c>
      <c r="C2774" s="5">
        <v>2020</v>
      </c>
      <c r="D2774" s="5">
        <v>97</v>
      </c>
      <c r="E2774" s="6">
        <v>10194.44140625</v>
      </c>
      <c r="F2774" s="7">
        <v>5.4136875904159103</v>
      </c>
      <c r="G2774" s="7">
        <v>7.5962433799999998</v>
      </c>
    </row>
    <row r="2775" spans="1:7" ht="15" x14ac:dyDescent="0.35">
      <c r="A2775" t="s">
        <v>152</v>
      </c>
      <c r="B2775" s="4" t="s">
        <v>20</v>
      </c>
      <c r="C2775" s="5">
        <v>2019</v>
      </c>
      <c r="D2775" s="5">
        <v>97</v>
      </c>
      <c r="E2775" s="6">
        <v>11536.2587890625</v>
      </c>
      <c r="F2775" s="7">
        <v>5.8376429418442797</v>
      </c>
      <c r="G2775" s="7">
        <v>5.6484909099999996</v>
      </c>
    </row>
    <row r="2776" spans="1:7" ht="15" x14ac:dyDescent="0.35">
      <c r="A2776" t="s">
        <v>152</v>
      </c>
      <c r="B2776" s="4" t="s">
        <v>20</v>
      </c>
      <c r="C2776" s="5">
        <v>2018</v>
      </c>
      <c r="D2776" s="5">
        <v>97</v>
      </c>
      <c r="E2776" s="6">
        <v>11287.3544921875</v>
      </c>
      <c r="F2776" s="7">
        <v>6.3308275130584599</v>
      </c>
      <c r="G2776" s="7">
        <v>5.3552079199999998</v>
      </c>
    </row>
    <row r="2777" spans="1:7" ht="15" x14ac:dyDescent="0.35">
      <c r="A2777" t="s">
        <v>152</v>
      </c>
      <c r="B2777" s="4" t="s">
        <v>20</v>
      </c>
      <c r="C2777" s="5">
        <v>2017</v>
      </c>
      <c r="D2777" s="5">
        <v>97</v>
      </c>
      <c r="E2777" s="6">
        <v>10720.33203125</v>
      </c>
      <c r="F2777" s="7">
        <v>6.8967670823857103</v>
      </c>
      <c r="G2777" s="7">
        <v>5.3588981599999999</v>
      </c>
    </row>
    <row r="2778" spans="1:7" ht="15" x14ac:dyDescent="0.35">
      <c r="A2778" t="s">
        <v>152</v>
      </c>
      <c r="B2778" s="4" t="s">
        <v>20</v>
      </c>
      <c r="C2778" s="5">
        <v>2016</v>
      </c>
      <c r="D2778" s="5">
        <v>97</v>
      </c>
      <c r="E2778" s="6">
        <v>8704.89453125</v>
      </c>
      <c r="F2778" s="7">
        <v>7.5432940166647802</v>
      </c>
      <c r="G2778" s="7">
        <v>5.2897024200000002</v>
      </c>
    </row>
    <row r="2779" spans="1:7" ht="15" x14ac:dyDescent="0.35">
      <c r="A2779" t="s">
        <v>152</v>
      </c>
      <c r="B2779" s="4" t="s">
        <v>20</v>
      </c>
      <c r="C2779" s="5">
        <v>2015</v>
      </c>
      <c r="D2779" s="5">
        <v>97</v>
      </c>
      <c r="E2779" s="6">
        <v>9313.021484375</v>
      </c>
      <c r="F2779" s="7">
        <v>8.2473094353861693</v>
      </c>
      <c r="G2779" s="7">
        <v>5.2960438700000001</v>
      </c>
    </row>
    <row r="2780" spans="1:7" ht="15" x14ac:dyDescent="0.35">
      <c r="A2780" t="s">
        <v>152</v>
      </c>
      <c r="B2780" s="4" t="s">
        <v>20</v>
      </c>
      <c r="C2780" s="5">
        <v>2014</v>
      </c>
      <c r="D2780" s="5">
        <v>97</v>
      </c>
      <c r="E2780" s="6">
        <v>14095.646484375</v>
      </c>
      <c r="F2780" s="7">
        <v>8.9265019211442294</v>
      </c>
      <c r="G2780" s="7">
        <v>5.1820964800000002</v>
      </c>
    </row>
    <row r="2781" spans="1:7" ht="15" x14ac:dyDescent="0.35">
      <c r="A2781" t="s">
        <v>152</v>
      </c>
      <c r="B2781" s="4" t="s">
        <v>20</v>
      </c>
      <c r="C2781" s="5">
        <v>2013</v>
      </c>
      <c r="D2781" s="5">
        <v>97</v>
      </c>
      <c r="E2781" s="6">
        <v>15974.6220703125</v>
      </c>
      <c r="F2781" s="7">
        <v>9.4724195492848402</v>
      </c>
      <c r="G2781" s="7">
        <v>5.0810489700000003</v>
      </c>
    </row>
    <row r="2782" spans="1:7" ht="15" x14ac:dyDescent="0.35">
      <c r="A2782" t="s">
        <v>152</v>
      </c>
      <c r="B2782" s="4" t="s">
        <v>20</v>
      </c>
      <c r="C2782" s="5">
        <v>2012</v>
      </c>
      <c r="D2782" s="5">
        <v>97</v>
      </c>
      <c r="E2782" s="6">
        <v>15420.859375</v>
      </c>
      <c r="F2782" s="7">
        <v>9.8663077944540998</v>
      </c>
      <c r="G2782" s="7">
        <v>4.9363760900000004</v>
      </c>
    </row>
    <row r="2783" spans="1:7" ht="15" x14ac:dyDescent="0.35">
      <c r="A2783" t="s">
        <v>152</v>
      </c>
      <c r="B2783" s="4" t="s">
        <v>20</v>
      </c>
      <c r="C2783" s="5">
        <v>2011</v>
      </c>
      <c r="D2783" s="5">
        <v>97</v>
      </c>
      <c r="E2783" s="6">
        <v>14311.064453125</v>
      </c>
      <c r="F2783" s="7">
        <v>10.1558403875684</v>
      </c>
      <c r="G2783" s="7">
        <v>4.7949147200000004</v>
      </c>
    </row>
    <row r="2784" spans="1:7" ht="15" x14ac:dyDescent="0.35">
      <c r="A2784" t="s">
        <v>152</v>
      </c>
      <c r="B2784" s="4" t="s">
        <v>20</v>
      </c>
      <c r="C2784" s="5">
        <v>2010</v>
      </c>
      <c r="D2784" s="5">
        <v>97</v>
      </c>
      <c r="E2784" s="6">
        <v>10674.990234375</v>
      </c>
      <c r="F2784" s="7">
        <v>10.415926317351399</v>
      </c>
      <c r="G2784" s="7">
        <v>4.9711179699999999</v>
      </c>
    </row>
    <row r="2785" spans="1:7" ht="15" x14ac:dyDescent="0.35">
      <c r="A2785" t="s">
        <v>152</v>
      </c>
      <c r="B2785" s="4" t="s">
        <v>20</v>
      </c>
      <c r="C2785" s="5">
        <v>2009</v>
      </c>
      <c r="D2785" s="5">
        <v>99</v>
      </c>
      <c r="E2785" s="6">
        <v>8562.82421875</v>
      </c>
      <c r="F2785" s="7">
        <v>10.745339275962699</v>
      </c>
      <c r="G2785" s="7">
        <v>5.6439247100000003</v>
      </c>
    </row>
    <row r="2786" spans="1:7" ht="15" x14ac:dyDescent="0.35">
      <c r="A2786" t="s">
        <v>152</v>
      </c>
      <c r="B2786" s="4" t="s">
        <v>20</v>
      </c>
      <c r="C2786" s="5">
        <v>2008</v>
      </c>
      <c r="D2786" s="5">
        <v>99</v>
      </c>
      <c r="E2786" s="6">
        <v>11635.2841796875</v>
      </c>
      <c r="F2786" s="7">
        <v>11.2581722651737</v>
      </c>
      <c r="G2786" s="7">
        <v>4.9036412199999999</v>
      </c>
    </row>
    <row r="2787" spans="1:7" ht="15" x14ac:dyDescent="0.35">
      <c r="A2787" t="s">
        <v>152</v>
      </c>
      <c r="B2787" s="4" t="s">
        <v>20</v>
      </c>
      <c r="C2787" s="5">
        <v>2007</v>
      </c>
      <c r="D2787" s="5">
        <v>99</v>
      </c>
      <c r="E2787" s="6">
        <v>9101.2392578125</v>
      </c>
      <c r="F2787" s="7">
        <v>11.971308668857301</v>
      </c>
      <c r="G2787" s="7">
        <v>4.7479252799999996</v>
      </c>
    </row>
    <row r="2788" spans="1:7" ht="15" x14ac:dyDescent="0.35">
      <c r="A2788" t="s">
        <v>152</v>
      </c>
      <c r="B2788" s="4" t="s">
        <v>20</v>
      </c>
      <c r="C2788" s="5">
        <v>2006</v>
      </c>
      <c r="D2788" s="5">
        <v>99</v>
      </c>
      <c r="E2788" s="6">
        <v>6920.19970703125</v>
      </c>
      <c r="F2788" s="7">
        <v>12.8478033694338</v>
      </c>
      <c r="G2788" s="7">
        <v>4.7665438699999996</v>
      </c>
    </row>
    <row r="2789" spans="1:7" ht="15" x14ac:dyDescent="0.35">
      <c r="A2789" t="s">
        <v>152</v>
      </c>
      <c r="B2789" s="4" t="s">
        <v>20</v>
      </c>
      <c r="C2789" s="5">
        <v>2005</v>
      </c>
      <c r="D2789" s="5">
        <v>99</v>
      </c>
      <c r="E2789" s="6">
        <v>5323.455078125</v>
      </c>
      <c r="F2789" s="7">
        <v>13.8600438843945</v>
      </c>
      <c r="G2789" s="7">
        <v>4.7717747700000004</v>
      </c>
    </row>
    <row r="2790" spans="1:7" ht="15" x14ac:dyDescent="0.35">
      <c r="A2790" t="s">
        <v>152</v>
      </c>
      <c r="B2790" s="4" t="s">
        <v>20</v>
      </c>
      <c r="C2790" s="5">
        <v>2004</v>
      </c>
      <c r="D2790" s="5">
        <v>97</v>
      </c>
      <c r="E2790" s="6">
        <v>4102.36474609375</v>
      </c>
      <c r="F2790" s="7">
        <v>14.970159887703501</v>
      </c>
      <c r="G2790" s="7">
        <v>4.7603755000000003</v>
      </c>
    </row>
    <row r="2791" spans="1:7" ht="15" x14ac:dyDescent="0.35">
      <c r="A2791" t="s">
        <v>152</v>
      </c>
      <c r="B2791" s="4" t="s">
        <v>20</v>
      </c>
      <c r="C2791" s="5">
        <v>2003</v>
      </c>
      <c r="D2791" s="5">
        <v>97</v>
      </c>
      <c r="E2791" s="6">
        <v>2975.123046875</v>
      </c>
      <c r="F2791" s="7">
        <v>16.143025024203901</v>
      </c>
      <c r="G2791" s="7">
        <v>5.1636891399999998</v>
      </c>
    </row>
    <row r="2792" spans="1:7" ht="15" x14ac:dyDescent="0.35">
      <c r="A2792" t="s">
        <v>152</v>
      </c>
      <c r="B2792" s="4" t="s">
        <v>20</v>
      </c>
      <c r="C2792" s="5">
        <v>2002</v>
      </c>
      <c r="D2792" s="5">
        <v>97</v>
      </c>
      <c r="E2792" s="6">
        <v>2377.52954101563</v>
      </c>
      <c r="F2792" s="7">
        <v>17.314626893483702</v>
      </c>
      <c r="G2792" s="7">
        <v>5.5216655699999997</v>
      </c>
    </row>
    <row r="2793" spans="1:7" ht="15" x14ac:dyDescent="0.35">
      <c r="A2793" t="s">
        <v>152</v>
      </c>
      <c r="B2793" s="4" t="s">
        <v>20</v>
      </c>
      <c r="C2793" s="5">
        <v>2001</v>
      </c>
      <c r="D2793" s="5">
        <v>97</v>
      </c>
      <c r="E2793" s="6">
        <v>2100.3525390625</v>
      </c>
      <c r="F2793" s="7">
        <v>18.410453742439401</v>
      </c>
      <c r="G2793" s="7">
        <v>5.24284792</v>
      </c>
    </row>
    <row r="2794" spans="1:7" ht="15" x14ac:dyDescent="0.35">
      <c r="A2794" t="s">
        <v>152</v>
      </c>
      <c r="B2794" s="4" t="s">
        <v>20</v>
      </c>
      <c r="C2794" s="5">
        <v>2000</v>
      </c>
      <c r="D2794" s="5">
        <v>97</v>
      </c>
      <c r="E2794" s="6">
        <v>1771.59411621094</v>
      </c>
      <c r="F2794" s="7">
        <v>19.368600254035002</v>
      </c>
      <c r="G2794" s="7">
        <v>5.0198979399999999</v>
      </c>
    </row>
    <row r="2795" spans="1:7" ht="15" x14ac:dyDescent="0.35">
      <c r="A2795" t="s">
        <v>153</v>
      </c>
      <c r="B2795" s="4" t="s">
        <v>14</v>
      </c>
      <c r="C2795" s="5">
        <v>2020</v>
      </c>
      <c r="D2795" s="5">
        <v>91</v>
      </c>
      <c r="E2795" s="6">
        <v>773.7732608505089</v>
      </c>
      <c r="F2795" s="7">
        <v>40.680561216539701</v>
      </c>
      <c r="G2795" s="7">
        <v>7.3156208999999999</v>
      </c>
    </row>
    <row r="2796" spans="1:7" ht="15" x14ac:dyDescent="0.35">
      <c r="A2796" t="s">
        <v>153</v>
      </c>
      <c r="B2796" s="4" t="s">
        <v>14</v>
      </c>
      <c r="C2796" s="5">
        <v>2019</v>
      </c>
      <c r="D2796" s="5">
        <v>99</v>
      </c>
      <c r="E2796" s="6">
        <v>806.10082027315912</v>
      </c>
      <c r="F2796" s="7">
        <v>42.103470063717801</v>
      </c>
      <c r="G2796" s="7">
        <v>6.3302507400000003</v>
      </c>
    </row>
    <row r="2797" spans="1:7" ht="15" x14ac:dyDescent="0.35">
      <c r="A2797" t="s">
        <v>153</v>
      </c>
      <c r="B2797" s="4" t="s">
        <v>14</v>
      </c>
      <c r="C2797" s="5">
        <v>2018</v>
      </c>
      <c r="D2797" s="5">
        <v>98</v>
      </c>
      <c r="E2797" s="6">
        <v>768.9436612039093</v>
      </c>
      <c r="F2797" s="7">
        <v>43.403382946768801</v>
      </c>
      <c r="G2797" s="7">
        <v>6.6997542399999999</v>
      </c>
    </row>
    <row r="2798" spans="1:7" ht="15" x14ac:dyDescent="0.35">
      <c r="A2798" t="s">
        <v>153</v>
      </c>
      <c r="B2798" s="4" t="s">
        <v>14</v>
      </c>
      <c r="C2798" s="5">
        <v>2017</v>
      </c>
      <c r="D2798" s="5">
        <v>99</v>
      </c>
      <c r="E2798" s="6">
        <v>756.54764110737904</v>
      </c>
      <c r="F2798" s="7">
        <v>44.629125907114101</v>
      </c>
      <c r="G2798" s="7">
        <v>6.3899974799999999</v>
      </c>
    </row>
    <row r="2799" spans="1:7" ht="15" x14ac:dyDescent="0.35">
      <c r="A2799" t="s">
        <v>153</v>
      </c>
      <c r="B2799" s="4" t="s">
        <v>14</v>
      </c>
      <c r="C2799" s="5">
        <v>2016</v>
      </c>
      <c r="D2799" s="5">
        <v>99</v>
      </c>
      <c r="E2799" s="6">
        <v>728.86961891345709</v>
      </c>
      <c r="F2799" s="7">
        <v>46.0620342608565</v>
      </c>
      <c r="G2799" s="7">
        <v>6.9606084800000003</v>
      </c>
    </row>
    <row r="2800" spans="1:7" ht="15" x14ac:dyDescent="0.35">
      <c r="A2800" t="s">
        <v>153</v>
      </c>
      <c r="B2800" s="4" t="s">
        <v>14</v>
      </c>
      <c r="C2800" s="5">
        <v>2015</v>
      </c>
      <c r="D2800" s="5">
        <v>99</v>
      </c>
      <c r="E2800" s="6">
        <v>733.8874728321324</v>
      </c>
      <c r="F2800" s="7">
        <v>47.737906766041199</v>
      </c>
      <c r="G2800" s="7">
        <v>6.6544642400000003</v>
      </c>
    </row>
    <row r="2801" spans="1:7" ht="15" x14ac:dyDescent="0.35">
      <c r="A2801" t="s">
        <v>153</v>
      </c>
      <c r="B2801" s="4" t="s">
        <v>14</v>
      </c>
      <c r="C2801" s="5">
        <v>2014</v>
      </c>
      <c r="D2801" s="5">
        <v>99</v>
      </c>
      <c r="E2801" s="6">
        <v>724.7923503470613</v>
      </c>
      <c r="F2801" s="7">
        <v>49.783815168542603</v>
      </c>
      <c r="G2801" s="7">
        <v>6.98968554</v>
      </c>
    </row>
    <row r="2802" spans="1:7" ht="15" x14ac:dyDescent="0.35">
      <c r="A2802" t="s">
        <v>153</v>
      </c>
      <c r="B2802" s="4" t="s">
        <v>14</v>
      </c>
      <c r="C2802" s="5">
        <v>2013</v>
      </c>
      <c r="D2802" s="5">
        <v>99</v>
      </c>
      <c r="E2802" s="6">
        <v>704.48562553936233</v>
      </c>
      <c r="F2802" s="7">
        <v>52.155431370171101</v>
      </c>
      <c r="G2802" s="7">
        <v>6.7764916399999997</v>
      </c>
    </row>
    <row r="2803" spans="1:7" ht="15" x14ac:dyDescent="0.35">
      <c r="A2803" t="s">
        <v>153</v>
      </c>
      <c r="B2803" s="4" t="s">
        <v>14</v>
      </c>
      <c r="C2803" s="5">
        <v>2012</v>
      </c>
      <c r="D2803" s="5">
        <v>99</v>
      </c>
      <c r="E2803" s="6">
        <v>706.20200353113535</v>
      </c>
      <c r="F2803" s="7">
        <v>55.156471310461598</v>
      </c>
      <c r="G2803" s="7">
        <v>8.1066780099999995</v>
      </c>
    </row>
    <row r="2804" spans="1:7" ht="15" x14ac:dyDescent="0.35">
      <c r="A2804" t="s">
        <v>153</v>
      </c>
      <c r="B2804" s="4" t="s">
        <v>14</v>
      </c>
      <c r="C2804" s="5">
        <v>2011</v>
      </c>
      <c r="D2804" s="5">
        <v>98</v>
      </c>
      <c r="E2804" s="6">
        <v>650.99148418770437</v>
      </c>
      <c r="F2804" s="7">
        <v>58.639533899773397</v>
      </c>
      <c r="G2804" s="7">
        <v>7.9387984300000003</v>
      </c>
    </row>
    <row r="2805" spans="1:7" ht="15" x14ac:dyDescent="0.35">
      <c r="A2805" t="s">
        <v>153</v>
      </c>
      <c r="B2805" s="4" t="s">
        <v>14</v>
      </c>
      <c r="C2805" s="5">
        <v>2010</v>
      </c>
      <c r="D2805" s="5">
        <v>98</v>
      </c>
      <c r="E2805" s="6">
        <v>594.16025446701917</v>
      </c>
      <c r="F2805" s="7">
        <v>63.7849358792771</v>
      </c>
      <c r="G2805" s="7">
        <v>8.0892353099999994</v>
      </c>
    </row>
    <row r="2806" spans="1:7" ht="15" x14ac:dyDescent="0.35">
      <c r="A2806" t="s">
        <v>153</v>
      </c>
      <c r="B2806" s="4" t="s">
        <v>14</v>
      </c>
      <c r="C2806" s="5">
        <v>2009</v>
      </c>
      <c r="D2806" s="5">
        <v>98</v>
      </c>
      <c r="E2806" s="6">
        <v>565.0186811221821</v>
      </c>
      <c r="F2806" s="7">
        <v>69.554814867974201</v>
      </c>
      <c r="G2806" s="7">
        <v>7.8069486599999998</v>
      </c>
    </row>
    <row r="2807" spans="1:7" ht="15" x14ac:dyDescent="0.35">
      <c r="A2807" t="s">
        <v>153</v>
      </c>
      <c r="B2807" s="4" t="s">
        <v>14</v>
      </c>
      <c r="C2807" s="5">
        <v>2008</v>
      </c>
      <c r="D2807" s="5">
        <v>97</v>
      </c>
      <c r="E2807" s="6">
        <v>529.56759499779321</v>
      </c>
      <c r="F2807" s="7">
        <v>76.2837283767564</v>
      </c>
      <c r="G2807" s="7">
        <v>7.5670432999999999</v>
      </c>
    </row>
    <row r="2808" spans="1:7" ht="15" x14ac:dyDescent="0.35">
      <c r="A2808" t="s">
        <v>153</v>
      </c>
      <c r="B2808" s="4" t="s">
        <v>14</v>
      </c>
      <c r="C2808" s="5">
        <v>2007</v>
      </c>
      <c r="D2808" s="5">
        <v>99</v>
      </c>
      <c r="E2808" s="6">
        <v>427.45714685143787</v>
      </c>
      <c r="F2808" s="7">
        <v>84.472824453175804</v>
      </c>
      <c r="G2808" s="7">
        <v>7.8621258699999998</v>
      </c>
    </row>
    <row r="2809" spans="1:7" ht="15" x14ac:dyDescent="0.35">
      <c r="A2809" t="s">
        <v>153</v>
      </c>
      <c r="B2809" s="4" t="s">
        <v>14</v>
      </c>
      <c r="C2809" s="5">
        <v>2006</v>
      </c>
      <c r="D2809" s="5">
        <v>99</v>
      </c>
      <c r="E2809" s="6">
        <v>358.1392267438697</v>
      </c>
      <c r="F2809" s="7">
        <v>93.889059196387706</v>
      </c>
      <c r="G2809" s="7">
        <v>7.6095991100000004</v>
      </c>
    </row>
    <row r="2810" spans="1:7" ht="15" x14ac:dyDescent="0.35">
      <c r="A2810" t="s">
        <v>153</v>
      </c>
      <c r="B2810" s="4" t="s">
        <v>14</v>
      </c>
      <c r="C2810" s="5">
        <v>2005</v>
      </c>
      <c r="D2810" s="5">
        <v>95</v>
      </c>
      <c r="E2810" s="6">
        <v>325.05006632276809</v>
      </c>
      <c r="F2810" s="7">
        <v>105.227486291771</v>
      </c>
      <c r="G2810" s="7">
        <v>7.7254996299999998</v>
      </c>
    </row>
    <row r="2811" spans="1:7" ht="15" x14ac:dyDescent="0.35">
      <c r="A2811" t="s">
        <v>153</v>
      </c>
      <c r="B2811" s="4" t="s">
        <v>14</v>
      </c>
      <c r="C2811" s="5">
        <v>2004</v>
      </c>
      <c r="D2811" s="5">
        <v>94</v>
      </c>
      <c r="E2811" s="6">
        <v>270.32330792721694</v>
      </c>
      <c r="F2811" s="7">
        <v>118.341172068166</v>
      </c>
      <c r="G2811" s="7">
        <v>7.5092997600000002</v>
      </c>
    </row>
    <row r="2812" spans="1:7" ht="15" x14ac:dyDescent="0.35">
      <c r="A2812" t="s">
        <v>153</v>
      </c>
      <c r="B2812" s="4" t="s">
        <v>14</v>
      </c>
      <c r="C2812" s="5">
        <v>2003</v>
      </c>
      <c r="D2812" s="5">
        <v>97</v>
      </c>
      <c r="E2812" s="6">
        <v>249.57475695843843</v>
      </c>
      <c r="F2812" s="7">
        <v>133.21704356961899</v>
      </c>
      <c r="G2812" s="7">
        <v>6.9349179300000001</v>
      </c>
    </row>
    <row r="2813" spans="1:7" ht="15" x14ac:dyDescent="0.35">
      <c r="A2813" t="s">
        <v>153</v>
      </c>
      <c r="B2813" s="4" t="s">
        <v>14</v>
      </c>
      <c r="C2813" s="5">
        <v>2002</v>
      </c>
      <c r="D2813" s="5">
        <v>95</v>
      </c>
      <c r="E2813" s="6">
        <v>234.83512530095419</v>
      </c>
      <c r="F2813" s="7">
        <v>149.59626674068201</v>
      </c>
      <c r="G2813" s="7">
        <v>3.1312217699999998</v>
      </c>
    </row>
    <row r="2814" spans="1:7" ht="15" x14ac:dyDescent="0.35">
      <c r="A2814" t="s">
        <v>153</v>
      </c>
      <c r="B2814" s="4" t="s">
        <v>14</v>
      </c>
      <c r="C2814" s="5">
        <v>2001</v>
      </c>
      <c r="D2814" s="5">
        <v>94</v>
      </c>
      <c r="E2814" s="6">
        <v>239.14567641643569</v>
      </c>
      <c r="F2814" s="7">
        <v>167.56450671252</v>
      </c>
      <c r="G2814" s="7">
        <v>3.31599975</v>
      </c>
    </row>
    <row r="2815" spans="1:7" ht="15" x14ac:dyDescent="0.35">
      <c r="A2815" t="s">
        <v>153</v>
      </c>
      <c r="B2815" s="4" t="s">
        <v>14</v>
      </c>
      <c r="C2815" s="5">
        <v>2000</v>
      </c>
      <c r="D2815" s="5">
        <v>93</v>
      </c>
      <c r="E2815" s="6">
        <v>255.11196782577807</v>
      </c>
      <c r="F2815" s="7">
        <v>185.424471743206</v>
      </c>
      <c r="G2815" s="7">
        <v>3.5758342700000001</v>
      </c>
    </row>
    <row r="2816" spans="1:7" ht="15" x14ac:dyDescent="0.35">
      <c r="A2816" t="s">
        <v>154</v>
      </c>
      <c r="B2816" s="4" t="s">
        <v>16</v>
      </c>
      <c r="C2816" s="5">
        <v>2020</v>
      </c>
      <c r="D2816" s="5">
        <v>99</v>
      </c>
      <c r="E2816" s="6">
        <v>18553.657137259837</v>
      </c>
      <c r="F2816" s="7">
        <v>15.0229224450453</v>
      </c>
      <c r="G2816" s="7">
        <v>5.3655705500000002</v>
      </c>
    </row>
    <row r="2817" spans="1:7" ht="15" x14ac:dyDescent="0.35">
      <c r="A2817" t="s">
        <v>154</v>
      </c>
      <c r="B2817" s="4" t="s">
        <v>16</v>
      </c>
      <c r="C2817" s="5">
        <v>2019</v>
      </c>
      <c r="D2817" s="5">
        <v>98</v>
      </c>
      <c r="E2817" s="6">
        <v>23204.970564125495</v>
      </c>
      <c r="F2817" s="7">
        <v>15.439911136580101</v>
      </c>
      <c r="G2817" s="7">
        <v>4.9330506300000003</v>
      </c>
    </row>
    <row r="2818" spans="1:7" ht="15" x14ac:dyDescent="0.35">
      <c r="A2818" t="s">
        <v>154</v>
      </c>
      <c r="B2818" s="4" t="s">
        <v>16</v>
      </c>
      <c r="C2818" s="5">
        <v>2018</v>
      </c>
      <c r="D2818" s="5">
        <v>99</v>
      </c>
      <c r="E2818" s="6">
        <v>22533.882053155099</v>
      </c>
      <c r="F2818" s="7">
        <v>15.8587223016669</v>
      </c>
      <c r="G2818" s="7">
        <v>4.8852825199999996</v>
      </c>
    </row>
    <row r="2819" spans="1:7" ht="15" x14ac:dyDescent="0.35">
      <c r="A2819" t="s">
        <v>154</v>
      </c>
      <c r="B2819" s="4" t="s">
        <v>16</v>
      </c>
      <c r="C2819" s="5">
        <v>2017</v>
      </c>
      <c r="D2819" s="5">
        <v>99</v>
      </c>
      <c r="E2819" s="6">
        <v>22148.512434166929</v>
      </c>
      <c r="F2819" s="7">
        <v>16.257117837669099</v>
      </c>
      <c r="G2819" s="7">
        <v>5.2602171899999997</v>
      </c>
    </row>
    <row r="2820" spans="1:7" ht="15" x14ac:dyDescent="0.35">
      <c r="A2820" t="s">
        <v>154</v>
      </c>
      <c r="B2820" s="4" t="s">
        <v>16</v>
      </c>
      <c r="C2820" s="5">
        <v>2016</v>
      </c>
      <c r="D2820" s="5">
        <v>99</v>
      </c>
      <c r="E2820" s="6">
        <v>21079.520970707039</v>
      </c>
      <c r="F2820" s="7">
        <v>16.6142145652849</v>
      </c>
      <c r="G2820" s="7">
        <v>5.4212603599999998</v>
      </c>
    </row>
    <row r="2821" spans="1:7" ht="15" x14ac:dyDescent="0.35">
      <c r="A2821" t="s">
        <v>154</v>
      </c>
      <c r="B2821" s="4" t="s">
        <v>16</v>
      </c>
      <c r="C2821" s="5">
        <v>2015</v>
      </c>
      <c r="D2821" s="5">
        <v>98</v>
      </c>
      <c r="E2821" s="6">
        <v>20025.652352498972</v>
      </c>
      <c r="F2821" s="7">
        <v>16.943474548775601</v>
      </c>
      <c r="G2821" s="7">
        <v>5.1179838200000001</v>
      </c>
    </row>
    <row r="2822" spans="1:7" ht="15" x14ac:dyDescent="0.35">
      <c r="A2822" t="s">
        <v>154</v>
      </c>
      <c r="B2822" s="4" t="s">
        <v>16</v>
      </c>
      <c r="C2822" s="5">
        <v>2014</v>
      </c>
      <c r="D2822" s="5">
        <v>99</v>
      </c>
      <c r="E2822" s="6">
        <v>19945.315170157708</v>
      </c>
      <c r="F2822" s="7">
        <v>17.1856335665634</v>
      </c>
      <c r="G2822" s="7">
        <v>4.7466878899999996</v>
      </c>
    </row>
    <row r="2823" spans="1:7" ht="15" x14ac:dyDescent="0.35">
      <c r="A2823" t="s">
        <v>154</v>
      </c>
      <c r="B2823" s="4" t="s">
        <v>16</v>
      </c>
      <c r="C2823" s="5">
        <v>2013</v>
      </c>
      <c r="D2823" s="5">
        <v>98</v>
      </c>
      <c r="E2823" s="6">
        <v>18315.914675325985</v>
      </c>
      <c r="F2823" s="7">
        <v>17.305917831397299</v>
      </c>
      <c r="G2823" s="7">
        <v>5.0442948300000001</v>
      </c>
    </row>
    <row r="2824" spans="1:7" ht="15" x14ac:dyDescent="0.35">
      <c r="A2824" t="s">
        <v>154</v>
      </c>
      <c r="B2824" s="4" t="s">
        <v>16</v>
      </c>
      <c r="C2824" s="5">
        <v>2012</v>
      </c>
      <c r="D2824" s="5">
        <v>99</v>
      </c>
      <c r="E2824" s="6">
        <v>17293.806052789438</v>
      </c>
      <c r="F2824" s="7">
        <v>17.3793683494489</v>
      </c>
      <c r="G2824" s="7">
        <v>5.0099835400000003</v>
      </c>
    </row>
    <row r="2825" spans="1:7" ht="15" x14ac:dyDescent="0.35">
      <c r="A2825" t="s">
        <v>154</v>
      </c>
      <c r="B2825" s="4" t="s">
        <v>16</v>
      </c>
      <c r="C2825" s="5">
        <v>2011</v>
      </c>
      <c r="D2825" s="5">
        <v>99</v>
      </c>
      <c r="E2825" s="6">
        <v>17571.984460028008</v>
      </c>
      <c r="F2825" s="7">
        <v>17.4203747577419</v>
      </c>
      <c r="G2825" s="7">
        <v>5.1628870999999998</v>
      </c>
    </row>
    <row r="2826" spans="1:7" ht="15" x14ac:dyDescent="0.35">
      <c r="A2826" t="s">
        <v>154</v>
      </c>
      <c r="B2826" s="4" t="s">
        <v>16</v>
      </c>
      <c r="C2826" s="5">
        <v>2010</v>
      </c>
      <c r="D2826" s="5">
        <v>98</v>
      </c>
      <c r="E2826" s="6">
        <v>16427.621005390345</v>
      </c>
      <c r="F2826" s="7">
        <v>17.5068388057175</v>
      </c>
      <c r="G2826" s="7">
        <v>5.2136940999999997</v>
      </c>
    </row>
    <row r="2827" spans="1:7" ht="15" x14ac:dyDescent="0.35">
      <c r="A2827" t="s">
        <v>154</v>
      </c>
      <c r="B2827" s="4" t="s">
        <v>16</v>
      </c>
      <c r="C2827" s="5">
        <v>2009</v>
      </c>
      <c r="D2827" s="5">
        <v>99</v>
      </c>
      <c r="E2827" s="6">
        <v>16374.256885993977</v>
      </c>
      <c r="F2827" s="7">
        <v>17.632321434612901</v>
      </c>
      <c r="G2827" s="7">
        <v>5.2867374399999996</v>
      </c>
    </row>
    <row r="2828" spans="1:7" ht="15" x14ac:dyDescent="0.35">
      <c r="A2828" t="s">
        <v>154</v>
      </c>
      <c r="B2828" s="4" t="s">
        <v>16</v>
      </c>
      <c r="C2828" s="5">
        <v>2008</v>
      </c>
      <c r="D2828" s="5">
        <v>99</v>
      </c>
      <c r="E2828" s="6">
        <v>16491.885090621199</v>
      </c>
      <c r="F2828" s="7">
        <v>17.830206129539398</v>
      </c>
      <c r="G2828" s="7">
        <v>5.3056602499999999</v>
      </c>
    </row>
    <row r="2829" spans="1:7" ht="15" x14ac:dyDescent="0.35">
      <c r="A2829" t="s">
        <v>154</v>
      </c>
      <c r="B2829" s="4" t="s">
        <v>16</v>
      </c>
      <c r="C2829" s="5">
        <v>2007</v>
      </c>
      <c r="D2829" s="5">
        <v>99</v>
      </c>
      <c r="E2829" s="6">
        <v>14660.963207171864</v>
      </c>
      <c r="F2829" s="7">
        <v>18.120498409333401</v>
      </c>
      <c r="G2829" s="7">
        <v>4.7973346699999997</v>
      </c>
    </row>
    <row r="2830" spans="1:7" ht="15" x14ac:dyDescent="0.35">
      <c r="A2830" t="s">
        <v>154</v>
      </c>
      <c r="B2830" s="4" t="s">
        <v>16</v>
      </c>
      <c r="C2830" s="5">
        <v>2006</v>
      </c>
      <c r="D2830" s="5">
        <v>99</v>
      </c>
      <c r="E2830" s="6">
        <v>13747.809335981883</v>
      </c>
      <c r="F2830" s="7">
        <v>18.5258906764236</v>
      </c>
      <c r="G2830" s="7">
        <v>4.9820342100000001</v>
      </c>
    </row>
    <row r="2831" spans="1:7" ht="15" x14ac:dyDescent="0.35">
      <c r="A2831" t="s">
        <v>154</v>
      </c>
      <c r="B2831" s="4" t="s">
        <v>16</v>
      </c>
      <c r="C2831" s="5">
        <v>2005</v>
      </c>
      <c r="D2831" s="5">
        <v>99</v>
      </c>
      <c r="E2831" s="6">
        <v>11711.154707409387</v>
      </c>
      <c r="F2831" s="7">
        <v>19.089236780358402</v>
      </c>
      <c r="G2831" s="7">
        <v>4.7280383099999996</v>
      </c>
    </row>
    <row r="2832" spans="1:7" ht="15" x14ac:dyDescent="0.35">
      <c r="A2832" t="s">
        <v>154</v>
      </c>
      <c r="B2832" s="4" t="s">
        <v>16</v>
      </c>
      <c r="C2832" s="5">
        <v>2004</v>
      </c>
      <c r="D2832" s="5">
        <v>98</v>
      </c>
      <c r="E2832" s="6">
        <v>10882.352941176468</v>
      </c>
      <c r="F2832" s="7">
        <v>19.798746972302801</v>
      </c>
      <c r="G2832" s="7">
        <v>4.4906740200000002</v>
      </c>
    </row>
    <row r="2833" spans="1:7" ht="15" x14ac:dyDescent="0.35">
      <c r="A2833" t="s">
        <v>154</v>
      </c>
      <c r="B2833" s="4" t="s">
        <v>16</v>
      </c>
      <c r="C2833" s="5">
        <v>2003</v>
      </c>
      <c r="D2833" s="5">
        <v>99</v>
      </c>
      <c r="E2833" s="6">
        <v>10119.744779777948</v>
      </c>
      <c r="F2833" s="7">
        <v>20.650918216921198</v>
      </c>
      <c r="G2833" s="7">
        <v>4.7515969299999998</v>
      </c>
    </row>
    <row r="2834" spans="1:7" ht="15" x14ac:dyDescent="0.35">
      <c r="A2834" t="s">
        <v>154</v>
      </c>
      <c r="B2834" s="4" t="s">
        <v>16</v>
      </c>
      <c r="C2834" s="5">
        <v>2002</v>
      </c>
      <c r="D2834" s="5">
        <v>99</v>
      </c>
      <c r="E2834" s="6">
        <v>10398.52528250835</v>
      </c>
      <c r="F2834" s="7">
        <v>21.6360762366727</v>
      </c>
      <c r="G2834" s="7">
        <v>4.4521055199999999</v>
      </c>
    </row>
    <row r="2835" spans="1:7" ht="15" x14ac:dyDescent="0.35">
      <c r="A2835" t="s">
        <v>154</v>
      </c>
      <c r="B2835" s="4" t="s">
        <v>16</v>
      </c>
      <c r="C2835" s="5">
        <v>2001</v>
      </c>
      <c r="D2835" s="5">
        <v>99</v>
      </c>
      <c r="E2835" s="6">
        <v>9973.5534513590974</v>
      </c>
      <c r="F2835" s="7">
        <v>22.7103160222673</v>
      </c>
      <c r="G2835" s="7">
        <v>4.3969373699999998</v>
      </c>
    </row>
    <row r="2836" spans="1:7" ht="15" x14ac:dyDescent="0.35">
      <c r="A2836" t="s">
        <v>154</v>
      </c>
      <c r="B2836" s="4" t="s">
        <v>16</v>
      </c>
      <c r="C2836" s="5">
        <v>2000</v>
      </c>
      <c r="D2836" s="5">
        <v>99</v>
      </c>
      <c r="E2836" s="6">
        <v>9275.9897460222619</v>
      </c>
      <c r="F2836" s="7">
        <v>23.806241775186699</v>
      </c>
      <c r="G2836" s="7">
        <v>4.7993378599999996</v>
      </c>
    </row>
    <row r="2837" spans="1:7" ht="15" x14ac:dyDescent="0.35">
      <c r="A2837" t="s">
        <v>155</v>
      </c>
      <c r="B2837" s="4" t="s">
        <v>16</v>
      </c>
      <c r="C2837" s="5">
        <v>2020</v>
      </c>
      <c r="D2837" s="5">
        <v>90</v>
      </c>
      <c r="E2837" s="6">
        <v>8951.5247657818672</v>
      </c>
      <c r="F2837" s="7">
        <v>24.479426429291198</v>
      </c>
      <c r="G2837" s="7">
        <v>6.7380271</v>
      </c>
    </row>
    <row r="2838" spans="1:7" ht="15" x14ac:dyDescent="0.35">
      <c r="A2838" t="s">
        <v>155</v>
      </c>
      <c r="B2838" s="4" t="s">
        <v>16</v>
      </c>
      <c r="C2838" s="5">
        <v>2019</v>
      </c>
      <c r="D2838" s="5">
        <v>99</v>
      </c>
      <c r="E2838" s="6">
        <v>11773.427481899171</v>
      </c>
      <c r="F2838" s="7">
        <v>24.059630556998702</v>
      </c>
      <c r="G2838" s="7">
        <v>4.3334636700000004</v>
      </c>
    </row>
    <row r="2839" spans="1:7" ht="15" x14ac:dyDescent="0.35">
      <c r="A2839" t="s">
        <v>155</v>
      </c>
      <c r="B2839" s="4" t="s">
        <v>16</v>
      </c>
      <c r="C2839" s="5">
        <v>2018</v>
      </c>
      <c r="D2839" s="5">
        <v>99</v>
      </c>
      <c r="E2839" s="6">
        <v>11563.830425136415</v>
      </c>
      <c r="F2839" s="7">
        <v>23.5721770676655</v>
      </c>
      <c r="G2839" s="7">
        <v>4.4188480400000003</v>
      </c>
    </row>
    <row r="2840" spans="1:7" ht="15" x14ac:dyDescent="0.35">
      <c r="A2840" t="s">
        <v>155</v>
      </c>
      <c r="B2840" s="4" t="s">
        <v>16</v>
      </c>
      <c r="C2840" s="5">
        <v>2017</v>
      </c>
      <c r="D2840" s="5">
        <v>89</v>
      </c>
      <c r="E2840" s="6">
        <v>11270.474710357756</v>
      </c>
      <c r="F2840" s="7">
        <v>23.043514807979001</v>
      </c>
      <c r="G2840" s="7">
        <v>4.6633405699999999</v>
      </c>
    </row>
    <row r="2841" spans="1:7" ht="15" x14ac:dyDescent="0.35">
      <c r="A2841" t="s">
        <v>155</v>
      </c>
      <c r="B2841" s="4" t="s">
        <v>16</v>
      </c>
      <c r="C2841" s="5">
        <v>2016</v>
      </c>
      <c r="D2841" s="5">
        <v>95</v>
      </c>
      <c r="E2841" s="6">
        <v>10574.386577288857</v>
      </c>
      <c r="F2841" s="7">
        <v>22.4965861702747</v>
      </c>
      <c r="G2841" s="7">
        <v>4.9119429600000002</v>
      </c>
    </row>
    <row r="2842" spans="1:7" ht="15" x14ac:dyDescent="0.35">
      <c r="A2842" t="s">
        <v>155</v>
      </c>
      <c r="B2842" s="4" t="s">
        <v>16</v>
      </c>
      <c r="C2842" s="5">
        <v>2015</v>
      </c>
      <c r="D2842" s="5">
        <v>99</v>
      </c>
      <c r="E2842" s="6">
        <v>10290.371568222417</v>
      </c>
      <c r="F2842" s="7">
        <v>21.945915126680202</v>
      </c>
      <c r="G2842" s="7">
        <v>4.5761370699999997</v>
      </c>
    </row>
    <row r="2843" spans="1:7" ht="15" x14ac:dyDescent="0.35">
      <c r="A2843" t="s">
        <v>155</v>
      </c>
      <c r="B2843" s="4" t="s">
        <v>16</v>
      </c>
      <c r="C2843" s="5">
        <v>2014</v>
      </c>
      <c r="D2843" s="5">
        <v>99</v>
      </c>
      <c r="E2843" s="6">
        <v>10007.144509787469</v>
      </c>
      <c r="F2843" s="7">
        <v>21.426304607003999</v>
      </c>
      <c r="G2843" s="7">
        <v>4.7533197400000002</v>
      </c>
    </row>
    <row r="2844" spans="1:7" ht="15" x14ac:dyDescent="0.35">
      <c r="A2844" t="s">
        <v>155</v>
      </c>
      <c r="B2844" s="4" t="s">
        <v>16</v>
      </c>
      <c r="C2844" s="5">
        <v>2013</v>
      </c>
      <c r="D2844" s="5">
        <v>99</v>
      </c>
      <c r="E2844" s="6">
        <v>9542.7135742577921</v>
      </c>
      <c r="F2844" s="7">
        <v>20.9506862359857</v>
      </c>
      <c r="G2844" s="7">
        <v>5.1405897100000004</v>
      </c>
    </row>
    <row r="2845" spans="1:7" ht="15" x14ac:dyDescent="0.35">
      <c r="A2845" t="s">
        <v>155</v>
      </c>
      <c r="B2845" s="4" t="s">
        <v>16</v>
      </c>
      <c r="C2845" s="5">
        <v>2012</v>
      </c>
      <c r="D2845" s="5">
        <v>99</v>
      </c>
      <c r="E2845" s="6">
        <v>9231.5762540572505</v>
      </c>
      <c r="F2845" s="7">
        <v>20.4947227975568</v>
      </c>
      <c r="G2845" s="7">
        <v>5.0001563999999998</v>
      </c>
    </row>
    <row r="2846" spans="1:7" ht="15" x14ac:dyDescent="0.35">
      <c r="A2846" t="s">
        <v>155</v>
      </c>
      <c r="B2846" s="4" t="s">
        <v>16</v>
      </c>
      <c r="C2846" s="5">
        <v>2011</v>
      </c>
      <c r="D2846" s="5">
        <v>99</v>
      </c>
      <c r="E2846" s="6">
        <v>9110.7518102202812</v>
      </c>
      <c r="F2846" s="7">
        <v>20.083143257979401</v>
      </c>
      <c r="G2846" s="7">
        <v>5.1390762299999997</v>
      </c>
    </row>
    <row r="2847" spans="1:7" ht="15" x14ac:dyDescent="0.35">
      <c r="A2847" t="s">
        <v>155</v>
      </c>
      <c r="B2847" s="4" t="s">
        <v>16</v>
      </c>
      <c r="C2847" s="5">
        <v>2010</v>
      </c>
      <c r="D2847" s="5">
        <v>98</v>
      </c>
      <c r="E2847" s="6">
        <v>8672.2156678572865</v>
      </c>
      <c r="F2847" s="7">
        <v>19.710564602079302</v>
      </c>
      <c r="G2847" s="7">
        <v>5.0379781699999997</v>
      </c>
    </row>
    <row r="2848" spans="1:7" ht="15" x14ac:dyDescent="0.35">
      <c r="A2848" t="s">
        <v>155</v>
      </c>
      <c r="B2848" s="4" t="s">
        <v>16</v>
      </c>
      <c r="C2848" s="5">
        <v>2009</v>
      </c>
      <c r="D2848" s="5">
        <v>99</v>
      </c>
      <c r="E2848" s="6">
        <v>8259.3223379902465</v>
      </c>
      <c r="F2848" s="7">
        <v>19.3843532550463</v>
      </c>
      <c r="G2848" s="7">
        <v>5.2371783299999999</v>
      </c>
    </row>
    <row r="2849" spans="1:7" ht="15" x14ac:dyDescent="0.35">
      <c r="A2849" t="s">
        <v>155</v>
      </c>
      <c r="B2849" s="4" t="s">
        <v>16</v>
      </c>
      <c r="C2849" s="5">
        <v>2008</v>
      </c>
      <c r="D2849" s="5">
        <v>99</v>
      </c>
      <c r="E2849" s="6">
        <v>8528.6820847042927</v>
      </c>
      <c r="F2849" s="7">
        <v>19.096356204472499</v>
      </c>
      <c r="G2849" s="7">
        <v>5.0512795400000003</v>
      </c>
    </row>
    <row r="2850" spans="1:7" ht="15" x14ac:dyDescent="0.35">
      <c r="A2850" t="s">
        <v>155</v>
      </c>
      <c r="B2850" s="4" t="s">
        <v>16</v>
      </c>
      <c r="C2850" s="5">
        <v>2007</v>
      </c>
      <c r="D2850" s="5">
        <v>99</v>
      </c>
      <c r="E2850" s="6">
        <v>7975.7925405915475</v>
      </c>
      <c r="F2850" s="7">
        <v>18.851412185605302</v>
      </c>
      <c r="G2850" s="7">
        <v>5.5201568600000002</v>
      </c>
    </row>
    <row r="2851" spans="1:7" ht="15" x14ac:dyDescent="0.35">
      <c r="A2851" t="s">
        <v>155</v>
      </c>
      <c r="B2851" s="4" t="s">
        <v>16</v>
      </c>
      <c r="C2851" s="5">
        <v>2006</v>
      </c>
      <c r="D2851" s="5">
        <v>94</v>
      </c>
      <c r="E2851" s="6">
        <v>7618.9054195061281</v>
      </c>
      <c r="F2851" s="7">
        <v>18.6495569513874</v>
      </c>
      <c r="G2851" s="7">
        <v>5.1240229599999996</v>
      </c>
    </row>
    <row r="2852" spans="1:7" ht="15" x14ac:dyDescent="0.35">
      <c r="A2852" t="s">
        <v>155</v>
      </c>
      <c r="B2852" s="4" t="s">
        <v>16</v>
      </c>
      <c r="C2852" s="5">
        <v>2005</v>
      </c>
      <c r="D2852" s="5">
        <v>99</v>
      </c>
      <c r="E2852" s="6">
        <v>6866.0923872368612</v>
      </c>
      <c r="F2852" s="7">
        <v>18.495755660019501</v>
      </c>
      <c r="G2852" s="7">
        <v>4.8572278000000004</v>
      </c>
    </row>
    <row r="2853" spans="1:7" ht="15" x14ac:dyDescent="0.35">
      <c r="A2853" t="s">
        <v>155</v>
      </c>
      <c r="B2853" s="4" t="s">
        <v>16</v>
      </c>
      <c r="C2853" s="5">
        <v>2004</v>
      </c>
      <c r="D2853" s="5">
        <v>99</v>
      </c>
      <c r="E2853" s="6">
        <v>6494.6003486788559</v>
      </c>
      <c r="F2853" s="7">
        <v>18.386965251126099</v>
      </c>
      <c r="G2853" s="7">
        <v>4.7642974899999997</v>
      </c>
    </row>
    <row r="2854" spans="1:7" ht="15" x14ac:dyDescent="0.35">
      <c r="A2854" t="s">
        <v>155</v>
      </c>
      <c r="B2854" s="4" t="s">
        <v>16</v>
      </c>
      <c r="C2854" s="5">
        <v>2003</v>
      </c>
      <c r="D2854" s="5">
        <v>90</v>
      </c>
      <c r="E2854" s="6">
        <v>6055.9679565242368</v>
      </c>
      <c r="F2854" s="7">
        <v>18.3192085692306</v>
      </c>
      <c r="G2854" s="7">
        <v>5.2367649099999998</v>
      </c>
    </row>
    <row r="2855" spans="1:7" ht="15" x14ac:dyDescent="0.35">
      <c r="A2855" t="s">
        <v>155</v>
      </c>
      <c r="B2855" s="4" t="s">
        <v>16</v>
      </c>
      <c r="C2855" s="5">
        <v>2002</v>
      </c>
      <c r="D2855" s="5">
        <v>99</v>
      </c>
      <c r="E2855" s="6">
        <v>5562.4571227263459</v>
      </c>
      <c r="F2855" s="7">
        <v>18.297332214208701</v>
      </c>
      <c r="G2855" s="7">
        <v>5.3844351799999997</v>
      </c>
    </row>
    <row r="2856" spans="1:7" ht="15" x14ac:dyDescent="0.35">
      <c r="A2856" t="s">
        <v>155</v>
      </c>
      <c r="B2856" s="4" t="s">
        <v>16</v>
      </c>
      <c r="C2856" s="5">
        <v>2001</v>
      </c>
      <c r="D2856" s="5">
        <v>99</v>
      </c>
      <c r="E2856" s="6">
        <v>5558.0693711632593</v>
      </c>
      <c r="F2856" s="7">
        <v>18.3280600885826</v>
      </c>
      <c r="G2856" s="7">
        <v>5.1171445799999997</v>
      </c>
    </row>
    <row r="2857" spans="1:7" ht="15" x14ac:dyDescent="0.35">
      <c r="A2857" t="s">
        <v>155</v>
      </c>
      <c r="B2857" s="4" t="s">
        <v>16</v>
      </c>
      <c r="C2857" s="5">
        <v>2000</v>
      </c>
      <c r="D2857" s="5">
        <v>76</v>
      </c>
      <c r="E2857" s="6">
        <v>5846.975502147915</v>
      </c>
      <c r="F2857" s="7">
        <v>18.407595516826898</v>
      </c>
      <c r="G2857" s="7">
        <v>4.8616342499999998</v>
      </c>
    </row>
    <row r="2858" spans="1:7" ht="15" x14ac:dyDescent="0.35">
      <c r="A2858" t="s">
        <v>156</v>
      </c>
      <c r="B2858" s="4" t="s">
        <v>16</v>
      </c>
      <c r="C2858" s="5">
        <v>2020</v>
      </c>
      <c r="D2858" s="5">
        <v>99</v>
      </c>
      <c r="E2858" s="6">
        <v>8306.3604930720139</v>
      </c>
      <c r="F2858" s="7">
        <v>14.1642686231271</v>
      </c>
      <c r="G2858" s="7">
        <v>4.8177509299999999</v>
      </c>
    </row>
    <row r="2859" spans="1:7" ht="15" x14ac:dyDescent="0.35">
      <c r="A2859" t="s">
        <v>156</v>
      </c>
      <c r="B2859" s="4" t="s">
        <v>16</v>
      </c>
      <c r="C2859" s="5">
        <v>2019</v>
      </c>
      <c r="D2859" s="5">
        <v>99</v>
      </c>
      <c r="E2859" s="6">
        <v>8680.2511023852185</v>
      </c>
      <c r="F2859" s="7">
        <v>14.637023236745501</v>
      </c>
      <c r="G2859" s="7">
        <v>4.32406807</v>
      </c>
    </row>
    <row r="2860" spans="1:7" ht="15" x14ac:dyDescent="0.35">
      <c r="A2860" t="s">
        <v>156</v>
      </c>
      <c r="B2860" s="4" t="s">
        <v>16</v>
      </c>
      <c r="C2860" s="5">
        <v>2018</v>
      </c>
      <c r="D2860" s="5">
        <v>97</v>
      </c>
      <c r="E2860" s="6">
        <v>8399.7077310210734</v>
      </c>
      <c r="F2860" s="7">
        <v>15.170228402465501</v>
      </c>
      <c r="G2860" s="7">
        <v>4.1383051899999996</v>
      </c>
    </row>
    <row r="2861" spans="1:7" ht="15" x14ac:dyDescent="0.35">
      <c r="A2861" t="s">
        <v>156</v>
      </c>
      <c r="B2861" s="4" t="s">
        <v>16</v>
      </c>
      <c r="C2861" s="5">
        <v>2017</v>
      </c>
      <c r="D2861" s="5">
        <v>99</v>
      </c>
      <c r="E2861" s="6">
        <v>7996.6369841214701</v>
      </c>
      <c r="F2861" s="7">
        <v>15.6812302347862</v>
      </c>
      <c r="G2861" s="7">
        <v>4.19770384</v>
      </c>
    </row>
    <row r="2862" spans="1:7" ht="15" x14ac:dyDescent="0.35">
      <c r="A2862" t="s">
        <v>156</v>
      </c>
      <c r="B2862" s="4" t="s">
        <v>16</v>
      </c>
      <c r="C2862" s="5">
        <v>2016</v>
      </c>
      <c r="D2862" s="5">
        <v>99</v>
      </c>
      <c r="E2862" s="6">
        <v>7684.7928399885213</v>
      </c>
      <c r="F2862" s="7">
        <v>16.2457892538247</v>
      </c>
      <c r="G2862" s="7">
        <v>4.1346459400000004</v>
      </c>
    </row>
    <row r="2863" spans="1:7" ht="15" x14ac:dyDescent="0.35">
      <c r="A2863" t="s">
        <v>156</v>
      </c>
      <c r="B2863" s="4" t="s">
        <v>16</v>
      </c>
      <c r="C2863" s="5">
        <v>2015</v>
      </c>
      <c r="D2863" s="5">
        <v>99</v>
      </c>
      <c r="E2863" s="6">
        <v>7386.7466384511508</v>
      </c>
      <c r="F2863" s="7">
        <v>16.8194811561908</v>
      </c>
      <c r="G2863" s="7">
        <v>4.1141200099999997</v>
      </c>
    </row>
    <row r="2864" spans="1:7" ht="15" x14ac:dyDescent="0.35">
      <c r="A2864" t="s">
        <v>156</v>
      </c>
      <c r="B2864" s="4" t="s">
        <v>16</v>
      </c>
      <c r="C2864" s="5">
        <v>2014</v>
      </c>
      <c r="D2864" s="5">
        <v>99</v>
      </c>
      <c r="E2864" s="6">
        <v>7210.6031128404657</v>
      </c>
      <c r="F2864" s="7">
        <v>17.406843379647299</v>
      </c>
      <c r="G2864" s="7">
        <v>4.1763191199999996</v>
      </c>
    </row>
    <row r="2865" spans="1:7" ht="15" x14ac:dyDescent="0.35">
      <c r="A2865" t="s">
        <v>156</v>
      </c>
      <c r="B2865" s="4" t="s">
        <v>16</v>
      </c>
      <c r="C2865" s="5">
        <v>2013</v>
      </c>
      <c r="D2865" s="5">
        <v>99</v>
      </c>
      <c r="E2865" s="6">
        <v>7117.5547627664891</v>
      </c>
      <c r="F2865" s="7">
        <v>18.019310967629998</v>
      </c>
      <c r="G2865" s="7">
        <v>4.2419104599999997</v>
      </c>
    </row>
    <row r="2866" spans="1:7" ht="15" x14ac:dyDescent="0.35">
      <c r="A2866" t="s">
        <v>156</v>
      </c>
      <c r="B2866" s="4" t="s">
        <v>16</v>
      </c>
      <c r="C2866" s="5">
        <v>2012</v>
      </c>
      <c r="D2866" s="5">
        <v>98</v>
      </c>
      <c r="E2866" s="6">
        <v>6754.3701839567057</v>
      </c>
      <c r="F2866" s="7">
        <v>18.637576582151699</v>
      </c>
      <c r="G2866" s="7">
        <v>4.4504227600000004</v>
      </c>
    </row>
    <row r="2867" spans="1:7" ht="15" x14ac:dyDescent="0.35">
      <c r="A2867" t="s">
        <v>156</v>
      </c>
      <c r="B2867" s="4" t="s">
        <v>16</v>
      </c>
      <c r="C2867" s="5">
        <v>2011</v>
      </c>
      <c r="D2867" s="5">
        <v>98</v>
      </c>
      <c r="E2867" s="6">
        <v>6566.4827131759957</v>
      </c>
      <c r="F2867" s="7">
        <v>19.254801631615099</v>
      </c>
      <c r="G2867" s="7">
        <v>4.2310805299999998</v>
      </c>
    </row>
    <row r="2868" spans="1:7" ht="15" x14ac:dyDescent="0.35">
      <c r="A2868" t="s">
        <v>156</v>
      </c>
      <c r="B2868" s="4" t="s">
        <v>16</v>
      </c>
      <c r="C2868" s="5">
        <v>2010</v>
      </c>
      <c r="D2868" s="5">
        <v>99</v>
      </c>
      <c r="E2868" s="6">
        <v>6590.9895788861641</v>
      </c>
      <c r="F2868" s="7">
        <v>19.845903838198801</v>
      </c>
      <c r="G2868" s="7">
        <v>4.3032522200000001</v>
      </c>
    </row>
    <row r="2869" spans="1:7" ht="15" x14ac:dyDescent="0.35">
      <c r="A2869" t="s">
        <v>156</v>
      </c>
      <c r="B2869" s="4" t="s">
        <v>16</v>
      </c>
      <c r="C2869" s="5">
        <v>2009</v>
      </c>
      <c r="D2869" s="5">
        <v>99</v>
      </c>
      <c r="E2869" s="6">
        <v>6503.0977718432196</v>
      </c>
      <c r="F2869" s="7">
        <v>20.3662133552318</v>
      </c>
      <c r="G2869" s="7">
        <v>4.0929956399999998</v>
      </c>
    </row>
    <row r="2870" spans="1:7" ht="15" x14ac:dyDescent="0.35">
      <c r="A2870" t="s">
        <v>156</v>
      </c>
      <c r="B2870" s="4" t="s">
        <v>16</v>
      </c>
      <c r="C2870" s="5">
        <v>2008</v>
      </c>
      <c r="D2870" s="5">
        <v>99</v>
      </c>
      <c r="E2870" s="6">
        <v>6641.4958778351211</v>
      </c>
      <c r="F2870" s="7">
        <v>20.7947069544356</v>
      </c>
      <c r="G2870" s="7">
        <v>3.8819420299999998</v>
      </c>
    </row>
    <row r="2871" spans="1:7" ht="15" x14ac:dyDescent="0.35">
      <c r="A2871" t="s">
        <v>156</v>
      </c>
      <c r="B2871" s="4" t="s">
        <v>16</v>
      </c>
      <c r="C2871" s="5">
        <v>2007</v>
      </c>
      <c r="D2871" s="5">
        <v>99</v>
      </c>
      <c r="E2871" s="6">
        <v>6439.0083976996557</v>
      </c>
      <c r="F2871" s="7">
        <v>21.117305760869201</v>
      </c>
      <c r="G2871" s="7">
        <v>3.81816602</v>
      </c>
    </row>
    <row r="2872" spans="1:7" ht="15" x14ac:dyDescent="0.35">
      <c r="A2872" t="s">
        <v>156</v>
      </c>
      <c r="B2872" s="4" t="s">
        <v>16</v>
      </c>
      <c r="C2872" s="5">
        <v>2006</v>
      </c>
      <c r="D2872" s="5">
        <v>99</v>
      </c>
      <c r="E2872" s="6">
        <v>5775.0917474952039</v>
      </c>
      <c r="F2872" s="7">
        <v>21.3566287652054</v>
      </c>
      <c r="G2872" s="7">
        <v>3.6535670800000002</v>
      </c>
    </row>
    <row r="2873" spans="1:7" ht="15" x14ac:dyDescent="0.35">
      <c r="A2873" t="s">
        <v>156</v>
      </c>
      <c r="B2873" s="4" t="s">
        <v>16</v>
      </c>
      <c r="C2873" s="5">
        <v>2005</v>
      </c>
      <c r="D2873" s="5">
        <v>99</v>
      </c>
      <c r="E2873" s="6">
        <v>5176.1281465680659</v>
      </c>
      <c r="F2873" s="7">
        <v>21.5325602024506</v>
      </c>
      <c r="G2873" s="7">
        <v>3.8316597899999998</v>
      </c>
    </row>
    <row r="2874" spans="1:7" ht="15" x14ac:dyDescent="0.35">
      <c r="A2874" t="s">
        <v>156</v>
      </c>
      <c r="B2874" s="4" t="s">
        <v>16</v>
      </c>
      <c r="C2874" s="5">
        <v>2004</v>
      </c>
      <c r="D2874" s="5">
        <v>99</v>
      </c>
      <c r="E2874" s="6">
        <v>4883.3136649721619</v>
      </c>
      <c r="F2874" s="7">
        <v>21.679668163049801</v>
      </c>
      <c r="G2874" s="7">
        <v>3.8658421000000001</v>
      </c>
    </row>
    <row r="2875" spans="1:7" ht="15" x14ac:dyDescent="0.35">
      <c r="A2875" t="s">
        <v>156</v>
      </c>
      <c r="B2875" s="4" t="s">
        <v>16</v>
      </c>
      <c r="C2875" s="5">
        <v>2003</v>
      </c>
      <c r="D2875" s="5">
        <v>99</v>
      </c>
      <c r="E2875" s="6">
        <v>4500.9273339541751</v>
      </c>
      <c r="F2875" s="7">
        <v>21.839236285498998</v>
      </c>
      <c r="G2875" s="7">
        <v>3.95764542</v>
      </c>
    </row>
    <row r="2876" spans="1:7" ht="15" x14ac:dyDescent="0.35">
      <c r="A2876" t="s">
        <v>156</v>
      </c>
      <c r="B2876" s="4" t="s">
        <v>16</v>
      </c>
      <c r="C2876" s="5">
        <v>2002</v>
      </c>
      <c r="D2876" s="5">
        <v>99</v>
      </c>
      <c r="E2876" s="6">
        <v>4299.3728677994868</v>
      </c>
      <c r="F2876" s="7">
        <v>21.9835430089597</v>
      </c>
      <c r="G2876" s="7">
        <v>4.0776963200000003</v>
      </c>
    </row>
    <row r="2877" spans="1:7" ht="15" x14ac:dyDescent="0.35">
      <c r="A2877" t="s">
        <v>156</v>
      </c>
      <c r="B2877" s="4" t="s">
        <v>16</v>
      </c>
      <c r="C2877" s="5">
        <v>2001</v>
      </c>
      <c r="D2877" s="5">
        <v>99</v>
      </c>
      <c r="E2877" s="6">
        <v>4066.0706376513172</v>
      </c>
      <c r="F2877" s="7">
        <v>22.1486613617441</v>
      </c>
      <c r="G2877" s="7">
        <v>4.0009341200000001</v>
      </c>
    </row>
    <row r="2878" spans="1:7" ht="15" x14ac:dyDescent="0.35">
      <c r="A2878" t="s">
        <v>156</v>
      </c>
      <c r="B2878" s="4" t="s">
        <v>16</v>
      </c>
      <c r="C2878" s="5">
        <v>2000</v>
      </c>
      <c r="D2878" s="5">
        <v>99</v>
      </c>
      <c r="E2878" s="6">
        <v>3760.0804568637768</v>
      </c>
      <c r="F2878" s="7">
        <v>22.304587965076301</v>
      </c>
      <c r="G2878" s="7">
        <v>3.97939277</v>
      </c>
    </row>
    <row r="2879" spans="1:7" ht="15" x14ac:dyDescent="0.35">
      <c r="A2879" t="s">
        <v>157</v>
      </c>
      <c r="B2879" s="4" t="s">
        <v>104</v>
      </c>
      <c r="C2879" s="5">
        <v>2020</v>
      </c>
      <c r="D2879" s="5">
        <v>99</v>
      </c>
      <c r="E2879" s="6">
        <v>4042.7227515432382</v>
      </c>
      <c r="F2879" s="7">
        <v>17.133623138588401</v>
      </c>
      <c r="G2879" s="7">
        <v>5.3261370699999997</v>
      </c>
    </row>
    <row r="2880" spans="1:7" ht="15" x14ac:dyDescent="0.35">
      <c r="A2880" t="s">
        <v>157</v>
      </c>
      <c r="B2880" s="4" t="s">
        <v>104</v>
      </c>
      <c r="C2880" s="5">
        <v>2019</v>
      </c>
      <c r="D2880" s="5">
        <v>97</v>
      </c>
      <c r="E2880" s="6">
        <v>4308.3007294066001</v>
      </c>
      <c r="F2880" s="7">
        <v>17.526174731817601</v>
      </c>
      <c r="G2880" s="7">
        <v>6.0163588499999996</v>
      </c>
    </row>
    <row r="2881" spans="1:7" ht="15" x14ac:dyDescent="0.35">
      <c r="A2881" t="s">
        <v>157</v>
      </c>
      <c r="B2881" s="4" t="s">
        <v>104</v>
      </c>
      <c r="C2881" s="5">
        <v>2018</v>
      </c>
      <c r="D2881" s="5">
        <v>67</v>
      </c>
      <c r="E2881" s="6">
        <v>4189.0521905205114</v>
      </c>
      <c r="F2881" s="7">
        <v>17.887742463220501</v>
      </c>
      <c r="G2881" s="7">
        <v>5.0936579699999998</v>
      </c>
    </row>
    <row r="2882" spans="1:7" ht="15" x14ac:dyDescent="0.35">
      <c r="A2882" t="s">
        <v>157</v>
      </c>
      <c r="B2882" s="4" t="s">
        <v>104</v>
      </c>
      <c r="C2882" s="5">
        <v>2017</v>
      </c>
      <c r="D2882" s="5">
        <v>78</v>
      </c>
      <c r="E2882" s="6">
        <v>4261.6403432221432</v>
      </c>
      <c r="F2882" s="7">
        <v>18.198189234642701</v>
      </c>
      <c r="G2882" s="7">
        <v>5.46427584</v>
      </c>
    </row>
    <row r="2883" spans="1:7" ht="15" x14ac:dyDescent="0.35">
      <c r="A2883" t="s">
        <v>157</v>
      </c>
      <c r="B2883" s="4" t="s">
        <v>104</v>
      </c>
      <c r="C2883" s="5">
        <v>2016</v>
      </c>
      <c r="D2883" s="5">
        <v>90</v>
      </c>
      <c r="E2883" s="6">
        <v>4105.8109051950969</v>
      </c>
      <c r="F2883" s="7">
        <v>18.403588989408401</v>
      </c>
      <c r="G2883" s="7">
        <v>5.1032605200000001</v>
      </c>
    </row>
    <row r="2884" spans="1:7" ht="15" x14ac:dyDescent="0.35">
      <c r="A2884" t="s">
        <v>157</v>
      </c>
      <c r="B2884" s="4" t="s">
        <v>104</v>
      </c>
      <c r="C2884" s="5">
        <v>2015</v>
      </c>
      <c r="D2884" s="5">
        <v>85</v>
      </c>
      <c r="E2884" s="6">
        <v>4048.4671129656799</v>
      </c>
      <c r="F2884" s="7">
        <v>18.5939031114528</v>
      </c>
      <c r="G2884" s="7">
        <v>5.7875518799999996</v>
      </c>
    </row>
    <row r="2885" spans="1:7" ht="15" x14ac:dyDescent="0.35">
      <c r="A2885" t="s">
        <v>157</v>
      </c>
      <c r="B2885" s="4" t="s">
        <v>104</v>
      </c>
      <c r="C2885" s="5">
        <v>2014</v>
      </c>
      <c r="D2885" s="5">
        <v>86</v>
      </c>
      <c r="E2885" s="6">
        <v>3948.7280222933628</v>
      </c>
      <c r="F2885" s="7">
        <v>18.7790037388013</v>
      </c>
      <c r="G2885" s="7">
        <v>6.5989465699999998</v>
      </c>
    </row>
    <row r="2886" spans="1:7" ht="15" x14ac:dyDescent="0.35">
      <c r="A2886" t="s">
        <v>157</v>
      </c>
      <c r="B2886" s="4" t="s">
        <v>104</v>
      </c>
      <c r="C2886" s="5">
        <v>2013</v>
      </c>
      <c r="D2886" s="5">
        <v>88</v>
      </c>
      <c r="E2886" s="6">
        <v>3989.8985904766214</v>
      </c>
      <c r="F2886" s="7">
        <v>18.960490641516301</v>
      </c>
      <c r="G2886" s="7">
        <v>6.4410924899999999</v>
      </c>
    </row>
    <row r="2887" spans="1:7" ht="15" x14ac:dyDescent="0.35">
      <c r="A2887" t="s">
        <v>157</v>
      </c>
      <c r="B2887" s="4" t="s">
        <v>104</v>
      </c>
      <c r="C2887" s="5">
        <v>2012</v>
      </c>
      <c r="D2887" s="5">
        <v>88</v>
      </c>
      <c r="E2887" s="6">
        <v>3902.3119923156592</v>
      </c>
      <c r="F2887" s="7">
        <v>19.133574339916901</v>
      </c>
      <c r="G2887" s="7">
        <v>5.0710101099999996</v>
      </c>
    </row>
    <row r="2888" spans="1:7" ht="15" x14ac:dyDescent="0.35">
      <c r="A2888" t="s">
        <v>157</v>
      </c>
      <c r="B2888" s="4" t="s">
        <v>104</v>
      </c>
      <c r="C2888" s="5">
        <v>2011</v>
      </c>
      <c r="D2888" s="5">
        <v>91</v>
      </c>
      <c r="E2888" s="6">
        <v>3789.6269953762157</v>
      </c>
      <c r="F2888" s="7">
        <v>19.288726080972999</v>
      </c>
      <c r="G2888" s="7">
        <v>5.4325132399999996</v>
      </c>
    </row>
    <row r="2889" spans="1:7" ht="15" x14ac:dyDescent="0.35">
      <c r="A2889" t="s">
        <v>157</v>
      </c>
      <c r="B2889" s="4" t="s">
        <v>104</v>
      </c>
      <c r="C2889" s="5">
        <v>2010</v>
      </c>
      <c r="D2889" s="5">
        <v>91</v>
      </c>
      <c r="E2889" s="6">
        <v>3494.3952245519818</v>
      </c>
      <c r="F2889" s="7">
        <v>19.373589414650802</v>
      </c>
      <c r="G2889" s="7">
        <v>5.2843322800000001</v>
      </c>
    </row>
    <row r="2890" spans="1:7" ht="15" x14ac:dyDescent="0.35">
      <c r="A2890" t="s">
        <v>157</v>
      </c>
      <c r="B2890" s="4" t="s">
        <v>104</v>
      </c>
      <c r="C2890" s="5">
        <v>2009</v>
      </c>
      <c r="D2890" s="5">
        <v>86</v>
      </c>
      <c r="E2890" s="6">
        <v>3250.9530967824762</v>
      </c>
      <c r="F2890" s="7">
        <v>25.687032181255201</v>
      </c>
      <c r="G2890" s="7">
        <v>5.2588667899999999</v>
      </c>
    </row>
    <row r="2891" spans="1:7" ht="15" x14ac:dyDescent="0.35">
      <c r="A2891" t="s">
        <v>157</v>
      </c>
      <c r="B2891" s="4" t="s">
        <v>104</v>
      </c>
      <c r="C2891" s="5">
        <v>2008</v>
      </c>
      <c r="D2891" s="5">
        <v>48</v>
      </c>
      <c r="E2891" s="6">
        <v>3344.0545587801871</v>
      </c>
      <c r="F2891" s="7">
        <v>19.3634531377052</v>
      </c>
      <c r="G2891" s="7">
        <v>4.6574831000000003</v>
      </c>
    </row>
    <row r="2892" spans="1:7" ht="15" x14ac:dyDescent="0.35">
      <c r="A2892" t="s">
        <v>157</v>
      </c>
      <c r="B2892" s="4" t="s">
        <v>104</v>
      </c>
      <c r="C2892" s="5">
        <v>2007</v>
      </c>
      <c r="D2892" s="5">
        <v>85</v>
      </c>
      <c r="E2892" s="6">
        <v>3011.1008086675183</v>
      </c>
      <c r="F2892" s="7">
        <v>19.299605498908999</v>
      </c>
      <c r="G2892" s="7">
        <v>4.8717527399999998</v>
      </c>
    </row>
    <row r="2893" spans="1:7" ht="15" x14ac:dyDescent="0.35">
      <c r="A2893" t="s">
        <v>157</v>
      </c>
      <c r="B2893" s="4" t="s">
        <v>104</v>
      </c>
      <c r="C2893" s="5">
        <v>2006</v>
      </c>
      <c r="D2893" s="5">
        <v>80</v>
      </c>
      <c r="E2893" s="6">
        <v>2639.8056689534537</v>
      </c>
      <c r="F2893" s="7">
        <v>19.258729133618299</v>
      </c>
      <c r="G2893" s="7">
        <v>5.0183820700000004</v>
      </c>
    </row>
    <row r="2894" spans="1:7" ht="15" x14ac:dyDescent="0.35">
      <c r="A2894" t="s">
        <v>157</v>
      </c>
      <c r="B2894" s="4" t="s">
        <v>104</v>
      </c>
      <c r="C2894" s="5">
        <v>2005</v>
      </c>
      <c r="D2894" s="5">
        <v>87</v>
      </c>
      <c r="E2894" s="6">
        <v>2527.7628384179743</v>
      </c>
      <c r="F2894" s="7">
        <v>19.288254278225601</v>
      </c>
      <c r="G2894" s="7">
        <v>4.76252794</v>
      </c>
    </row>
    <row r="2895" spans="1:7" ht="15" x14ac:dyDescent="0.35">
      <c r="A2895" t="s">
        <v>157</v>
      </c>
      <c r="B2895" s="4" t="s">
        <v>104</v>
      </c>
      <c r="C2895" s="5">
        <v>2004</v>
      </c>
      <c r="D2895" s="5">
        <v>91</v>
      </c>
      <c r="E2895" s="6">
        <v>2168.0281863795376</v>
      </c>
      <c r="F2895" s="7">
        <v>19.420966364037501</v>
      </c>
      <c r="G2895" s="7">
        <v>4.6489386599999998</v>
      </c>
    </row>
    <row r="2896" spans="1:7" ht="15" x14ac:dyDescent="0.35">
      <c r="A2896" t="s">
        <v>157</v>
      </c>
      <c r="B2896" s="4" t="s">
        <v>104</v>
      </c>
      <c r="C2896" s="5">
        <v>2003</v>
      </c>
      <c r="D2896" s="5">
        <v>96</v>
      </c>
      <c r="E2896" s="6">
        <v>1778.8422344150661</v>
      </c>
      <c r="F2896" s="7">
        <v>19.679435482396801</v>
      </c>
      <c r="G2896" s="7">
        <v>4.2858691200000001</v>
      </c>
    </row>
    <row r="2897" spans="1:7" ht="15" x14ac:dyDescent="0.35">
      <c r="A2897" t="s">
        <v>157</v>
      </c>
      <c r="B2897" s="4" t="s">
        <v>104</v>
      </c>
      <c r="C2897" s="5">
        <v>2002</v>
      </c>
      <c r="D2897" s="5">
        <v>99</v>
      </c>
      <c r="E2897" s="6">
        <v>1509.8865895727995</v>
      </c>
      <c r="F2897" s="7">
        <v>20.072287366148402</v>
      </c>
      <c r="G2897" s="7">
        <v>4.6405148499999997</v>
      </c>
    </row>
    <row r="2898" spans="1:7" ht="15" x14ac:dyDescent="0.35">
      <c r="A2898" t="s">
        <v>157</v>
      </c>
      <c r="B2898" s="4" t="s">
        <v>104</v>
      </c>
      <c r="C2898" s="5">
        <v>2001</v>
      </c>
      <c r="D2898" s="5">
        <v>99</v>
      </c>
      <c r="E2898" s="6">
        <v>1435.3451812614028</v>
      </c>
      <c r="F2898" s="7">
        <v>20.599923793124798</v>
      </c>
      <c r="G2898" s="7">
        <v>3.9334771599999998</v>
      </c>
    </row>
    <row r="2899" spans="1:7" ht="15" x14ac:dyDescent="0.35">
      <c r="A2899" t="s">
        <v>157</v>
      </c>
      <c r="B2899" s="4" t="s">
        <v>104</v>
      </c>
      <c r="C2899" s="5">
        <v>2000</v>
      </c>
      <c r="D2899" s="5">
        <v>99</v>
      </c>
      <c r="E2899" s="6">
        <v>1406.7656830055685</v>
      </c>
      <c r="F2899" s="7">
        <v>21.264758358971701</v>
      </c>
      <c r="G2899" s="7">
        <v>4.3966059700000004</v>
      </c>
    </row>
    <row r="2900" spans="1:7" ht="15" x14ac:dyDescent="0.35">
      <c r="A2900" t="s">
        <v>158</v>
      </c>
      <c r="B2900" s="4" t="s">
        <v>31</v>
      </c>
      <c r="C2900" s="5">
        <v>2020</v>
      </c>
      <c r="D2900" s="5">
        <v>92</v>
      </c>
      <c r="E2900" s="6">
        <v>45321.489222616088</v>
      </c>
      <c r="F2900" s="7">
        <v>1.78365530191182</v>
      </c>
      <c r="G2900" s="7">
        <v>8.6908903100000003</v>
      </c>
    </row>
    <row r="2901" spans="1:7" ht="15" x14ac:dyDescent="0.35">
      <c r="A2901" t="s">
        <v>158</v>
      </c>
      <c r="B2901" s="4" t="s">
        <v>31</v>
      </c>
      <c r="C2901" s="5">
        <v>2019</v>
      </c>
      <c r="D2901" s="5">
        <v>90</v>
      </c>
      <c r="E2901" s="6">
        <v>47287.398394863347</v>
      </c>
      <c r="F2901" s="7">
        <v>1.85484423840799</v>
      </c>
      <c r="G2901" s="7">
        <v>8.3529911000000006</v>
      </c>
    </row>
    <row r="2902" spans="1:7" ht="15" x14ac:dyDescent="0.35">
      <c r="A2902" t="s">
        <v>158</v>
      </c>
      <c r="B2902" s="4" t="s">
        <v>31</v>
      </c>
      <c r="C2902" s="5">
        <v>2018</v>
      </c>
      <c r="D2902" s="5">
        <v>94</v>
      </c>
      <c r="E2902" s="6">
        <v>48464.524647791884</v>
      </c>
      <c r="F2902" s="7">
        <v>1.9297863198807099</v>
      </c>
      <c r="G2902" s="7">
        <v>8.4891233400000008</v>
      </c>
    </row>
    <row r="2903" spans="1:7" ht="15" x14ac:dyDescent="0.35">
      <c r="A2903" t="s">
        <v>158</v>
      </c>
      <c r="B2903" s="4" t="s">
        <v>31</v>
      </c>
      <c r="C2903" s="5">
        <v>2017</v>
      </c>
      <c r="D2903" s="5">
        <v>88</v>
      </c>
      <c r="E2903" s="6">
        <v>44885.517837773041</v>
      </c>
      <c r="F2903" s="7">
        <v>2.01353013228211</v>
      </c>
      <c r="G2903" s="7">
        <v>8.4782590899999999</v>
      </c>
    </row>
    <row r="2904" spans="1:7" ht="15" x14ac:dyDescent="0.35">
      <c r="A2904" t="s">
        <v>158</v>
      </c>
      <c r="B2904" s="4" t="s">
        <v>31</v>
      </c>
      <c r="C2904" s="5">
        <v>2016</v>
      </c>
      <c r="D2904" s="5">
        <v>93</v>
      </c>
      <c r="E2904" s="6">
        <v>43398.428525722709</v>
      </c>
      <c r="F2904" s="7">
        <v>2.1142528725479699</v>
      </c>
      <c r="G2904" s="7">
        <v>8.6285190600000004</v>
      </c>
    </row>
    <row r="2905" spans="1:7" ht="15" x14ac:dyDescent="0.35">
      <c r="A2905" t="s">
        <v>158</v>
      </c>
      <c r="B2905" s="4" t="s">
        <v>31</v>
      </c>
      <c r="C2905" s="5">
        <v>2015</v>
      </c>
      <c r="D2905" s="5">
        <v>87</v>
      </c>
      <c r="E2905" s="6">
        <v>42281.811254926353</v>
      </c>
      <c r="F2905" s="7">
        <v>2.2167545473414201</v>
      </c>
      <c r="G2905" s="7">
        <v>8.6108551000000002</v>
      </c>
    </row>
    <row r="2906" spans="1:7" ht="15" x14ac:dyDescent="0.35">
      <c r="A2906" t="s">
        <v>158</v>
      </c>
      <c r="B2906" s="4" t="s">
        <v>31</v>
      </c>
      <c r="C2906" s="5">
        <v>2014</v>
      </c>
      <c r="D2906" s="5">
        <v>87</v>
      </c>
      <c r="E2906" s="6">
        <v>50133.606524335861</v>
      </c>
      <c r="F2906" s="7">
        <v>2.32664025595458</v>
      </c>
      <c r="G2906" s="7">
        <v>8.48387432</v>
      </c>
    </row>
    <row r="2907" spans="1:7" ht="15" x14ac:dyDescent="0.35">
      <c r="A2907" t="s">
        <v>158</v>
      </c>
      <c r="B2907" s="4" t="s">
        <v>31</v>
      </c>
      <c r="C2907" s="5">
        <v>2013</v>
      </c>
      <c r="D2907" s="5">
        <v>88</v>
      </c>
      <c r="E2907" s="6">
        <v>50435.367329821107</v>
      </c>
      <c r="F2907" s="7">
        <v>2.4468795725417798</v>
      </c>
      <c r="G2907" s="7">
        <v>8.4256172199999995</v>
      </c>
    </row>
    <row r="2908" spans="1:7" ht="15" x14ac:dyDescent="0.35">
      <c r="A2908" t="s">
        <v>158</v>
      </c>
      <c r="B2908" s="4" t="s">
        <v>31</v>
      </c>
      <c r="C2908" s="5">
        <v>2012</v>
      </c>
      <c r="D2908" s="5">
        <v>91</v>
      </c>
      <c r="E2908" s="6">
        <v>48433.570299568477</v>
      </c>
      <c r="F2908" s="7">
        <v>2.5709847177813998</v>
      </c>
      <c r="G2908" s="7">
        <v>9.1801671999999996</v>
      </c>
    </row>
    <row r="2909" spans="1:7" ht="15" x14ac:dyDescent="0.35">
      <c r="A2909" t="s">
        <v>158</v>
      </c>
      <c r="B2909" s="4" t="s">
        <v>31</v>
      </c>
      <c r="C2909" s="5">
        <v>2011</v>
      </c>
      <c r="D2909" s="5">
        <v>94</v>
      </c>
      <c r="E2909" s="6">
        <v>55815.285261145385</v>
      </c>
      <c r="F2909" s="7">
        <v>2.70908895665033</v>
      </c>
      <c r="G2909" s="7">
        <v>8.2497148500000002</v>
      </c>
    </row>
    <row r="2910" spans="1:7" ht="15" x14ac:dyDescent="0.35">
      <c r="A2910" t="s">
        <v>158</v>
      </c>
      <c r="B2910" s="4" t="s">
        <v>31</v>
      </c>
      <c r="C2910" s="5">
        <v>2010</v>
      </c>
      <c r="D2910" s="5">
        <v>91</v>
      </c>
      <c r="E2910" s="6">
        <v>59516.323398822307</v>
      </c>
      <c r="F2910" s="7">
        <v>2.8548281787099898</v>
      </c>
      <c r="G2910" s="7">
        <v>6.2665691399999996</v>
      </c>
    </row>
    <row r="2911" spans="1:7" ht="15" x14ac:dyDescent="0.35">
      <c r="A2911" t="s">
        <v>158</v>
      </c>
      <c r="B2911" s="4" t="s">
        <v>31</v>
      </c>
      <c r="C2911" s="5">
        <v>2009</v>
      </c>
      <c r="D2911" s="5">
        <v>91</v>
      </c>
      <c r="E2911" s="6">
        <v>66200.672972781744</v>
      </c>
      <c r="F2911" s="7">
        <v>3.01468831141647</v>
      </c>
      <c r="G2911" s="7">
        <v>6.2421398200000002</v>
      </c>
    </row>
    <row r="2912" spans="1:7" ht="15" x14ac:dyDescent="0.35">
      <c r="A2912" t="s">
        <v>158</v>
      </c>
      <c r="B2912" s="4" t="s">
        <v>31</v>
      </c>
      <c r="C2912" s="5">
        <v>2008</v>
      </c>
      <c r="D2912" s="5">
        <v>91</v>
      </c>
      <c r="E2912" s="6">
        <v>77962.143987587129</v>
      </c>
      <c r="F2912" s="7">
        <v>3.2035845468786901</v>
      </c>
      <c r="G2912" s="7">
        <v>5.4598774900000002</v>
      </c>
    </row>
    <row r="2913" spans="1:7" ht="15" x14ac:dyDescent="0.35">
      <c r="A2913" t="s">
        <v>158</v>
      </c>
      <c r="B2913" s="4" t="s">
        <v>31</v>
      </c>
      <c r="C2913" s="5">
        <v>2007</v>
      </c>
      <c r="D2913" s="5">
        <v>92</v>
      </c>
      <c r="E2913" s="6">
        <v>71970.058725044233</v>
      </c>
      <c r="F2913" s="7">
        <v>3.40405723928209</v>
      </c>
      <c r="G2913" s="7">
        <v>5.1441412</v>
      </c>
    </row>
    <row r="2914" spans="1:7" ht="15" x14ac:dyDescent="0.35">
      <c r="A2914" t="s">
        <v>158</v>
      </c>
      <c r="B2914" s="4" t="s">
        <v>31</v>
      </c>
      <c r="C2914" s="5">
        <v>2006</v>
      </c>
      <c r="D2914" s="5">
        <v>93</v>
      </c>
      <c r="E2914" s="6">
        <v>63692.616768195665</v>
      </c>
      <c r="F2914" s="7">
        <v>3.6236934545091199</v>
      </c>
      <c r="G2914" s="7">
        <v>4.9580936400000004</v>
      </c>
    </row>
    <row r="2915" spans="1:7" ht="15" x14ac:dyDescent="0.35">
      <c r="A2915" t="s">
        <v>158</v>
      </c>
      <c r="B2915" s="4" t="s">
        <v>31</v>
      </c>
      <c r="C2915" s="5">
        <v>2005</v>
      </c>
      <c r="D2915" s="5">
        <v>97</v>
      </c>
      <c r="E2915" s="6">
        <v>60520.792036111125</v>
      </c>
      <c r="F2915" s="7">
        <v>3.87345878643954</v>
      </c>
      <c r="G2915" s="7">
        <v>4.9325394600000001</v>
      </c>
    </row>
    <row r="2916" spans="1:7" ht="15" x14ac:dyDescent="0.35">
      <c r="A2916" t="s">
        <v>158</v>
      </c>
      <c r="B2916" s="4" t="s">
        <v>31</v>
      </c>
      <c r="C2916" s="5">
        <v>2004</v>
      </c>
      <c r="D2916" s="5">
        <v>96</v>
      </c>
      <c r="E2916" s="6">
        <v>59249.647681572889</v>
      </c>
      <c r="F2916" s="7">
        <v>4.1416377490846203</v>
      </c>
      <c r="G2916" s="7">
        <v>4.9107747100000001</v>
      </c>
    </row>
    <row r="2917" spans="1:7" ht="15" x14ac:dyDescent="0.35">
      <c r="A2917" t="s">
        <v>158</v>
      </c>
      <c r="B2917" s="4" t="s">
        <v>31</v>
      </c>
      <c r="C2917" s="5">
        <v>2003</v>
      </c>
      <c r="D2917" s="5">
        <v>97</v>
      </c>
      <c r="E2917" s="6">
        <v>51198.42525839663</v>
      </c>
      <c r="F2917" s="7">
        <v>4.4425033828666001</v>
      </c>
      <c r="G2917" s="7">
        <v>4.8154749900000002</v>
      </c>
    </row>
    <row r="2918" spans="1:7" ht="15" x14ac:dyDescent="0.35">
      <c r="A2918" t="s">
        <v>158</v>
      </c>
      <c r="B2918" s="4" t="s">
        <v>31</v>
      </c>
      <c r="C2918" s="5">
        <v>2002</v>
      </c>
      <c r="D2918" s="5">
        <v>98</v>
      </c>
      <c r="E2918" s="6">
        <v>41770.146618371444</v>
      </c>
      <c r="F2918" s="7">
        <v>4.7838075346767202</v>
      </c>
      <c r="G2918" s="7">
        <v>5.44233704</v>
      </c>
    </row>
    <row r="2919" spans="1:7" ht="15" x14ac:dyDescent="0.35">
      <c r="A2919" t="s">
        <v>158</v>
      </c>
      <c r="B2919" s="4" t="s">
        <v>31</v>
      </c>
      <c r="C2919" s="5">
        <v>2001</v>
      </c>
      <c r="D2919" s="5">
        <v>98</v>
      </c>
      <c r="E2919" s="6">
        <v>39415.162943216514</v>
      </c>
      <c r="F2919" s="7">
        <v>5.1662011629846596</v>
      </c>
      <c r="G2919" s="7">
        <v>5.6930527700000004</v>
      </c>
    </row>
    <row r="2920" spans="1:7" ht="15" x14ac:dyDescent="0.35">
      <c r="A2920" t="s">
        <v>158</v>
      </c>
      <c r="B2920" s="4" t="s">
        <v>31</v>
      </c>
      <c r="C2920" s="5">
        <v>2000</v>
      </c>
      <c r="D2920" s="5">
        <v>98</v>
      </c>
      <c r="E2920" s="6">
        <v>37473.786982961094</v>
      </c>
      <c r="F2920" s="7">
        <v>5.6006934351764404</v>
      </c>
      <c r="G2920" s="7">
        <v>5.8369278900000001</v>
      </c>
    </row>
    <row r="2921" spans="1:7" ht="15" x14ac:dyDescent="0.35">
      <c r="A2921" t="s">
        <v>159</v>
      </c>
      <c r="B2921" s="4" t="s">
        <v>14</v>
      </c>
      <c r="C2921" s="5">
        <v>2020</v>
      </c>
      <c r="D2921" s="5">
        <v>93</v>
      </c>
      <c r="E2921" s="6">
        <v>1492.4759029352333</v>
      </c>
      <c r="F2921" s="7">
        <v>40.138480957257499</v>
      </c>
      <c r="G2921" s="7">
        <v>5.15119171</v>
      </c>
    </row>
    <row r="2922" spans="1:7" ht="15" x14ac:dyDescent="0.35">
      <c r="A2922" t="s">
        <v>159</v>
      </c>
      <c r="B2922" s="4" t="s">
        <v>14</v>
      </c>
      <c r="C2922" s="5">
        <v>2019</v>
      </c>
      <c r="D2922" s="5">
        <v>97</v>
      </c>
      <c r="E2922" s="6">
        <v>1462.6783525213809</v>
      </c>
      <c r="F2922" s="7">
        <v>41.814420186941597</v>
      </c>
      <c r="G2922" s="7">
        <v>4.4953103099999998</v>
      </c>
    </row>
    <row r="2923" spans="1:7" ht="15" x14ac:dyDescent="0.35">
      <c r="A2923" t="s">
        <v>159</v>
      </c>
      <c r="B2923" s="4" t="s">
        <v>14</v>
      </c>
      <c r="C2923" s="5">
        <v>2018</v>
      </c>
      <c r="D2923" s="5">
        <v>96</v>
      </c>
      <c r="E2923" s="6">
        <v>1484.2270703564373</v>
      </c>
      <c r="F2923" s="7">
        <v>43.747811410953602</v>
      </c>
      <c r="G2923" s="7">
        <v>4.4318208700000001</v>
      </c>
    </row>
    <row r="2924" spans="1:7" ht="15" x14ac:dyDescent="0.35">
      <c r="A2924" t="s">
        <v>159</v>
      </c>
      <c r="B2924" s="4" t="s">
        <v>14</v>
      </c>
      <c r="C2924" s="5">
        <v>2017</v>
      </c>
      <c r="D2924" s="5">
        <v>97</v>
      </c>
      <c r="E2924" s="6">
        <v>1385.1992136056958</v>
      </c>
      <c r="F2924" s="7">
        <v>45.947254809043798</v>
      </c>
      <c r="G2924" s="7">
        <v>4.1635937700000003</v>
      </c>
    </row>
    <row r="2925" spans="1:7" ht="15" x14ac:dyDescent="0.35">
      <c r="A2925" t="s">
        <v>159</v>
      </c>
      <c r="B2925" s="4" t="s">
        <v>14</v>
      </c>
      <c r="C2925" s="5">
        <v>2016</v>
      </c>
      <c r="D2925" s="5">
        <v>96</v>
      </c>
      <c r="E2925" s="6">
        <v>1290.7499712695146</v>
      </c>
      <c r="F2925" s="7">
        <v>48.384073791114901</v>
      </c>
      <c r="G2925" s="7">
        <v>4.2560687100000001</v>
      </c>
    </row>
    <row r="2926" spans="1:7" ht="15" x14ac:dyDescent="0.35">
      <c r="A2926" t="s">
        <v>159</v>
      </c>
      <c r="B2926" s="4" t="s">
        <v>14</v>
      </c>
      <c r="C2926" s="5">
        <v>2015</v>
      </c>
      <c r="D2926" s="5">
        <v>94</v>
      </c>
      <c r="E2926" s="6">
        <v>1238.1263997838907</v>
      </c>
      <c r="F2926" s="7">
        <v>51.003113418400702</v>
      </c>
      <c r="G2926" s="7">
        <v>4.3778963099999997</v>
      </c>
    </row>
    <row r="2927" spans="1:7" ht="15" x14ac:dyDescent="0.35">
      <c r="A2927" t="s">
        <v>159</v>
      </c>
      <c r="B2927" s="4" t="s">
        <v>14</v>
      </c>
      <c r="C2927" s="5">
        <v>2014</v>
      </c>
      <c r="D2927" s="5">
        <v>94</v>
      </c>
      <c r="E2927" s="6">
        <v>1417.0949874739995</v>
      </c>
      <c r="F2927" s="7">
        <v>53.761667959015</v>
      </c>
      <c r="G2927" s="7">
        <v>4.3896226900000004</v>
      </c>
    </row>
    <row r="2928" spans="1:7" ht="15" x14ac:dyDescent="0.35">
      <c r="A2928" t="s">
        <v>159</v>
      </c>
      <c r="B2928" s="4" t="s">
        <v>14</v>
      </c>
      <c r="C2928" s="5">
        <v>2013</v>
      </c>
      <c r="D2928" s="5">
        <v>96</v>
      </c>
      <c r="E2928" s="6">
        <v>1391.5321896037049</v>
      </c>
      <c r="F2928" s="7">
        <v>56.673481757232103</v>
      </c>
      <c r="G2928" s="7">
        <v>4.3857359899999997</v>
      </c>
    </row>
    <row r="2929" spans="1:7" ht="15" x14ac:dyDescent="0.35">
      <c r="A2929" t="s">
        <v>159</v>
      </c>
      <c r="B2929" s="4" t="s">
        <v>14</v>
      </c>
      <c r="C2929" s="5">
        <v>2012</v>
      </c>
      <c r="D2929" s="5">
        <v>96</v>
      </c>
      <c r="E2929" s="6">
        <v>1334.7259152623462</v>
      </c>
      <c r="F2929" s="7">
        <v>59.754421027630201</v>
      </c>
      <c r="G2929" s="7">
        <v>4.2668800400000002</v>
      </c>
    </row>
    <row r="2930" spans="1:7" ht="15" x14ac:dyDescent="0.35">
      <c r="A2930" t="s">
        <v>159</v>
      </c>
      <c r="B2930" s="4" t="s">
        <v>14</v>
      </c>
      <c r="C2930" s="5">
        <v>2011</v>
      </c>
      <c r="D2930" s="5">
        <v>97</v>
      </c>
      <c r="E2930" s="6">
        <v>1383.5391164962607</v>
      </c>
      <c r="F2930" s="7">
        <v>62.929906674478403</v>
      </c>
      <c r="G2930" s="7">
        <v>4.2141671199999999</v>
      </c>
    </row>
    <row r="2931" spans="1:7" ht="15" x14ac:dyDescent="0.35">
      <c r="A2931" t="s">
        <v>159</v>
      </c>
      <c r="B2931" s="4" t="s">
        <v>14</v>
      </c>
      <c r="C2931" s="5">
        <v>2010</v>
      </c>
      <c r="D2931" s="5">
        <v>96</v>
      </c>
      <c r="E2931" s="6">
        <v>1286.6049664704562</v>
      </c>
      <c r="F2931" s="7">
        <v>66.401318418144598</v>
      </c>
      <c r="G2931" s="7">
        <v>4.0276436799999997</v>
      </c>
    </row>
    <row r="2932" spans="1:7" ht="15" x14ac:dyDescent="0.35">
      <c r="A2932" t="s">
        <v>159</v>
      </c>
      <c r="B2932" s="4" t="s">
        <v>14</v>
      </c>
      <c r="C2932" s="5">
        <v>2009</v>
      </c>
      <c r="D2932" s="5">
        <v>94</v>
      </c>
      <c r="E2932" s="6">
        <v>1323.9712258938041</v>
      </c>
      <c r="F2932" s="7">
        <v>70.197863003304604</v>
      </c>
      <c r="G2932" s="7">
        <v>3.8415729999999999</v>
      </c>
    </row>
    <row r="2933" spans="1:7" ht="15" x14ac:dyDescent="0.35">
      <c r="A2933" t="s">
        <v>159</v>
      </c>
      <c r="B2933" s="4" t="s">
        <v>14</v>
      </c>
      <c r="C2933" s="5">
        <v>2008</v>
      </c>
      <c r="D2933" s="5">
        <v>94</v>
      </c>
      <c r="E2933" s="6">
        <v>1419.530903246203</v>
      </c>
      <c r="F2933" s="7">
        <v>74.463707180904606</v>
      </c>
      <c r="G2933" s="7">
        <v>3.5068757499999998</v>
      </c>
    </row>
    <row r="2934" spans="1:7" ht="15" x14ac:dyDescent="0.35">
      <c r="A2934" t="s">
        <v>159</v>
      </c>
      <c r="B2934" s="4" t="s">
        <v>14</v>
      </c>
      <c r="C2934" s="5">
        <v>2007</v>
      </c>
      <c r="D2934" s="5">
        <v>97</v>
      </c>
      <c r="E2934" s="6">
        <v>1210.1674978298242</v>
      </c>
      <c r="F2934" s="7">
        <v>79.385217727549104</v>
      </c>
      <c r="G2934" s="7">
        <v>3.4149658700000001</v>
      </c>
    </row>
    <row r="2935" spans="1:7" ht="15" x14ac:dyDescent="0.35">
      <c r="A2935" t="s">
        <v>159</v>
      </c>
      <c r="B2935" s="4" t="s">
        <v>14</v>
      </c>
      <c r="C2935" s="5">
        <v>2006</v>
      </c>
      <c r="D2935" s="5">
        <v>99</v>
      </c>
      <c r="E2935" s="6">
        <v>1038.5790919732663</v>
      </c>
      <c r="F2935" s="7">
        <v>85.121525673349097</v>
      </c>
      <c r="G2935" s="7">
        <v>3.7633762399999999</v>
      </c>
    </row>
    <row r="2936" spans="1:7" ht="15" x14ac:dyDescent="0.35">
      <c r="A2936" t="s">
        <v>159</v>
      </c>
      <c r="B2936" s="4" t="s">
        <v>14</v>
      </c>
      <c r="C2936" s="5">
        <v>2005</v>
      </c>
      <c r="D2936" s="5">
        <v>97</v>
      </c>
      <c r="E2936" s="6">
        <v>1003.187193026156</v>
      </c>
      <c r="F2936" s="7">
        <v>91.676844405210304</v>
      </c>
      <c r="G2936" s="7">
        <v>3.6746652100000001</v>
      </c>
    </row>
    <row r="2937" spans="1:7" ht="15" x14ac:dyDescent="0.35">
      <c r="A2937" t="s">
        <v>159</v>
      </c>
      <c r="B2937" s="4" t="s">
        <v>14</v>
      </c>
      <c r="C2937" s="5">
        <v>2004</v>
      </c>
      <c r="D2937" s="5">
        <v>95</v>
      </c>
      <c r="E2937" s="6">
        <v>941.87379246859621</v>
      </c>
      <c r="F2937" s="7">
        <v>99.083796173834401</v>
      </c>
      <c r="G2937" s="7">
        <v>4.5685620299999998</v>
      </c>
    </row>
    <row r="2938" spans="1:7" ht="15" x14ac:dyDescent="0.35">
      <c r="A2938" t="s">
        <v>159</v>
      </c>
      <c r="B2938" s="4" t="s">
        <v>14</v>
      </c>
      <c r="C2938" s="5">
        <v>2003</v>
      </c>
      <c r="D2938" s="5">
        <v>81</v>
      </c>
      <c r="E2938" s="6">
        <v>840.3582540370013</v>
      </c>
      <c r="F2938" s="7">
        <v>107.049069123549</v>
      </c>
      <c r="G2938" s="7">
        <v>4.2970356900000004</v>
      </c>
    </row>
    <row r="2939" spans="1:7" ht="15" x14ac:dyDescent="0.35">
      <c r="A2939" t="s">
        <v>159</v>
      </c>
      <c r="B2939" s="4" t="s">
        <v>14</v>
      </c>
      <c r="C2939" s="5">
        <v>2002</v>
      </c>
      <c r="D2939" s="5">
        <v>70</v>
      </c>
      <c r="E2939" s="6">
        <v>688.18747953369427</v>
      </c>
      <c r="F2939" s="7">
        <v>115.234749507494</v>
      </c>
      <c r="G2939" s="7">
        <v>3.9529440400000002</v>
      </c>
    </row>
    <row r="2940" spans="1:7" ht="15" x14ac:dyDescent="0.35">
      <c r="A2940" t="s">
        <v>159</v>
      </c>
      <c r="B2940" s="4" t="s">
        <v>14</v>
      </c>
      <c r="C2940" s="5">
        <v>2001</v>
      </c>
      <c r="D2940" s="5">
        <v>79</v>
      </c>
      <c r="E2940" s="6">
        <v>654.84072736595863</v>
      </c>
      <c r="F2940" s="7">
        <v>123.018224369073</v>
      </c>
      <c r="G2940" s="7">
        <v>3.6814875599999999</v>
      </c>
    </row>
    <row r="2941" spans="1:7" ht="15" x14ac:dyDescent="0.35">
      <c r="A2941" t="s">
        <v>159</v>
      </c>
      <c r="B2941" s="4" t="s">
        <v>14</v>
      </c>
      <c r="C2941" s="5">
        <v>2000</v>
      </c>
      <c r="D2941" s="5">
        <v>79</v>
      </c>
      <c r="E2941" s="6">
        <v>619.64212352491757</v>
      </c>
      <c r="F2941" s="7">
        <v>129.706150324475</v>
      </c>
      <c r="G2941" s="7">
        <v>3.5501539700000002</v>
      </c>
    </row>
    <row r="2942" spans="1:7" ht="15" x14ac:dyDescent="0.35">
      <c r="A2942" t="s">
        <v>160</v>
      </c>
      <c r="B2942" s="4" t="s">
        <v>14</v>
      </c>
      <c r="C2942" s="5">
        <v>2020</v>
      </c>
      <c r="D2942" s="5">
        <v>99</v>
      </c>
      <c r="E2942" s="6">
        <v>12020.021064317005</v>
      </c>
      <c r="F2942" s="7">
        <v>14.1824388475625</v>
      </c>
      <c r="G2942" s="7">
        <v>6.38917351</v>
      </c>
    </row>
    <row r="2943" spans="1:7" ht="15" x14ac:dyDescent="0.35">
      <c r="A2943" t="s">
        <v>160</v>
      </c>
      <c r="B2943" s="4" t="s">
        <v>14</v>
      </c>
      <c r="C2943" s="5">
        <v>2019</v>
      </c>
      <c r="D2943" s="5">
        <v>99</v>
      </c>
      <c r="E2943" s="6">
        <v>16851.119764877054</v>
      </c>
      <c r="F2943" s="7">
        <v>14.3962077969256</v>
      </c>
      <c r="G2943" s="7">
        <v>4.8749570799999997</v>
      </c>
    </row>
    <row r="2944" spans="1:7" ht="15" x14ac:dyDescent="0.35">
      <c r="A2944" t="s">
        <v>160</v>
      </c>
      <c r="B2944" s="4" t="s">
        <v>14</v>
      </c>
      <c r="C2944" s="5">
        <v>2018</v>
      </c>
      <c r="D2944" s="5">
        <v>99</v>
      </c>
      <c r="E2944" s="6">
        <v>16411.921117427686</v>
      </c>
      <c r="F2944" s="7">
        <v>14.5257319679651</v>
      </c>
      <c r="G2944" s="7">
        <v>4.9872674899999998</v>
      </c>
    </row>
    <row r="2945" spans="1:7" ht="15" x14ac:dyDescent="0.35">
      <c r="A2945" t="s">
        <v>160</v>
      </c>
      <c r="B2945" s="4" t="s">
        <v>14</v>
      </c>
      <c r="C2945" s="5">
        <v>2017</v>
      </c>
      <c r="D2945" s="5">
        <v>98</v>
      </c>
      <c r="E2945" s="6">
        <v>15961.2436308497</v>
      </c>
      <c r="F2945" s="7">
        <v>14.590211599555801</v>
      </c>
      <c r="G2945" s="7">
        <v>4.7665872599999997</v>
      </c>
    </row>
    <row r="2946" spans="1:7" ht="15" x14ac:dyDescent="0.35">
      <c r="A2946" t="s">
        <v>160</v>
      </c>
      <c r="B2946" s="4" t="s">
        <v>14</v>
      </c>
      <c r="C2946" s="5">
        <v>2016</v>
      </c>
      <c r="D2946" s="5">
        <v>98</v>
      </c>
      <c r="E2946" s="6">
        <v>15409.804633721089</v>
      </c>
      <c r="F2946" s="7">
        <v>14.567715404547</v>
      </c>
      <c r="G2946" s="7">
        <v>4.9611887899999996</v>
      </c>
    </row>
    <row r="2947" spans="1:7" ht="15" x14ac:dyDescent="0.35">
      <c r="A2947" t="s">
        <v>160</v>
      </c>
      <c r="B2947" s="4" t="s">
        <v>14</v>
      </c>
      <c r="C2947" s="5">
        <v>2015</v>
      </c>
      <c r="D2947" s="5">
        <v>99</v>
      </c>
      <c r="E2947" s="6">
        <v>14894.485782709642</v>
      </c>
      <c r="F2947" s="7">
        <v>14.5357078396519</v>
      </c>
      <c r="G2947" s="7">
        <v>4.4648852300000001</v>
      </c>
    </row>
    <row r="2948" spans="1:7" ht="15" x14ac:dyDescent="0.35">
      <c r="A2948" t="s">
        <v>160</v>
      </c>
      <c r="B2948" s="4" t="s">
        <v>14</v>
      </c>
      <c r="C2948" s="5">
        <v>2014</v>
      </c>
      <c r="D2948" s="5">
        <v>99</v>
      </c>
      <c r="E2948" s="6">
        <v>15188.174675109613</v>
      </c>
      <c r="F2948" s="7">
        <v>14.5005649019646</v>
      </c>
      <c r="G2948" s="7">
        <v>4.5864338900000003</v>
      </c>
    </row>
    <row r="2949" spans="1:7" ht="15" x14ac:dyDescent="0.35">
      <c r="A2949" t="s">
        <v>160</v>
      </c>
      <c r="B2949" s="4" t="s">
        <v>14</v>
      </c>
      <c r="C2949" s="5">
        <v>2013</v>
      </c>
      <c r="D2949" s="5">
        <v>99</v>
      </c>
      <c r="E2949" s="6">
        <v>14729.62662281845</v>
      </c>
      <c r="F2949" s="7">
        <v>14.4496064824302</v>
      </c>
      <c r="G2949" s="7">
        <v>4.5091252300000004</v>
      </c>
    </row>
    <row r="2950" spans="1:7" ht="15" x14ac:dyDescent="0.35">
      <c r="A2950" t="s">
        <v>160</v>
      </c>
      <c r="B2950" s="4" t="s">
        <v>14</v>
      </c>
      <c r="C2950" s="5">
        <v>2012</v>
      </c>
      <c r="D2950" s="5">
        <v>98</v>
      </c>
      <c r="E2950" s="6">
        <v>12342.510282451378</v>
      </c>
      <c r="F2950" s="7">
        <v>14.3928958519553</v>
      </c>
      <c r="G2950" s="7">
        <v>5.7324762299999996</v>
      </c>
    </row>
    <row r="2951" spans="1:7" ht="15" x14ac:dyDescent="0.35">
      <c r="A2951" t="s">
        <v>160</v>
      </c>
      <c r="B2951" s="4" t="s">
        <v>14</v>
      </c>
      <c r="C2951" s="5">
        <v>2011</v>
      </c>
      <c r="D2951" s="5">
        <v>99</v>
      </c>
      <c r="E2951" s="6">
        <v>12113.881722186048</v>
      </c>
      <c r="F2951" s="7">
        <v>14.3265830405023</v>
      </c>
      <c r="G2951" s="7">
        <v>4.80053091</v>
      </c>
    </row>
    <row r="2952" spans="1:7" ht="15" x14ac:dyDescent="0.35">
      <c r="A2952" t="s">
        <v>160</v>
      </c>
      <c r="B2952" s="4" t="s">
        <v>14</v>
      </c>
      <c r="C2952" s="5">
        <v>2010</v>
      </c>
      <c r="D2952" s="5">
        <v>99</v>
      </c>
      <c r="E2952" s="6">
        <v>10938.152764341337</v>
      </c>
      <c r="F2952" s="7">
        <v>14.2516590782748</v>
      </c>
      <c r="G2952" s="7">
        <v>4.8290867799999999</v>
      </c>
    </row>
    <row r="2953" spans="1:7" ht="15" x14ac:dyDescent="0.35">
      <c r="A2953" t="s">
        <v>160</v>
      </c>
      <c r="B2953" s="4" t="s">
        <v>14</v>
      </c>
      <c r="C2953" s="5">
        <v>2009</v>
      </c>
      <c r="D2953" s="5">
        <v>99</v>
      </c>
      <c r="E2953" s="6">
        <v>9748.9558419150089</v>
      </c>
      <c r="F2953" s="7">
        <v>14.1796010157107</v>
      </c>
      <c r="G2953" s="7">
        <v>3.8855135399999998</v>
      </c>
    </row>
    <row r="2954" spans="1:7" ht="15" x14ac:dyDescent="0.35">
      <c r="A2954" t="s">
        <v>160</v>
      </c>
      <c r="B2954" s="4" t="s">
        <v>14</v>
      </c>
      <c r="C2954" s="5">
        <v>2008</v>
      </c>
      <c r="D2954" s="5">
        <v>99</v>
      </c>
      <c r="E2954" s="6">
        <v>11265.437627000474</v>
      </c>
      <c r="F2954" s="7">
        <v>14.1224472263275</v>
      </c>
      <c r="G2954" s="7">
        <v>3.9824571600000001</v>
      </c>
    </row>
    <row r="2955" spans="1:7" ht="15" x14ac:dyDescent="0.35">
      <c r="A2955" t="s">
        <v>160</v>
      </c>
      <c r="B2955" s="4" t="s">
        <v>14</v>
      </c>
      <c r="C2955" s="5">
        <v>2007</v>
      </c>
      <c r="D2955" s="5">
        <v>99</v>
      </c>
      <c r="E2955" s="6">
        <v>12669.30266872219</v>
      </c>
      <c r="F2955" s="7">
        <v>14.079756427894001</v>
      </c>
      <c r="G2955" s="7">
        <v>4.0907211300000004</v>
      </c>
    </row>
    <row r="2956" spans="1:7" ht="15" x14ac:dyDescent="0.35">
      <c r="A2956" t="s">
        <v>160</v>
      </c>
      <c r="B2956" s="4" t="s">
        <v>14</v>
      </c>
      <c r="C2956" s="5">
        <v>2006</v>
      </c>
      <c r="D2956" s="5">
        <v>99</v>
      </c>
      <c r="E2956" s="6">
        <v>12782.993892647544</v>
      </c>
      <c r="F2956" s="7">
        <v>14.042091355041901</v>
      </c>
      <c r="G2956" s="7">
        <v>4.6793708799999996</v>
      </c>
    </row>
    <row r="2957" spans="1:7" ht="15" x14ac:dyDescent="0.35">
      <c r="A2957" t="s">
        <v>160</v>
      </c>
      <c r="B2957" s="4" t="s">
        <v>14</v>
      </c>
      <c r="C2957" s="5">
        <v>2005</v>
      </c>
      <c r="D2957" s="5">
        <v>99</v>
      </c>
      <c r="E2957" s="6">
        <v>11802.111827683288</v>
      </c>
      <c r="F2957" s="7">
        <v>13.9919752743955</v>
      </c>
      <c r="G2957" s="7">
        <v>4.9785480499999997</v>
      </c>
    </row>
    <row r="2958" spans="1:7" ht="15" x14ac:dyDescent="0.35">
      <c r="A2958" t="s">
        <v>160</v>
      </c>
      <c r="B2958" s="4" t="s">
        <v>14</v>
      </c>
      <c r="C2958" s="5">
        <v>2004</v>
      </c>
      <c r="D2958" s="5">
        <v>99</v>
      </c>
      <c r="E2958" s="6">
        <v>10827.671636032957</v>
      </c>
      <c r="F2958" s="7">
        <v>13.947166339610501</v>
      </c>
      <c r="G2958" s="7">
        <v>5.1972785000000004</v>
      </c>
    </row>
    <row r="2959" spans="1:7" ht="15" x14ac:dyDescent="0.35">
      <c r="A2959" t="s">
        <v>160</v>
      </c>
      <c r="B2959" s="4" t="s">
        <v>14</v>
      </c>
      <c r="C2959" s="5">
        <v>2003</v>
      </c>
      <c r="D2959" s="5">
        <v>99</v>
      </c>
      <c r="E2959" s="6">
        <v>9070.2846075701273</v>
      </c>
      <c r="F2959" s="7">
        <v>13.9180976090268</v>
      </c>
      <c r="G2959" s="7">
        <v>5.35933495</v>
      </c>
    </row>
    <row r="2960" spans="1:7" ht="15" x14ac:dyDescent="0.35">
      <c r="A2960" t="s">
        <v>160</v>
      </c>
      <c r="B2960" s="4" t="s">
        <v>14</v>
      </c>
      <c r="C2960" s="5">
        <v>2002</v>
      </c>
      <c r="D2960" s="5">
        <v>99</v>
      </c>
      <c r="E2960" s="6">
        <v>8864.1691949546748</v>
      </c>
      <c r="F2960" s="7">
        <v>13.885421995736399</v>
      </c>
      <c r="G2960" s="7">
        <v>4.56042624</v>
      </c>
    </row>
    <row r="2961" spans="1:7" ht="15" x14ac:dyDescent="0.35">
      <c r="A2961" t="s">
        <v>160</v>
      </c>
      <c r="B2961" s="4" t="s">
        <v>14</v>
      </c>
      <c r="C2961" s="5">
        <v>2001</v>
      </c>
      <c r="D2961" s="5">
        <v>99</v>
      </c>
      <c r="E2961" s="6">
        <v>8153.2986369879036</v>
      </c>
      <c r="F2961" s="7">
        <v>13.8683033826669</v>
      </c>
      <c r="G2961" s="7">
        <v>5.3962812400000004</v>
      </c>
    </row>
    <row r="2962" spans="1:7" ht="15" x14ac:dyDescent="0.35">
      <c r="A2962" t="s">
        <v>160</v>
      </c>
      <c r="B2962" s="4" t="s">
        <v>14</v>
      </c>
      <c r="C2962" s="5">
        <v>2000</v>
      </c>
      <c r="D2962" s="5">
        <v>99</v>
      </c>
      <c r="E2962" s="6">
        <v>8063.6550057516879</v>
      </c>
      <c r="F2962" s="7">
        <v>13.8643665967445</v>
      </c>
      <c r="G2962" s="7">
        <v>4.6107177699999999</v>
      </c>
    </row>
    <row r="2963" spans="1:7" ht="15" x14ac:dyDescent="0.35">
      <c r="A2963" t="s">
        <v>161</v>
      </c>
      <c r="B2963" s="4" t="s">
        <v>14</v>
      </c>
      <c r="C2963" s="5">
        <v>2020</v>
      </c>
      <c r="D2963" s="5">
        <v>93</v>
      </c>
      <c r="E2963" s="6">
        <v>493.43224055142349</v>
      </c>
      <c r="F2963" s="7">
        <v>108.522463369204</v>
      </c>
      <c r="G2963" s="7">
        <v>8.7563705400000007</v>
      </c>
    </row>
    <row r="2964" spans="1:7" ht="15" x14ac:dyDescent="0.35">
      <c r="A2964" t="s">
        <v>161</v>
      </c>
      <c r="B2964" s="4" t="s">
        <v>14</v>
      </c>
      <c r="C2964" s="5">
        <v>2019</v>
      </c>
      <c r="D2964" s="5">
        <v>95</v>
      </c>
      <c r="E2964" s="6">
        <v>506.60691377907835</v>
      </c>
      <c r="F2964" s="7">
        <v>112.521159602106</v>
      </c>
      <c r="G2964" s="7">
        <v>8.8466844600000005</v>
      </c>
    </row>
    <row r="2965" spans="1:7" ht="15" x14ac:dyDescent="0.35">
      <c r="A2965" t="s">
        <v>161</v>
      </c>
      <c r="B2965" s="4" t="s">
        <v>14</v>
      </c>
      <c r="C2965" s="5">
        <v>2018</v>
      </c>
      <c r="D2965" s="5">
        <v>97</v>
      </c>
      <c r="E2965" s="6">
        <v>519.64996386162181</v>
      </c>
      <c r="F2965" s="7">
        <v>116.787959748147</v>
      </c>
      <c r="G2965" s="7">
        <v>8.2898750299999993</v>
      </c>
    </row>
    <row r="2966" spans="1:7" ht="15" x14ac:dyDescent="0.35">
      <c r="A2966" t="s">
        <v>161</v>
      </c>
      <c r="B2966" s="4" t="s">
        <v>14</v>
      </c>
      <c r="C2966" s="5">
        <v>2017</v>
      </c>
      <c r="D2966" s="5">
        <v>98</v>
      </c>
      <c r="E2966" s="6">
        <v>484.45612876759145</v>
      </c>
      <c r="F2966" s="7">
        <v>121.357337024123</v>
      </c>
      <c r="G2966" s="7">
        <v>9.3997612000000004</v>
      </c>
    </row>
    <row r="2967" spans="1:7" ht="15" x14ac:dyDescent="0.35">
      <c r="A2967" t="s">
        <v>161</v>
      </c>
      <c r="B2967" s="4" t="s">
        <v>14</v>
      </c>
      <c r="C2967" s="5">
        <v>2016</v>
      </c>
      <c r="D2967" s="5">
        <v>97</v>
      </c>
      <c r="E2967" s="6">
        <v>515.44783960283701</v>
      </c>
      <c r="F2967" s="7">
        <v>126.10331216870701</v>
      </c>
      <c r="G2967" s="7">
        <v>16.525959010000001</v>
      </c>
    </row>
    <row r="2968" spans="1:7" ht="15" x14ac:dyDescent="0.35">
      <c r="A2968" t="s">
        <v>161</v>
      </c>
      <c r="B2968" s="4" t="s">
        <v>14</v>
      </c>
      <c r="C2968" s="5">
        <v>2015</v>
      </c>
      <c r="D2968" s="5">
        <v>95</v>
      </c>
      <c r="E2968" s="6">
        <v>581.29341181495408</v>
      </c>
      <c r="F2968" s="7">
        <v>140.97764247802101</v>
      </c>
      <c r="G2968" s="7">
        <v>20.413412090000001</v>
      </c>
    </row>
    <row r="2969" spans="1:7" ht="15" x14ac:dyDescent="0.35">
      <c r="A2969" t="s">
        <v>161</v>
      </c>
      <c r="B2969" s="4" t="s">
        <v>14</v>
      </c>
      <c r="C2969" s="5">
        <v>2014</v>
      </c>
      <c r="D2969" s="5">
        <v>88</v>
      </c>
      <c r="E2969" s="6">
        <v>702.33858773014583</v>
      </c>
      <c r="F2969" s="7">
        <v>139.98120792409699</v>
      </c>
      <c r="G2969" s="7">
        <v>19.727416989999998</v>
      </c>
    </row>
    <row r="2970" spans="1:7" ht="15" x14ac:dyDescent="0.35">
      <c r="A2970" t="s">
        <v>161</v>
      </c>
      <c r="B2970" s="4" t="s">
        <v>14</v>
      </c>
      <c r="C2970" s="5">
        <v>2013</v>
      </c>
      <c r="D2970" s="5">
        <v>98</v>
      </c>
      <c r="E2970" s="6">
        <v>706.45268150739776</v>
      </c>
      <c r="F2970" s="7">
        <v>141.884448552707</v>
      </c>
      <c r="G2970" s="7">
        <v>11.567718510000001</v>
      </c>
    </row>
    <row r="2971" spans="1:7" ht="15" x14ac:dyDescent="0.35">
      <c r="A2971" t="s">
        <v>161</v>
      </c>
      <c r="B2971" s="4" t="s">
        <v>14</v>
      </c>
      <c r="C2971" s="5">
        <v>2012</v>
      </c>
      <c r="D2971" s="5">
        <v>98</v>
      </c>
      <c r="E2971" s="6">
        <v>558.17972331512522</v>
      </c>
      <c r="F2971" s="7">
        <v>147.97082474878201</v>
      </c>
      <c r="G2971" s="7">
        <v>10.590422630000001</v>
      </c>
    </row>
    <row r="2972" spans="1:7" ht="15" x14ac:dyDescent="0.35">
      <c r="A2972" t="s">
        <v>161</v>
      </c>
      <c r="B2972" s="4" t="s">
        <v>14</v>
      </c>
      <c r="C2972" s="5">
        <v>2011</v>
      </c>
      <c r="D2972" s="5">
        <v>97</v>
      </c>
      <c r="E2972" s="6">
        <v>443.45184217127331</v>
      </c>
      <c r="F2972" s="7">
        <v>154.454575998878</v>
      </c>
      <c r="G2972" s="7">
        <v>13.2813406</v>
      </c>
    </row>
    <row r="2973" spans="1:7" ht="15" x14ac:dyDescent="0.35">
      <c r="A2973" t="s">
        <v>161</v>
      </c>
      <c r="B2973" s="4" t="s">
        <v>14</v>
      </c>
      <c r="C2973" s="5">
        <v>2010</v>
      </c>
      <c r="D2973" s="5">
        <v>95</v>
      </c>
      <c r="E2973" s="6">
        <v>400.54074370833729</v>
      </c>
      <c r="F2973" s="7">
        <v>161.41458321476901</v>
      </c>
      <c r="G2973" s="7">
        <v>10.94337559</v>
      </c>
    </row>
    <row r="2974" spans="1:7" ht="15" x14ac:dyDescent="0.35">
      <c r="A2974" t="s">
        <v>161</v>
      </c>
      <c r="B2974" s="4" t="s">
        <v>14</v>
      </c>
      <c r="C2974" s="5">
        <v>2009</v>
      </c>
      <c r="D2974" s="5">
        <v>94</v>
      </c>
      <c r="E2974" s="6">
        <v>386.43386849055713</v>
      </c>
      <c r="F2974" s="7">
        <v>168.461673424369</v>
      </c>
      <c r="G2974" s="7">
        <v>11.098472599999999</v>
      </c>
    </row>
    <row r="2975" spans="1:7" ht="15" x14ac:dyDescent="0.35">
      <c r="A2975" t="s">
        <v>161</v>
      </c>
      <c r="B2975" s="4" t="s">
        <v>14</v>
      </c>
      <c r="C2975" s="5">
        <v>2008</v>
      </c>
      <c r="D2975" s="5">
        <v>84</v>
      </c>
      <c r="E2975" s="6">
        <v>402.55340546352522</v>
      </c>
      <c r="F2975" s="7">
        <v>175.66160997386999</v>
      </c>
      <c r="G2975" s="7">
        <v>9.8738765700000002</v>
      </c>
    </row>
    <row r="2976" spans="1:7" ht="15" x14ac:dyDescent="0.35">
      <c r="A2976" t="s">
        <v>161</v>
      </c>
      <c r="B2976" s="4" t="s">
        <v>14</v>
      </c>
      <c r="C2976" s="5">
        <v>2007</v>
      </c>
      <c r="D2976" s="5">
        <v>77</v>
      </c>
      <c r="E2976" s="6">
        <v>358.0773155386085</v>
      </c>
      <c r="F2976" s="7">
        <v>182.82297533101399</v>
      </c>
      <c r="G2976" s="7">
        <v>10.03516102</v>
      </c>
    </row>
    <row r="2977" spans="1:7" ht="15" x14ac:dyDescent="0.35">
      <c r="A2977" t="s">
        <v>161</v>
      </c>
      <c r="B2977" s="4" t="s">
        <v>14</v>
      </c>
      <c r="C2977" s="5">
        <v>2006</v>
      </c>
      <c r="D2977" s="5">
        <v>79</v>
      </c>
      <c r="E2977" s="6">
        <v>320.51441080857865</v>
      </c>
      <c r="F2977" s="7">
        <v>189.71130015025</v>
      </c>
      <c r="G2977" s="7">
        <v>10.393995289999999</v>
      </c>
    </row>
    <row r="2978" spans="1:7" ht="15" x14ac:dyDescent="0.35">
      <c r="A2978" t="s">
        <v>161</v>
      </c>
      <c r="B2978" s="4" t="s">
        <v>14</v>
      </c>
      <c r="C2978" s="5">
        <v>2005</v>
      </c>
      <c r="D2978" s="5">
        <v>80</v>
      </c>
      <c r="E2978" s="6">
        <v>286.2859062898799</v>
      </c>
      <c r="F2978" s="7">
        <v>196.47534665266201</v>
      </c>
      <c r="G2978" s="7">
        <v>11.037734029999999</v>
      </c>
    </row>
    <row r="2979" spans="1:7" ht="15" x14ac:dyDescent="0.35">
      <c r="A2979" t="s">
        <v>161</v>
      </c>
      <c r="B2979" s="4" t="s">
        <v>14</v>
      </c>
      <c r="C2979" s="5">
        <v>2004</v>
      </c>
      <c r="D2979" s="5">
        <v>82</v>
      </c>
      <c r="E2979" s="6">
        <v>258.47316880396329</v>
      </c>
      <c r="F2979" s="7">
        <v>202.796861696105</v>
      </c>
      <c r="G2979" s="7">
        <v>10.96054268</v>
      </c>
    </row>
    <row r="2980" spans="1:7" ht="15" x14ac:dyDescent="0.35">
      <c r="A2980" t="s">
        <v>161</v>
      </c>
      <c r="B2980" s="4" t="s">
        <v>14</v>
      </c>
      <c r="C2980" s="5">
        <v>2003</v>
      </c>
      <c r="D2980" s="5">
        <v>90</v>
      </c>
      <c r="E2980" s="6">
        <v>255.97261857887534</v>
      </c>
      <c r="F2980" s="7">
        <v>208.99120160135399</v>
      </c>
      <c r="G2980" s="7">
        <v>10.82904911</v>
      </c>
    </row>
    <row r="2981" spans="1:7" ht="15" x14ac:dyDescent="0.35">
      <c r="A2981" t="s">
        <v>161</v>
      </c>
      <c r="B2981" s="4" t="s">
        <v>14</v>
      </c>
      <c r="C2981" s="5">
        <v>2002</v>
      </c>
      <c r="D2981" s="5">
        <v>89</v>
      </c>
      <c r="E2981" s="6">
        <v>240.50751930630466</v>
      </c>
      <c r="F2981" s="7">
        <v>214.79287930164401</v>
      </c>
      <c r="G2981" s="7">
        <v>11.42101955</v>
      </c>
    </row>
    <row r="2982" spans="1:7" ht="15" x14ac:dyDescent="0.35">
      <c r="A2982" t="s">
        <v>161</v>
      </c>
      <c r="B2982" s="4" t="s">
        <v>14</v>
      </c>
      <c r="C2982" s="5">
        <v>2001</v>
      </c>
      <c r="D2982" s="5">
        <v>58</v>
      </c>
      <c r="E2982" s="6">
        <v>221.29508561880047</v>
      </c>
      <c r="F2982" s="7">
        <v>220.444103169003</v>
      </c>
      <c r="G2982" s="7">
        <v>10.9725275</v>
      </c>
    </row>
    <row r="2983" spans="1:7" ht="15" x14ac:dyDescent="0.35">
      <c r="A2983" t="s">
        <v>161</v>
      </c>
      <c r="B2983" s="4" t="s">
        <v>14</v>
      </c>
      <c r="C2983" s="5">
        <v>2000</v>
      </c>
      <c r="D2983" s="5">
        <v>64</v>
      </c>
      <c r="E2983" s="6">
        <v>138.71394161532712</v>
      </c>
      <c r="F2983" s="7">
        <v>225.87301294413001</v>
      </c>
      <c r="G2983" s="7">
        <v>11.517323490000001</v>
      </c>
    </row>
    <row r="2984" spans="1:7" ht="15" x14ac:dyDescent="0.35">
      <c r="A2984" t="s">
        <v>162</v>
      </c>
      <c r="B2984" s="4" t="s">
        <v>20</v>
      </c>
      <c r="C2984" s="5">
        <v>2020</v>
      </c>
      <c r="D2984" s="5">
        <v>99</v>
      </c>
      <c r="E2984" s="6">
        <v>61273.991659445514</v>
      </c>
      <c r="F2984" s="7">
        <v>2.23399067891211</v>
      </c>
      <c r="G2984" s="7">
        <v>6.0538821199999999</v>
      </c>
    </row>
    <row r="2985" spans="1:7" ht="15" x14ac:dyDescent="0.35">
      <c r="A2985" t="s">
        <v>162</v>
      </c>
      <c r="B2985" s="4" t="s">
        <v>20</v>
      </c>
      <c r="C2985" s="5">
        <v>2019</v>
      </c>
      <c r="D2985" s="5">
        <v>99</v>
      </c>
      <c r="E2985" s="6">
        <v>66070.486812306233</v>
      </c>
      <c r="F2985" s="7">
        <v>2.3963065105527299</v>
      </c>
      <c r="G2985" s="7">
        <v>4.4152369499999997</v>
      </c>
    </row>
    <row r="2986" spans="1:7" ht="15" x14ac:dyDescent="0.35">
      <c r="A2986" t="s">
        <v>162</v>
      </c>
      <c r="B2986" s="4" t="s">
        <v>20</v>
      </c>
      <c r="C2986" s="5">
        <v>2018</v>
      </c>
      <c r="D2986" s="5">
        <v>98</v>
      </c>
      <c r="E2986" s="6">
        <v>66836.521995236006</v>
      </c>
      <c r="F2986" s="7">
        <v>2.54122482582929</v>
      </c>
      <c r="G2986" s="7">
        <v>4.07418776</v>
      </c>
    </row>
    <row r="2987" spans="1:7" ht="15" x14ac:dyDescent="0.35">
      <c r="A2987" t="s">
        <v>162</v>
      </c>
      <c r="B2987" s="4" t="s">
        <v>20</v>
      </c>
      <c r="C2987" s="5">
        <v>2017</v>
      </c>
      <c r="D2987" s="5">
        <v>98</v>
      </c>
      <c r="E2987" s="6">
        <v>61164.897356977272</v>
      </c>
      <c r="F2987" s="7">
        <v>2.6464141149936999</v>
      </c>
      <c r="G2987" s="7">
        <v>4.3660206800000001</v>
      </c>
    </row>
    <row r="2988" spans="1:7" ht="15" x14ac:dyDescent="0.35">
      <c r="A2988" t="s">
        <v>162</v>
      </c>
      <c r="B2988" s="4" t="s">
        <v>20</v>
      </c>
      <c r="C2988" s="5">
        <v>2016</v>
      </c>
      <c r="D2988" s="5">
        <v>98</v>
      </c>
      <c r="E2988" s="6">
        <v>56895.658312785119</v>
      </c>
      <c r="F2988" s="7">
        <v>2.7106466015490498</v>
      </c>
      <c r="G2988" s="7">
        <v>4.3909759499999996</v>
      </c>
    </row>
    <row r="2989" spans="1:7" ht="15" x14ac:dyDescent="0.35">
      <c r="A2989" t="s">
        <v>162</v>
      </c>
      <c r="B2989" s="4" t="s">
        <v>20</v>
      </c>
      <c r="C2989" s="5">
        <v>2015</v>
      </c>
      <c r="D2989" s="5">
        <v>98</v>
      </c>
      <c r="E2989" s="6">
        <v>55645.606861460568</v>
      </c>
      <c r="F2989" s="7">
        <v>2.7385919507151901</v>
      </c>
      <c r="G2989" s="7">
        <v>4.1806983899999999</v>
      </c>
    </row>
    <row r="2990" spans="1:7" ht="15" x14ac:dyDescent="0.35">
      <c r="A2990" t="s">
        <v>162</v>
      </c>
      <c r="B2990" s="4" t="s">
        <v>20</v>
      </c>
      <c r="C2990" s="5">
        <v>2014</v>
      </c>
      <c r="D2990" s="5">
        <v>98</v>
      </c>
      <c r="E2990" s="6">
        <v>57564.80231149774</v>
      </c>
      <c r="F2990" s="7">
        <v>2.7457159740429402</v>
      </c>
      <c r="G2990" s="7">
        <v>3.8715565199999999</v>
      </c>
    </row>
    <row r="2991" spans="1:7" ht="15" x14ac:dyDescent="0.35">
      <c r="A2991" t="s">
        <v>162</v>
      </c>
      <c r="B2991" s="4" t="s">
        <v>20</v>
      </c>
      <c r="C2991" s="5">
        <v>2013</v>
      </c>
      <c r="D2991" s="5">
        <v>98</v>
      </c>
      <c r="E2991" s="6">
        <v>56967.425794038332</v>
      </c>
      <c r="F2991" s="7">
        <v>2.7576017472630499</v>
      </c>
      <c r="G2991" s="7">
        <v>3.6856265100000001</v>
      </c>
    </row>
    <row r="2992" spans="1:7" ht="15" x14ac:dyDescent="0.35">
      <c r="A2992" t="s">
        <v>162</v>
      </c>
      <c r="B2992" s="4" t="s">
        <v>20</v>
      </c>
      <c r="C2992" s="5">
        <v>2012</v>
      </c>
      <c r="D2992" s="5">
        <v>98</v>
      </c>
      <c r="E2992" s="6">
        <v>55547.55530777861</v>
      </c>
      <c r="F2992" s="7">
        <v>2.7827246207694598</v>
      </c>
      <c r="G2992" s="7">
        <v>3.3278367499999999</v>
      </c>
    </row>
    <row r="2993" spans="1:7" ht="15" x14ac:dyDescent="0.35">
      <c r="A2993" t="s">
        <v>162</v>
      </c>
      <c r="B2993" s="4" t="s">
        <v>20</v>
      </c>
      <c r="C2993" s="5">
        <v>2011</v>
      </c>
      <c r="D2993" s="5">
        <v>97</v>
      </c>
      <c r="E2993" s="6">
        <v>53891.457026437172</v>
      </c>
      <c r="F2993" s="7">
        <v>2.8147425500316898</v>
      </c>
      <c r="G2993" s="7">
        <v>3.1579217900000001</v>
      </c>
    </row>
    <row r="2994" spans="1:7" ht="15" x14ac:dyDescent="0.35">
      <c r="A2994" t="s">
        <v>162</v>
      </c>
      <c r="B2994" s="4" t="s">
        <v>20</v>
      </c>
      <c r="C2994" s="5">
        <v>2010</v>
      </c>
      <c r="D2994" s="5">
        <v>98</v>
      </c>
      <c r="E2994" s="6">
        <v>47236.683084953009</v>
      </c>
      <c r="F2994" s="7">
        <v>2.8343678712866001</v>
      </c>
      <c r="G2994" s="7">
        <v>3.2026538800000002</v>
      </c>
    </row>
    <row r="2995" spans="1:7" ht="15" x14ac:dyDescent="0.35">
      <c r="A2995" t="s">
        <v>162</v>
      </c>
      <c r="B2995" s="4" t="s">
        <v>20</v>
      </c>
      <c r="C2995" s="5">
        <v>2009</v>
      </c>
      <c r="D2995" s="5">
        <v>98</v>
      </c>
      <c r="E2995" s="6">
        <v>38926.805436545284</v>
      </c>
      <c r="F2995" s="7">
        <v>2.8394455651116499</v>
      </c>
      <c r="G2995" s="7">
        <v>3.39853096</v>
      </c>
    </row>
    <row r="2996" spans="1:7" ht="15" x14ac:dyDescent="0.35">
      <c r="A2996" t="s">
        <v>162</v>
      </c>
      <c r="B2996" s="4" t="s">
        <v>20</v>
      </c>
      <c r="C2996" s="5">
        <v>2008</v>
      </c>
      <c r="D2996" s="5">
        <v>98</v>
      </c>
      <c r="E2996" s="6">
        <v>40008.572048909162</v>
      </c>
      <c r="F2996" s="7">
        <v>2.84571378381303</v>
      </c>
      <c r="G2996" s="7">
        <v>3.1948845399999999</v>
      </c>
    </row>
    <row r="2997" spans="1:7" ht="15" x14ac:dyDescent="0.35">
      <c r="A2997" t="s">
        <v>162</v>
      </c>
      <c r="B2997" s="4" t="s">
        <v>20</v>
      </c>
      <c r="C2997" s="5">
        <v>2007</v>
      </c>
      <c r="D2997" s="5">
        <v>98</v>
      </c>
      <c r="E2997" s="6">
        <v>39432.88601988765</v>
      </c>
      <c r="F2997" s="7">
        <v>2.8548821910789601</v>
      </c>
      <c r="G2997" s="7">
        <v>2.83749056</v>
      </c>
    </row>
    <row r="2998" spans="1:7" ht="15" x14ac:dyDescent="0.35">
      <c r="A2998" t="s">
        <v>162</v>
      </c>
      <c r="B2998" s="4" t="s">
        <v>20</v>
      </c>
      <c r="C2998" s="5">
        <v>2006</v>
      </c>
      <c r="D2998" s="5">
        <v>96</v>
      </c>
      <c r="E2998" s="6">
        <v>33768.452823465144</v>
      </c>
      <c r="F2998" s="7">
        <v>2.8837892354966801</v>
      </c>
      <c r="G2998" s="7">
        <v>2.9347465000000001</v>
      </c>
    </row>
    <row r="2999" spans="1:7" ht="15" x14ac:dyDescent="0.35">
      <c r="A2999" t="s">
        <v>162</v>
      </c>
      <c r="B2999" s="4" t="s">
        <v>20</v>
      </c>
      <c r="C2999" s="5">
        <v>2005</v>
      </c>
      <c r="D2999" s="5">
        <v>96</v>
      </c>
      <c r="E2999" s="6">
        <v>29961.317281273157</v>
      </c>
      <c r="F2999" s="7">
        <v>2.94165760784783</v>
      </c>
      <c r="G2999" s="7">
        <v>3.03367925</v>
      </c>
    </row>
    <row r="3000" spans="1:7" ht="15" x14ac:dyDescent="0.35">
      <c r="A3000" t="s">
        <v>162</v>
      </c>
      <c r="B3000" s="4" t="s">
        <v>20</v>
      </c>
      <c r="C3000" s="5">
        <v>2004</v>
      </c>
      <c r="D3000" s="5">
        <v>96</v>
      </c>
      <c r="E3000" s="6">
        <v>27608.08001342299</v>
      </c>
      <c r="F3000" s="7">
        <v>3.0374301218977098</v>
      </c>
      <c r="G3000" s="7">
        <v>3.1501979800000002</v>
      </c>
    </row>
    <row r="3001" spans="1:7" ht="15" x14ac:dyDescent="0.35">
      <c r="A3001" t="s">
        <v>162</v>
      </c>
      <c r="B3001" s="4" t="s">
        <v>20</v>
      </c>
      <c r="C3001" s="5">
        <v>2003</v>
      </c>
      <c r="D3001" s="5">
        <v>96</v>
      </c>
      <c r="E3001" s="6">
        <v>23730.384005456584</v>
      </c>
      <c r="F3001" s="7">
        <v>3.1781629416478898</v>
      </c>
      <c r="G3001" s="7">
        <v>3.60699272</v>
      </c>
    </row>
    <row r="3002" spans="1:7" ht="15" x14ac:dyDescent="0.35">
      <c r="A3002" t="s">
        <v>162</v>
      </c>
      <c r="B3002" s="4" t="s">
        <v>20</v>
      </c>
      <c r="C3002" s="5">
        <v>2002</v>
      </c>
      <c r="D3002" s="5">
        <v>98</v>
      </c>
      <c r="E3002" s="6">
        <v>22159.837371063877</v>
      </c>
      <c r="F3002" s="7">
        <v>3.3653107952578498</v>
      </c>
      <c r="G3002" s="7">
        <v>3.3584640000000001</v>
      </c>
    </row>
    <row r="3003" spans="1:7" ht="15" x14ac:dyDescent="0.35">
      <c r="A3003" t="s">
        <v>162</v>
      </c>
      <c r="B3003" s="4" t="s">
        <v>20</v>
      </c>
      <c r="C3003" s="5">
        <v>2001</v>
      </c>
      <c r="D3003" s="5">
        <v>98</v>
      </c>
      <c r="E3003" s="6">
        <v>21699.741486890685</v>
      </c>
      <c r="F3003" s="7">
        <v>3.5989118960004198</v>
      </c>
      <c r="G3003" s="7">
        <v>3.16302657</v>
      </c>
    </row>
    <row r="3004" spans="1:7" ht="15" x14ac:dyDescent="0.35">
      <c r="A3004" t="s">
        <v>162</v>
      </c>
      <c r="B3004" s="4" t="s">
        <v>20</v>
      </c>
      <c r="C3004" s="5">
        <v>2000</v>
      </c>
      <c r="D3004" s="5">
        <v>98</v>
      </c>
      <c r="E3004" s="6">
        <v>23852.838951475271</v>
      </c>
      <c r="F3004" s="7">
        <v>3.8690307482907098</v>
      </c>
      <c r="G3004" s="7">
        <v>3.3433639999999998</v>
      </c>
    </row>
    <row r="3005" spans="1:7" ht="15" x14ac:dyDescent="0.35">
      <c r="A3005" t="s">
        <v>163</v>
      </c>
      <c r="B3005" s="4" t="s">
        <v>12</v>
      </c>
      <c r="C3005" s="5">
        <v>2020</v>
      </c>
      <c r="D3005" s="5">
        <v>98</v>
      </c>
      <c r="E3005" s="6">
        <v>19552.091109591129</v>
      </c>
      <c r="F3005" s="7">
        <v>5.7300505965393604</v>
      </c>
      <c r="G3005" s="7">
        <v>7.2321338700000002</v>
      </c>
    </row>
    <row r="3006" spans="1:7" ht="15" x14ac:dyDescent="0.35">
      <c r="A3006" t="s">
        <v>163</v>
      </c>
      <c r="B3006" s="4" t="s">
        <v>12</v>
      </c>
      <c r="C3006" s="5">
        <v>2019</v>
      </c>
      <c r="D3006" s="5">
        <v>99</v>
      </c>
      <c r="E3006" s="6">
        <v>19381.890546874612</v>
      </c>
      <c r="F3006" s="7">
        <v>5.8240429229314197</v>
      </c>
      <c r="G3006" s="7">
        <v>6.9477262499999997</v>
      </c>
    </row>
    <row r="3007" spans="1:7" ht="15" x14ac:dyDescent="0.35">
      <c r="A3007" t="s">
        <v>163</v>
      </c>
      <c r="B3007" s="4" t="s">
        <v>12</v>
      </c>
      <c r="C3007" s="5">
        <v>2018</v>
      </c>
      <c r="D3007" s="5">
        <v>99</v>
      </c>
      <c r="E3007" s="6">
        <v>19486.393684550509</v>
      </c>
      <c r="F3007" s="7">
        <v>5.9195497573076503</v>
      </c>
      <c r="G3007" s="7">
        <v>6.69954538</v>
      </c>
    </row>
    <row r="3008" spans="1:7" ht="15" x14ac:dyDescent="0.35">
      <c r="A3008" t="s">
        <v>163</v>
      </c>
      <c r="B3008" s="4" t="s">
        <v>12</v>
      </c>
      <c r="C3008" s="5">
        <v>2017</v>
      </c>
      <c r="D3008" s="5">
        <v>99</v>
      </c>
      <c r="E3008" s="6">
        <v>17585.197002256966</v>
      </c>
      <c r="F3008" s="7">
        <v>6.0209296901029798</v>
      </c>
      <c r="G3008" s="7">
        <v>6.7751135800000002</v>
      </c>
    </row>
    <row r="3009" spans="1:7" ht="15" x14ac:dyDescent="0.35">
      <c r="A3009" t="s">
        <v>163</v>
      </c>
      <c r="B3009" s="4" t="s">
        <v>12</v>
      </c>
      <c r="C3009" s="5">
        <v>2016</v>
      </c>
      <c r="D3009" s="5">
        <v>99</v>
      </c>
      <c r="E3009" s="6">
        <v>16563.440497122891</v>
      </c>
      <c r="F3009" s="7">
        <v>6.1280413839832404</v>
      </c>
      <c r="G3009" s="7">
        <v>7.1135630599999997</v>
      </c>
    </row>
    <row r="3010" spans="1:7" ht="15" x14ac:dyDescent="0.35">
      <c r="A3010" t="s">
        <v>163</v>
      </c>
      <c r="B3010" s="4" t="s">
        <v>12</v>
      </c>
      <c r="C3010" s="5">
        <v>2015</v>
      </c>
      <c r="D3010" s="5">
        <v>99</v>
      </c>
      <c r="E3010" s="6">
        <v>16390.882174850707</v>
      </c>
      <c r="F3010" s="7">
        <v>6.2455816439181602</v>
      </c>
      <c r="G3010" s="7">
        <v>6.7822890300000003</v>
      </c>
    </row>
    <row r="3011" spans="1:7" ht="15" x14ac:dyDescent="0.35">
      <c r="A3011" t="s">
        <v>163</v>
      </c>
      <c r="B3011" s="4" t="s">
        <v>12</v>
      </c>
      <c r="C3011" s="5">
        <v>2014</v>
      </c>
      <c r="D3011" s="5">
        <v>99</v>
      </c>
      <c r="E3011" s="6">
        <v>18719.988140937126</v>
      </c>
      <c r="F3011" s="7">
        <v>6.3693364270037698</v>
      </c>
      <c r="G3011" s="7">
        <v>6.9078054399999997</v>
      </c>
    </row>
    <row r="3012" spans="1:7" ht="15" x14ac:dyDescent="0.35">
      <c r="A3012" t="s">
        <v>163</v>
      </c>
      <c r="B3012" s="4" t="s">
        <v>12</v>
      </c>
      <c r="C3012" s="5">
        <v>2013</v>
      </c>
      <c r="D3012" s="5">
        <v>99</v>
      </c>
      <c r="E3012" s="6">
        <v>18276.009551654624</v>
      </c>
      <c r="F3012" s="7">
        <v>6.5028209578834897</v>
      </c>
      <c r="G3012" s="7">
        <v>7.5230045299999997</v>
      </c>
    </row>
    <row r="3013" spans="1:7" ht="15" x14ac:dyDescent="0.35">
      <c r="A3013" t="s">
        <v>163</v>
      </c>
      <c r="B3013" s="4" t="s">
        <v>12</v>
      </c>
      <c r="C3013" s="5">
        <v>2012</v>
      </c>
      <c r="D3013" s="5">
        <v>99</v>
      </c>
      <c r="E3013" s="6">
        <v>17498.353900259353</v>
      </c>
      <c r="F3013" s="7">
        <v>6.6503583807477202</v>
      </c>
      <c r="G3013" s="7">
        <v>7.5654406500000002</v>
      </c>
    </row>
    <row r="3014" spans="1:7" ht="15" x14ac:dyDescent="0.35">
      <c r="A3014" t="s">
        <v>163</v>
      </c>
      <c r="B3014" s="4" t="s">
        <v>12</v>
      </c>
      <c r="C3014" s="5">
        <v>2011</v>
      </c>
      <c r="D3014" s="5">
        <v>99</v>
      </c>
      <c r="E3014" s="6">
        <v>18509.740215754096</v>
      </c>
      <c r="F3014" s="7">
        <v>6.8137374160359103</v>
      </c>
      <c r="G3014" s="7">
        <v>7.3301215199999996</v>
      </c>
    </row>
    <row r="3015" spans="1:7" ht="15" x14ac:dyDescent="0.35">
      <c r="A3015" t="s">
        <v>163</v>
      </c>
      <c r="B3015" s="4" t="s">
        <v>12</v>
      </c>
      <c r="C3015" s="5">
        <v>2010</v>
      </c>
      <c r="D3015" s="5">
        <v>99</v>
      </c>
      <c r="E3015" s="6">
        <v>16908.847956487629</v>
      </c>
      <c r="F3015" s="7">
        <v>6.9960814073266597</v>
      </c>
      <c r="G3015" s="7">
        <v>7.6969232600000002</v>
      </c>
    </row>
    <row r="3016" spans="1:7" ht="15" x14ac:dyDescent="0.35">
      <c r="A3016" t="s">
        <v>163</v>
      </c>
      <c r="B3016" s="4" t="s">
        <v>12</v>
      </c>
      <c r="C3016" s="5">
        <v>2009</v>
      </c>
      <c r="D3016" s="5">
        <v>99</v>
      </c>
      <c r="E3016" s="6">
        <v>16597.208458136094</v>
      </c>
      <c r="F3016" s="7">
        <v>7.1997790981174399</v>
      </c>
      <c r="G3016" s="7">
        <v>7.94779444</v>
      </c>
    </row>
    <row r="3017" spans="1:7" ht="15" x14ac:dyDescent="0.35">
      <c r="A3017" t="s">
        <v>163</v>
      </c>
      <c r="B3017" s="4" t="s">
        <v>12</v>
      </c>
      <c r="C3017" s="5">
        <v>2008</v>
      </c>
      <c r="D3017" s="5">
        <v>99</v>
      </c>
      <c r="E3017" s="6">
        <v>18753.584941381567</v>
      </c>
      <c r="F3017" s="7">
        <v>7.4257342519274001</v>
      </c>
      <c r="G3017" s="7">
        <v>6.9563446000000004</v>
      </c>
    </row>
    <row r="3018" spans="1:7" ht="15" x14ac:dyDescent="0.35">
      <c r="A3018" t="s">
        <v>163</v>
      </c>
      <c r="B3018" s="4" t="s">
        <v>12</v>
      </c>
      <c r="C3018" s="5">
        <v>2007</v>
      </c>
      <c r="D3018" s="5">
        <v>99</v>
      </c>
      <c r="E3018" s="6">
        <v>16106.0604446695</v>
      </c>
      <c r="F3018" s="7">
        <v>7.6688774718044899</v>
      </c>
      <c r="G3018" s="7">
        <v>7.1773533799999996</v>
      </c>
    </row>
    <row r="3019" spans="1:7" ht="15" x14ac:dyDescent="0.35">
      <c r="A3019" t="s">
        <v>163</v>
      </c>
      <c r="B3019" s="4" t="s">
        <v>12</v>
      </c>
      <c r="C3019" s="5">
        <v>2006</v>
      </c>
      <c r="D3019" s="5">
        <v>99</v>
      </c>
      <c r="E3019" s="6">
        <v>13170.784980467546</v>
      </c>
      <c r="F3019" s="7">
        <v>7.9278013924950796</v>
      </c>
      <c r="G3019" s="7">
        <v>6.8507671400000003</v>
      </c>
    </row>
    <row r="3020" spans="1:7" ht="15" x14ac:dyDescent="0.35">
      <c r="A3020" t="s">
        <v>163</v>
      </c>
      <c r="B3020" s="4" t="s">
        <v>12</v>
      </c>
      <c r="C3020" s="5">
        <v>2005</v>
      </c>
      <c r="D3020" s="5">
        <v>99</v>
      </c>
      <c r="E3020" s="6">
        <v>11690.11346894073</v>
      </c>
      <c r="F3020" s="7">
        <v>8.1993032143445195</v>
      </c>
      <c r="G3020" s="7">
        <v>6.5887002900000002</v>
      </c>
    </row>
    <row r="3021" spans="1:7" ht="15" x14ac:dyDescent="0.35">
      <c r="A3021" t="s">
        <v>163</v>
      </c>
      <c r="B3021" s="4" t="s">
        <v>12</v>
      </c>
      <c r="C3021" s="5">
        <v>2004</v>
      </c>
      <c r="D3021" s="5">
        <v>99</v>
      </c>
      <c r="E3021" s="6">
        <v>10691.446549525903</v>
      </c>
      <c r="F3021" s="7">
        <v>8.4800416052668393</v>
      </c>
      <c r="G3021" s="7">
        <v>6.3719043700000002</v>
      </c>
    </row>
    <row r="3022" spans="1:7" ht="15" x14ac:dyDescent="0.35">
      <c r="A3022" t="s">
        <v>163</v>
      </c>
      <c r="B3022" s="4" t="s">
        <v>12</v>
      </c>
      <c r="C3022" s="5">
        <v>2003</v>
      </c>
      <c r="D3022" s="5">
        <v>99</v>
      </c>
      <c r="E3022" s="6">
        <v>8731.9373682438072</v>
      </c>
      <c r="F3022" s="7">
        <v>8.7706198935598199</v>
      </c>
      <c r="G3022" s="7">
        <v>5.4484987299999998</v>
      </c>
    </row>
    <row r="3023" spans="1:7" ht="15" x14ac:dyDescent="0.35">
      <c r="A3023" t="s">
        <v>163</v>
      </c>
      <c r="B3023" s="4" t="s">
        <v>12</v>
      </c>
      <c r="C3023" s="5">
        <v>2002</v>
      </c>
      <c r="D3023" s="5">
        <v>99</v>
      </c>
      <c r="E3023" s="6">
        <v>6564.6963137366465</v>
      </c>
      <c r="F3023" s="7">
        <v>9.0752206202782109</v>
      </c>
      <c r="G3023" s="7">
        <v>5.5094761800000001</v>
      </c>
    </row>
    <row r="3024" spans="1:7" ht="15" x14ac:dyDescent="0.35">
      <c r="A3024" t="s">
        <v>163</v>
      </c>
      <c r="B3024" s="4" t="s">
        <v>12</v>
      </c>
      <c r="C3024" s="5">
        <v>2001</v>
      </c>
      <c r="D3024" s="5">
        <v>99</v>
      </c>
      <c r="E3024" s="6">
        <v>5722.1681828082974</v>
      </c>
      <c r="F3024" s="7">
        <v>9.40059863998788</v>
      </c>
      <c r="G3024" s="7">
        <v>5.3315052999999999</v>
      </c>
    </row>
    <row r="3025" spans="1:7" ht="15" x14ac:dyDescent="0.35">
      <c r="A3025" t="s">
        <v>163</v>
      </c>
      <c r="B3025" s="4" t="s">
        <v>12</v>
      </c>
      <c r="C3025" s="5">
        <v>2000</v>
      </c>
      <c r="D3025" s="5">
        <v>99</v>
      </c>
      <c r="E3025" s="6">
        <v>5426.624281193057</v>
      </c>
      <c r="F3025" s="7">
        <v>9.7500310646293293</v>
      </c>
      <c r="G3025" s="7">
        <v>5.3025693900000004</v>
      </c>
    </row>
    <row r="3026" spans="1:7" ht="15" x14ac:dyDescent="0.35">
      <c r="A3026" t="s">
        <v>164</v>
      </c>
      <c r="B3026" s="4" t="s">
        <v>12</v>
      </c>
      <c r="C3026" s="5">
        <v>2020</v>
      </c>
      <c r="D3026" s="5">
        <v>98</v>
      </c>
      <c r="E3026" s="6">
        <v>25558.429054450586</v>
      </c>
      <c r="F3026" s="7">
        <v>2.23522716102728</v>
      </c>
      <c r="G3026" s="7">
        <v>9.4535789500000007</v>
      </c>
    </row>
    <row r="3027" spans="1:7" ht="15" x14ac:dyDescent="0.35">
      <c r="A3027" t="s">
        <v>164</v>
      </c>
      <c r="B3027" s="4" t="s">
        <v>12</v>
      </c>
      <c r="C3027" s="5">
        <v>2019</v>
      </c>
      <c r="D3027" s="5">
        <v>98</v>
      </c>
      <c r="E3027" s="6">
        <v>26042.446346803168</v>
      </c>
      <c r="F3027" s="7">
        <v>2.3000648564906601</v>
      </c>
      <c r="G3027" s="7">
        <v>8.5231428099999995</v>
      </c>
    </row>
    <row r="3028" spans="1:7" ht="15" x14ac:dyDescent="0.35">
      <c r="A3028" t="s">
        <v>164</v>
      </c>
      <c r="B3028" s="4" t="s">
        <v>12</v>
      </c>
      <c r="C3028" s="5">
        <v>2018</v>
      </c>
      <c r="D3028" s="5">
        <v>97</v>
      </c>
      <c r="E3028" s="6">
        <v>26123.747127791055</v>
      </c>
      <c r="F3028" s="7">
        <v>2.3657907499407398</v>
      </c>
      <c r="G3028" s="7">
        <v>8.2791156800000003</v>
      </c>
    </row>
    <row r="3029" spans="1:7" ht="15" x14ac:dyDescent="0.35">
      <c r="A3029" t="s">
        <v>164</v>
      </c>
      <c r="B3029" s="4" t="s">
        <v>12</v>
      </c>
      <c r="C3029" s="5">
        <v>2017</v>
      </c>
      <c r="D3029" s="5">
        <v>98</v>
      </c>
      <c r="E3029" s="6">
        <v>23514.025460414683</v>
      </c>
      <c r="F3029" s="7">
        <v>2.4362404129821398</v>
      </c>
      <c r="G3029" s="7">
        <v>8.1848096800000008</v>
      </c>
    </row>
    <row r="3030" spans="1:7" ht="15" x14ac:dyDescent="0.35">
      <c r="A3030" t="s">
        <v>164</v>
      </c>
      <c r="B3030" s="4" t="s">
        <v>12</v>
      </c>
      <c r="C3030" s="5">
        <v>2016</v>
      </c>
      <c r="D3030" s="5">
        <v>98</v>
      </c>
      <c r="E3030" s="6">
        <v>21678.359467062946</v>
      </c>
      <c r="F3030" s="7">
        <v>2.5154257127298099</v>
      </c>
      <c r="G3030" s="7">
        <v>8.4630393999999995</v>
      </c>
    </row>
    <row r="3031" spans="1:7" ht="15" x14ac:dyDescent="0.35">
      <c r="A3031" t="s">
        <v>164</v>
      </c>
      <c r="B3031" s="4" t="s">
        <v>12</v>
      </c>
      <c r="C3031" s="5">
        <v>2015</v>
      </c>
      <c r="D3031" s="5">
        <v>98</v>
      </c>
      <c r="E3031" s="6">
        <v>20890.166430417266</v>
      </c>
      <c r="F3031" s="7">
        <v>2.6032296199157101</v>
      </c>
      <c r="G3031" s="7">
        <v>8.4982395200000003</v>
      </c>
    </row>
    <row r="3032" spans="1:7" ht="15" x14ac:dyDescent="0.35">
      <c r="A3032" t="s">
        <v>164</v>
      </c>
      <c r="B3032" s="4" t="s">
        <v>12</v>
      </c>
      <c r="C3032" s="5">
        <v>2014</v>
      </c>
      <c r="D3032" s="5">
        <v>98</v>
      </c>
      <c r="E3032" s="6">
        <v>24247.17331840832</v>
      </c>
      <c r="F3032" s="7">
        <v>2.7036341059773501</v>
      </c>
      <c r="G3032" s="7">
        <v>8.5019760099999999</v>
      </c>
    </row>
    <row r="3033" spans="1:7" ht="15" x14ac:dyDescent="0.35">
      <c r="A3033" t="s">
        <v>164</v>
      </c>
      <c r="B3033" s="4" t="s">
        <v>12</v>
      </c>
      <c r="C3033" s="5">
        <v>2013</v>
      </c>
      <c r="D3033" s="5">
        <v>98</v>
      </c>
      <c r="E3033" s="6">
        <v>23503.282485025542</v>
      </c>
      <c r="F3033" s="7">
        <v>2.81532460251369</v>
      </c>
      <c r="G3033" s="7">
        <v>8.7402830100000006</v>
      </c>
    </row>
    <row r="3034" spans="1:7" ht="15" x14ac:dyDescent="0.35">
      <c r="A3034" t="s">
        <v>164</v>
      </c>
      <c r="B3034" s="4" t="s">
        <v>12</v>
      </c>
      <c r="C3034" s="5">
        <v>2012</v>
      </c>
      <c r="D3034" s="5">
        <v>98</v>
      </c>
      <c r="E3034" s="6">
        <v>22641.805122502992</v>
      </c>
      <c r="F3034" s="7">
        <v>2.9402191761103</v>
      </c>
      <c r="G3034" s="7">
        <v>8.7150993299999993</v>
      </c>
    </row>
    <row r="3035" spans="1:7" ht="15" x14ac:dyDescent="0.35">
      <c r="A3035" t="s">
        <v>164</v>
      </c>
      <c r="B3035" s="4" t="s">
        <v>12</v>
      </c>
      <c r="C3035" s="5">
        <v>2011</v>
      </c>
      <c r="D3035" s="5">
        <v>98</v>
      </c>
      <c r="E3035" s="6">
        <v>25128.015043130395</v>
      </c>
      <c r="F3035" s="7">
        <v>3.0770934192996999</v>
      </c>
      <c r="G3035" s="7">
        <v>8.5363960300000006</v>
      </c>
    </row>
    <row r="3036" spans="1:7" ht="15" x14ac:dyDescent="0.35">
      <c r="A3036" t="s">
        <v>164</v>
      </c>
      <c r="B3036" s="4" t="s">
        <v>12</v>
      </c>
      <c r="C3036" s="5">
        <v>2010</v>
      </c>
      <c r="D3036" s="5">
        <v>98</v>
      </c>
      <c r="E3036" s="6">
        <v>23532.480854546822</v>
      </c>
      <c r="F3036" s="7">
        <v>3.2285790713781002</v>
      </c>
      <c r="G3036" s="7">
        <v>8.5650329599999999</v>
      </c>
    </row>
    <row r="3037" spans="1:7" ht="15" x14ac:dyDescent="0.35">
      <c r="A3037" t="s">
        <v>164</v>
      </c>
      <c r="B3037" s="4" t="s">
        <v>12</v>
      </c>
      <c r="C3037" s="5">
        <v>2009</v>
      </c>
      <c r="D3037" s="5">
        <v>98</v>
      </c>
      <c r="E3037" s="6">
        <v>24792.12798055042</v>
      </c>
      <c r="F3037" s="7">
        <v>3.3958509633296998</v>
      </c>
      <c r="G3037" s="7">
        <v>8.5408010500000007</v>
      </c>
    </row>
    <row r="3038" spans="1:7" ht="15" x14ac:dyDescent="0.35">
      <c r="A3038" t="s">
        <v>164</v>
      </c>
      <c r="B3038" s="4" t="s">
        <v>12</v>
      </c>
      <c r="C3038" s="5">
        <v>2008</v>
      </c>
      <c r="D3038" s="5">
        <v>99</v>
      </c>
      <c r="E3038" s="6">
        <v>27595.599965399237</v>
      </c>
      <c r="F3038" s="7">
        <v>3.57723880989212</v>
      </c>
      <c r="G3038" s="7">
        <v>7.8546657599999996</v>
      </c>
    </row>
    <row r="3039" spans="1:7" ht="15" x14ac:dyDescent="0.35">
      <c r="A3039" t="s">
        <v>164</v>
      </c>
      <c r="B3039" s="4" t="s">
        <v>12</v>
      </c>
      <c r="C3039" s="5">
        <v>2007</v>
      </c>
      <c r="D3039" s="5">
        <v>99</v>
      </c>
      <c r="E3039" s="6">
        <v>23817.88673202007</v>
      </c>
      <c r="F3039" s="7">
        <v>3.77150037227887</v>
      </c>
      <c r="G3039" s="7">
        <v>7.5113916400000003</v>
      </c>
    </row>
    <row r="3040" spans="1:7" ht="15" x14ac:dyDescent="0.35">
      <c r="A3040" t="s">
        <v>164</v>
      </c>
      <c r="B3040" s="4" t="s">
        <v>12</v>
      </c>
      <c r="C3040" s="5">
        <v>2006</v>
      </c>
      <c r="D3040" s="5">
        <v>99</v>
      </c>
      <c r="E3040" s="6">
        <v>19672.965555414557</v>
      </c>
      <c r="F3040" s="7">
        <v>3.9785454168587302</v>
      </c>
      <c r="G3040" s="7">
        <v>7.8232269299999997</v>
      </c>
    </row>
    <row r="3041" spans="1:7" ht="15" x14ac:dyDescent="0.35">
      <c r="A3041" t="s">
        <v>164</v>
      </c>
      <c r="B3041" s="4" t="s">
        <v>12</v>
      </c>
      <c r="C3041" s="5">
        <v>2005</v>
      </c>
      <c r="D3041" s="5">
        <v>98</v>
      </c>
      <c r="E3041" s="6">
        <v>18098.908544000278</v>
      </c>
      <c r="F3041" s="7">
        <v>4.1938240193268301</v>
      </c>
      <c r="G3041" s="7">
        <v>7.9959573700000002</v>
      </c>
    </row>
    <row r="3042" spans="1:7" ht="15" x14ac:dyDescent="0.35">
      <c r="A3042" t="s">
        <v>164</v>
      </c>
      <c r="B3042" s="4" t="s">
        <v>12</v>
      </c>
      <c r="C3042" s="5">
        <v>2004</v>
      </c>
      <c r="D3042" s="5">
        <v>98</v>
      </c>
      <c r="E3042" s="6">
        <v>17233.138561127915</v>
      </c>
      <c r="F3042" s="7">
        <v>4.4220082497882398</v>
      </c>
      <c r="G3042" s="7">
        <v>7.9395728099999996</v>
      </c>
    </row>
    <row r="3043" spans="1:7" ht="15" x14ac:dyDescent="0.35">
      <c r="A3043" t="s">
        <v>164</v>
      </c>
      <c r="B3043" s="4" t="s">
        <v>12</v>
      </c>
      <c r="C3043" s="5">
        <v>2003</v>
      </c>
      <c r="D3043" s="5">
        <v>98</v>
      </c>
      <c r="E3043" s="6">
        <v>14849.037241503169</v>
      </c>
      <c r="F3043" s="7">
        <v>4.6591105382899602</v>
      </c>
      <c r="G3043" s="7">
        <v>8.0988349900000003</v>
      </c>
    </row>
    <row r="3044" spans="1:7" ht="15" x14ac:dyDescent="0.35">
      <c r="A3044" t="s">
        <v>164</v>
      </c>
      <c r="B3044" s="4" t="s">
        <v>12</v>
      </c>
      <c r="C3044" s="5">
        <v>2002</v>
      </c>
      <c r="D3044" s="5">
        <v>96</v>
      </c>
      <c r="E3044" s="6">
        <v>11777.155657881414</v>
      </c>
      <c r="F3044" s="7">
        <v>4.9098593894373996</v>
      </c>
      <c r="G3044" s="7">
        <v>8.0211982699999993</v>
      </c>
    </row>
    <row r="3045" spans="1:7" ht="15" x14ac:dyDescent="0.35">
      <c r="A3045" t="s">
        <v>164</v>
      </c>
      <c r="B3045" s="4" t="s">
        <v>12</v>
      </c>
      <c r="C3045" s="5">
        <v>2001</v>
      </c>
      <c r="D3045" s="5">
        <v>96</v>
      </c>
      <c r="E3045" s="6">
        <v>10479.759630927281</v>
      </c>
      <c r="F3045" s="7">
        <v>5.17796451360479</v>
      </c>
      <c r="G3045" s="7">
        <v>7.8760242500000004</v>
      </c>
    </row>
    <row r="3046" spans="1:7" ht="15" x14ac:dyDescent="0.35">
      <c r="A3046" t="s">
        <v>164</v>
      </c>
      <c r="B3046" s="4" t="s">
        <v>12</v>
      </c>
      <c r="C3046" s="5">
        <v>2000</v>
      </c>
      <c r="D3046" s="5">
        <v>96</v>
      </c>
      <c r="E3046" s="6">
        <v>10201.303536672682</v>
      </c>
      <c r="F3046" s="7">
        <v>5.4645311152762099</v>
      </c>
      <c r="G3046" s="7">
        <v>7.8040695199999996</v>
      </c>
    </row>
    <row r="3047" spans="1:7" ht="15" x14ac:dyDescent="0.35">
      <c r="A3047" t="s">
        <v>165</v>
      </c>
      <c r="B3047" s="4" t="s">
        <v>104</v>
      </c>
      <c r="C3047" s="5">
        <v>2020</v>
      </c>
      <c r="D3047" s="5">
        <v>98</v>
      </c>
      <c r="E3047" s="6">
        <v>2222.462118531731</v>
      </c>
      <c r="F3047" s="7">
        <v>19.392261182888902</v>
      </c>
      <c r="G3047" s="7">
        <v>4.4321818400000002</v>
      </c>
    </row>
    <row r="3048" spans="1:7" ht="15" x14ac:dyDescent="0.35">
      <c r="A3048" t="s">
        <v>165</v>
      </c>
      <c r="B3048" s="4" t="s">
        <v>104</v>
      </c>
      <c r="C3048" s="5">
        <v>2019</v>
      </c>
      <c r="D3048" s="5">
        <v>99</v>
      </c>
      <c r="E3048" s="6">
        <v>2398.773050079626</v>
      </c>
      <c r="F3048" s="7">
        <v>20.024953007780201</v>
      </c>
      <c r="G3048" s="7">
        <v>4.4625859300000004</v>
      </c>
    </row>
    <row r="3049" spans="1:7" ht="15" x14ac:dyDescent="0.35">
      <c r="A3049" t="s">
        <v>165</v>
      </c>
      <c r="B3049" s="4" t="s">
        <v>104</v>
      </c>
      <c r="C3049" s="5">
        <v>2018</v>
      </c>
      <c r="D3049" s="5">
        <v>86</v>
      </c>
      <c r="E3049" s="6">
        <v>2450.4828877800965</v>
      </c>
      <c r="F3049" s="7">
        <v>20.691400057648501</v>
      </c>
      <c r="G3049" s="7">
        <v>3.87172961</v>
      </c>
    </row>
    <row r="3050" spans="1:7" ht="15" x14ac:dyDescent="0.35">
      <c r="A3050" t="s">
        <v>165</v>
      </c>
      <c r="B3050" s="4" t="s">
        <v>104</v>
      </c>
      <c r="C3050" s="5">
        <v>2017</v>
      </c>
      <c r="D3050" s="5">
        <v>87</v>
      </c>
      <c r="E3050" s="6">
        <v>2283.5790512737926</v>
      </c>
      <c r="F3050" s="7">
        <v>21.367261842814202</v>
      </c>
      <c r="G3050" s="7">
        <v>4.110919</v>
      </c>
    </row>
    <row r="3051" spans="1:7" ht="15" x14ac:dyDescent="0.35">
      <c r="A3051" t="s">
        <v>165</v>
      </c>
      <c r="B3051" s="4" t="s">
        <v>104</v>
      </c>
      <c r="C3051" s="5">
        <v>2016</v>
      </c>
      <c r="D3051" s="5">
        <v>99</v>
      </c>
      <c r="E3051" s="6">
        <v>2196.2838905550325</v>
      </c>
      <c r="F3051" s="7">
        <v>22.075454874194399</v>
      </c>
      <c r="G3051" s="7">
        <v>4.4053525899999997</v>
      </c>
    </row>
    <row r="3052" spans="1:7" ht="15" x14ac:dyDescent="0.35">
      <c r="A3052" t="s">
        <v>165</v>
      </c>
      <c r="B3052" s="4" t="s">
        <v>104</v>
      </c>
      <c r="C3052" s="5">
        <v>2015</v>
      </c>
      <c r="D3052" s="5">
        <v>93</v>
      </c>
      <c r="E3052" s="6">
        <v>2134.8054182615474</v>
      </c>
      <c r="F3052" s="7">
        <v>22.7716667483488</v>
      </c>
      <c r="G3052" s="7">
        <v>4.4487953200000003</v>
      </c>
    </row>
    <row r="3053" spans="1:7" ht="15" x14ac:dyDescent="0.35">
      <c r="A3053" t="s">
        <v>165</v>
      </c>
      <c r="B3053" s="4" t="s">
        <v>104</v>
      </c>
      <c r="C3053" s="5">
        <v>2014</v>
      </c>
      <c r="D3053" s="5">
        <v>83</v>
      </c>
      <c r="E3053" s="6">
        <v>2235.7337028278034</v>
      </c>
      <c r="F3053" s="7">
        <v>23.464568791817999</v>
      </c>
      <c r="G3053" s="7">
        <v>4.8879189500000004</v>
      </c>
    </row>
    <row r="3054" spans="1:7" ht="15" x14ac:dyDescent="0.35">
      <c r="A3054" t="s">
        <v>165</v>
      </c>
      <c r="B3054" s="4" t="s">
        <v>104</v>
      </c>
      <c r="C3054" s="5">
        <v>2013</v>
      </c>
      <c r="D3054" s="5">
        <v>88</v>
      </c>
      <c r="E3054" s="6">
        <v>2208.0852835112019</v>
      </c>
      <c r="F3054" s="7">
        <v>24.1412150250552</v>
      </c>
      <c r="G3054" s="7">
        <v>4.5832548099999997</v>
      </c>
    </row>
    <row r="3055" spans="1:7" ht="15" x14ac:dyDescent="0.35">
      <c r="A3055" t="s">
        <v>165</v>
      </c>
      <c r="B3055" s="4" t="s">
        <v>104</v>
      </c>
      <c r="C3055" s="5">
        <v>2012</v>
      </c>
      <c r="D3055" s="5">
        <v>96</v>
      </c>
      <c r="E3055" s="6">
        <v>2087.5178873149907</v>
      </c>
      <c r="F3055" s="7">
        <v>24.888385386736701</v>
      </c>
      <c r="G3055" s="7">
        <v>4.8514323199999998</v>
      </c>
    </row>
    <row r="3056" spans="1:7" ht="15" x14ac:dyDescent="0.35">
      <c r="A3056" t="s">
        <v>165</v>
      </c>
      <c r="B3056" s="4" t="s">
        <v>104</v>
      </c>
      <c r="C3056" s="5">
        <v>2011</v>
      </c>
      <c r="D3056" s="5">
        <v>97</v>
      </c>
      <c r="E3056" s="6">
        <v>1921.3563522045724</v>
      </c>
      <c r="F3056" s="7">
        <v>25.6349650392889</v>
      </c>
      <c r="G3056" s="7">
        <v>5.0231332799999997</v>
      </c>
    </row>
    <row r="3057" spans="1:7" ht="15" x14ac:dyDescent="0.35">
      <c r="A3057" t="s">
        <v>165</v>
      </c>
      <c r="B3057" s="4" t="s">
        <v>104</v>
      </c>
      <c r="C3057" s="5">
        <v>2010</v>
      </c>
      <c r="D3057" s="5">
        <v>90</v>
      </c>
      <c r="E3057" s="6">
        <v>1661.9978846893061</v>
      </c>
      <c r="F3057" s="7">
        <v>26.393791983815401</v>
      </c>
      <c r="G3057" s="7">
        <v>4.6613984100000003</v>
      </c>
    </row>
    <row r="3058" spans="1:7" ht="15" x14ac:dyDescent="0.35">
      <c r="A3058" t="s">
        <v>165</v>
      </c>
      <c r="B3058" s="4" t="s">
        <v>104</v>
      </c>
      <c r="C3058" s="5">
        <v>2009</v>
      </c>
      <c r="D3058" s="5">
        <v>88</v>
      </c>
      <c r="E3058" s="6">
        <v>1526.1599077360804</v>
      </c>
      <c r="F3058" s="7">
        <v>27.104069673700899</v>
      </c>
      <c r="G3058" s="7">
        <v>6.6059889800000002</v>
      </c>
    </row>
    <row r="3059" spans="1:7" ht="15" x14ac:dyDescent="0.35">
      <c r="A3059" t="s">
        <v>165</v>
      </c>
      <c r="B3059" s="4" t="s">
        <v>104</v>
      </c>
      <c r="C3059" s="5">
        <v>2008</v>
      </c>
      <c r="D3059" s="5">
        <v>85</v>
      </c>
      <c r="E3059" s="6">
        <v>1504.5274947046576</v>
      </c>
      <c r="F3059" s="7">
        <v>27.757739155941501</v>
      </c>
      <c r="G3059" s="7">
        <v>5.5059704800000002</v>
      </c>
    </row>
    <row r="3060" spans="1:7" ht="15" x14ac:dyDescent="0.35">
      <c r="A3060" t="s">
        <v>165</v>
      </c>
      <c r="B3060" s="4" t="s">
        <v>104</v>
      </c>
      <c r="C3060" s="5">
        <v>2007</v>
      </c>
      <c r="D3060" s="5">
        <v>93</v>
      </c>
      <c r="E3060" s="6">
        <v>1377.862006031356</v>
      </c>
      <c r="F3060" s="7">
        <v>28.328271037596298</v>
      </c>
      <c r="G3060" s="7">
        <v>7.18298769</v>
      </c>
    </row>
    <row r="3061" spans="1:7" ht="15" x14ac:dyDescent="0.35">
      <c r="A3061" t="s">
        <v>165</v>
      </c>
      <c r="B3061" s="4" t="s">
        <v>104</v>
      </c>
      <c r="C3061" s="5">
        <v>2006</v>
      </c>
      <c r="D3061" s="5">
        <v>99</v>
      </c>
      <c r="E3061" s="6">
        <v>1250.9538420042004</v>
      </c>
      <c r="F3061" s="7">
        <v>28.827000239729099</v>
      </c>
      <c r="G3061" s="7">
        <v>8.0058469799999994</v>
      </c>
    </row>
    <row r="3062" spans="1:7" ht="15" x14ac:dyDescent="0.35">
      <c r="A3062" t="s">
        <v>165</v>
      </c>
      <c r="B3062" s="4" t="s">
        <v>104</v>
      </c>
      <c r="C3062" s="5">
        <v>2005</v>
      </c>
      <c r="D3062" s="5">
        <v>93</v>
      </c>
      <c r="E3062" s="6">
        <v>1145.8665541089674</v>
      </c>
      <c r="F3062" s="7">
        <v>29.2349271857723</v>
      </c>
      <c r="G3062" s="7">
        <v>9.0159349399999993</v>
      </c>
    </row>
    <row r="3063" spans="1:7" ht="15" x14ac:dyDescent="0.35">
      <c r="A3063" t="s">
        <v>165</v>
      </c>
      <c r="B3063" s="4" t="s">
        <v>104</v>
      </c>
      <c r="C3063" s="5">
        <v>2004</v>
      </c>
      <c r="D3063" s="5">
        <v>91</v>
      </c>
      <c r="E3063" s="6">
        <v>991.98855103909034</v>
      </c>
      <c r="F3063" s="7">
        <v>29.5363549283292</v>
      </c>
      <c r="G3063" s="7">
        <v>7.7238388100000002</v>
      </c>
    </row>
    <row r="3064" spans="1:7" ht="15" x14ac:dyDescent="0.35">
      <c r="A3064" t="s">
        <v>165</v>
      </c>
      <c r="B3064" s="4" t="s">
        <v>104</v>
      </c>
      <c r="C3064" s="5">
        <v>2003</v>
      </c>
      <c r="D3064" s="5">
        <v>86</v>
      </c>
      <c r="E3064" s="6">
        <v>905.5821641234246</v>
      </c>
      <c r="F3064" s="7">
        <v>29.8259666022788</v>
      </c>
      <c r="G3064" s="7">
        <v>7.075634</v>
      </c>
    </row>
    <row r="3065" spans="1:7" ht="15" x14ac:dyDescent="0.35">
      <c r="A3065" t="s">
        <v>165</v>
      </c>
      <c r="B3065" s="4" t="s">
        <v>104</v>
      </c>
      <c r="C3065" s="5">
        <v>2002</v>
      </c>
      <c r="D3065" s="5">
        <v>82</v>
      </c>
      <c r="E3065" s="6">
        <v>768.49485066385046</v>
      </c>
      <c r="F3065" s="7">
        <v>30.0884183569095</v>
      </c>
      <c r="G3065" s="7">
        <v>10.10495281</v>
      </c>
    </row>
    <row r="3066" spans="1:7" ht="15" x14ac:dyDescent="0.35">
      <c r="A3066" t="s">
        <v>165</v>
      </c>
      <c r="B3066" s="4" t="s">
        <v>104</v>
      </c>
      <c r="C3066" s="5">
        <v>2001</v>
      </c>
      <c r="D3066" s="5">
        <v>84</v>
      </c>
      <c r="E3066" s="6">
        <v>929.86649026435919</v>
      </c>
      <c r="F3066" s="7">
        <v>30.402428720746698</v>
      </c>
      <c r="G3066" s="7">
        <v>6.60538721</v>
      </c>
    </row>
    <row r="3067" spans="1:7" ht="15" x14ac:dyDescent="0.35">
      <c r="A3067" t="s">
        <v>165</v>
      </c>
      <c r="B3067" s="4" t="s">
        <v>104</v>
      </c>
      <c r="C3067" s="5">
        <v>2000</v>
      </c>
      <c r="D3067" s="5">
        <v>95</v>
      </c>
      <c r="E3067" s="6">
        <v>976.42826895248641</v>
      </c>
      <c r="F3067" s="7">
        <v>30.765361034695299</v>
      </c>
      <c r="G3067" s="7">
        <v>4.8262662900000004</v>
      </c>
    </row>
    <row r="3068" spans="1:7" ht="15" x14ac:dyDescent="0.35">
      <c r="A3068" t="s">
        <v>166</v>
      </c>
      <c r="B3068" s="4" t="s">
        <v>31</v>
      </c>
      <c r="C3068" s="5">
        <v>2020</v>
      </c>
      <c r="D3068" s="5">
        <v>98</v>
      </c>
      <c r="E3068" s="6">
        <v>26984.296277027945</v>
      </c>
      <c r="F3068" s="7">
        <v>3.1129005944237802</v>
      </c>
      <c r="G3068" s="7">
        <v>10.713749890000001</v>
      </c>
    </row>
    <row r="3069" spans="1:7" ht="15" x14ac:dyDescent="0.35">
      <c r="A3069" t="s">
        <v>166</v>
      </c>
      <c r="B3069" s="4" t="s">
        <v>31</v>
      </c>
      <c r="C3069" s="5">
        <v>2019</v>
      </c>
      <c r="D3069" s="5">
        <v>98</v>
      </c>
      <c r="E3069" s="6">
        <v>29581.518551329867</v>
      </c>
      <c r="F3069" s="7">
        <v>3.1693613124489999</v>
      </c>
      <c r="G3069" s="7">
        <v>9.1394796399999993</v>
      </c>
    </row>
    <row r="3070" spans="1:7" ht="15" x14ac:dyDescent="0.35">
      <c r="A3070" t="s">
        <v>166</v>
      </c>
      <c r="B3070" s="4" t="s">
        <v>31</v>
      </c>
      <c r="C3070" s="5">
        <v>2018</v>
      </c>
      <c r="D3070" s="5">
        <v>98</v>
      </c>
      <c r="E3070" s="6">
        <v>30379.721112642244</v>
      </c>
      <c r="F3070" s="7">
        <v>3.2115243979716501</v>
      </c>
      <c r="G3070" s="7">
        <v>9.0014038099999993</v>
      </c>
    </row>
    <row r="3071" spans="1:7" ht="15" x14ac:dyDescent="0.35">
      <c r="A3071" t="s">
        <v>166</v>
      </c>
      <c r="B3071" s="4" t="s">
        <v>31</v>
      </c>
      <c r="C3071" s="5">
        <v>2017</v>
      </c>
      <c r="D3071" s="5">
        <v>98</v>
      </c>
      <c r="E3071" s="6">
        <v>28185.321367196935</v>
      </c>
      <c r="F3071" s="7">
        <v>3.2431740199713799</v>
      </c>
      <c r="G3071" s="7">
        <v>8.9497680699999993</v>
      </c>
    </row>
    <row r="3072" spans="1:7" ht="15" x14ac:dyDescent="0.35">
      <c r="A3072" t="s">
        <v>166</v>
      </c>
      <c r="B3072" s="4" t="s">
        <v>31</v>
      </c>
      <c r="C3072" s="5">
        <v>2016</v>
      </c>
      <c r="D3072" s="5">
        <v>98</v>
      </c>
      <c r="E3072" s="6">
        <v>26537.159489454178</v>
      </c>
      <c r="F3072" s="7">
        <v>3.2757128231134001</v>
      </c>
      <c r="G3072" s="7">
        <v>8.9520139699999994</v>
      </c>
    </row>
    <row r="3073" spans="1:7" ht="15" x14ac:dyDescent="0.35">
      <c r="A3073" t="s">
        <v>166</v>
      </c>
      <c r="B3073" s="4" t="s">
        <v>31</v>
      </c>
      <c r="C3073" s="5">
        <v>2015</v>
      </c>
      <c r="D3073" s="5">
        <v>98</v>
      </c>
      <c r="E3073" s="6">
        <v>25754.361029439977</v>
      </c>
      <c r="F3073" s="7">
        <v>3.31610390045712</v>
      </c>
      <c r="G3073" s="7">
        <v>9.1264257400000002</v>
      </c>
    </row>
    <row r="3074" spans="1:7" ht="15" x14ac:dyDescent="0.35">
      <c r="A3074" t="s">
        <v>166</v>
      </c>
      <c r="B3074" s="4" t="s">
        <v>31</v>
      </c>
      <c r="C3074" s="5">
        <v>2014</v>
      </c>
      <c r="D3074" s="5">
        <v>98</v>
      </c>
      <c r="E3074" s="6">
        <v>29513.651180040484</v>
      </c>
      <c r="F3074" s="7">
        <v>3.3742954331300301</v>
      </c>
      <c r="G3074" s="7">
        <v>9.0889778099999994</v>
      </c>
    </row>
    <row r="3075" spans="1:7" ht="15" x14ac:dyDescent="0.35">
      <c r="A3075" t="s">
        <v>166</v>
      </c>
      <c r="B3075" s="4" t="s">
        <v>31</v>
      </c>
      <c r="C3075" s="5">
        <v>2013</v>
      </c>
      <c r="D3075" s="5">
        <v>98</v>
      </c>
      <c r="E3075" s="6">
        <v>29077.182055756333</v>
      </c>
      <c r="F3075" s="7">
        <v>3.4572488021005801</v>
      </c>
      <c r="G3075" s="7">
        <v>9.0669317199999995</v>
      </c>
    </row>
    <row r="3076" spans="1:7" ht="15" x14ac:dyDescent="0.35">
      <c r="A3076" t="s">
        <v>166</v>
      </c>
      <c r="B3076" s="4" t="s">
        <v>31</v>
      </c>
      <c r="C3076" s="5">
        <v>2012</v>
      </c>
      <c r="D3076" s="5">
        <v>98</v>
      </c>
      <c r="E3076" s="6">
        <v>28322.946592327575</v>
      </c>
      <c r="F3076" s="7">
        <v>3.5657676058810002</v>
      </c>
      <c r="G3076" s="7">
        <v>9.1541986499999997</v>
      </c>
    </row>
    <row r="3077" spans="1:7" ht="15" x14ac:dyDescent="0.35">
      <c r="A3077" t="s">
        <v>166</v>
      </c>
      <c r="B3077" s="4" t="s">
        <v>31</v>
      </c>
      <c r="C3077" s="5">
        <v>2011</v>
      </c>
      <c r="D3077" s="5">
        <v>98</v>
      </c>
      <c r="E3077" s="6">
        <v>31677.90030836517</v>
      </c>
      <c r="F3077" s="7">
        <v>3.69660547361342</v>
      </c>
      <c r="G3077" s="7">
        <v>9.1679706599999999</v>
      </c>
    </row>
    <row r="3078" spans="1:7" ht="15" x14ac:dyDescent="0.35">
      <c r="A3078" t="s">
        <v>166</v>
      </c>
      <c r="B3078" s="4" t="s">
        <v>31</v>
      </c>
      <c r="C3078" s="5">
        <v>2010</v>
      </c>
      <c r="D3078" s="5">
        <v>98</v>
      </c>
      <c r="E3078" s="6">
        <v>30532.480508165587</v>
      </c>
      <c r="F3078" s="7">
        <v>3.8451911574347402</v>
      </c>
      <c r="G3078" s="7">
        <v>9.1189117399999997</v>
      </c>
    </row>
    <row r="3079" spans="1:7" ht="15" x14ac:dyDescent="0.35">
      <c r="A3079" t="s">
        <v>166</v>
      </c>
      <c r="B3079" s="4" t="s">
        <v>31</v>
      </c>
      <c r="C3079" s="5">
        <v>2009</v>
      </c>
      <c r="D3079" s="5">
        <v>98</v>
      </c>
      <c r="E3079" s="6">
        <v>32169.502854858267</v>
      </c>
      <c r="F3079" s="7">
        <v>4.00905108717697</v>
      </c>
      <c r="G3079" s="7">
        <v>9.1076421700000001</v>
      </c>
    </row>
    <row r="3080" spans="1:7" ht="15" x14ac:dyDescent="0.35">
      <c r="A3080" t="s">
        <v>166</v>
      </c>
      <c r="B3080" s="4" t="s">
        <v>31</v>
      </c>
      <c r="C3080" s="5">
        <v>2008</v>
      </c>
      <c r="D3080" s="5">
        <v>98</v>
      </c>
      <c r="E3080" s="6">
        <v>35510.722231270112</v>
      </c>
      <c r="F3080" s="7">
        <v>4.1836043669281304</v>
      </c>
      <c r="G3080" s="7">
        <v>8.3822603200000003</v>
      </c>
    </row>
    <row r="3081" spans="1:7" ht="15" x14ac:dyDescent="0.35">
      <c r="A3081" t="s">
        <v>166</v>
      </c>
      <c r="B3081" s="4" t="s">
        <v>31</v>
      </c>
      <c r="C3081" s="5">
        <v>2007</v>
      </c>
      <c r="D3081" s="5">
        <v>98</v>
      </c>
      <c r="E3081" s="6">
        <v>32591.350306587105</v>
      </c>
      <c r="F3081" s="7">
        <v>4.3634001981705799</v>
      </c>
      <c r="G3081" s="7">
        <v>7.9186572999999996</v>
      </c>
    </row>
    <row r="3082" spans="1:7" ht="15" x14ac:dyDescent="0.35">
      <c r="A3082" t="s">
        <v>166</v>
      </c>
      <c r="B3082" s="4" t="s">
        <v>31</v>
      </c>
      <c r="C3082" s="5">
        <v>2006</v>
      </c>
      <c r="D3082" s="5">
        <v>98</v>
      </c>
      <c r="E3082" s="6">
        <v>28389.078579987294</v>
      </c>
      <c r="F3082" s="7">
        <v>4.5437726163891101</v>
      </c>
      <c r="G3082" s="7">
        <v>7.8290595999999999</v>
      </c>
    </row>
    <row r="3083" spans="1:7" ht="15" x14ac:dyDescent="0.35">
      <c r="A3083" t="s">
        <v>166</v>
      </c>
      <c r="B3083" s="4" t="s">
        <v>31</v>
      </c>
      <c r="C3083" s="5">
        <v>2005</v>
      </c>
      <c r="D3083" s="5">
        <v>98</v>
      </c>
      <c r="E3083" s="6">
        <v>26429.150944931913</v>
      </c>
      <c r="F3083" s="7">
        <v>4.7181881406580803</v>
      </c>
      <c r="G3083" s="7">
        <v>7.7319188099999998</v>
      </c>
    </row>
    <row r="3084" spans="1:7" ht="15" x14ac:dyDescent="0.35">
      <c r="A3084" t="s">
        <v>166</v>
      </c>
      <c r="B3084" s="4" t="s">
        <v>31</v>
      </c>
      <c r="C3084" s="5">
        <v>2004</v>
      </c>
      <c r="D3084" s="5">
        <v>98</v>
      </c>
      <c r="E3084" s="6">
        <v>24907.000850585649</v>
      </c>
      <c r="F3084" s="7">
        <v>4.8784567669967798</v>
      </c>
      <c r="G3084" s="7">
        <v>7.6584277199999997</v>
      </c>
    </row>
    <row r="3085" spans="1:7" ht="15" x14ac:dyDescent="0.35">
      <c r="A3085" t="s">
        <v>166</v>
      </c>
      <c r="B3085" s="4" t="s">
        <v>31</v>
      </c>
      <c r="C3085" s="5">
        <v>2003</v>
      </c>
      <c r="D3085" s="5">
        <v>98</v>
      </c>
      <c r="E3085" s="6">
        <v>21510.836245401129</v>
      </c>
      <c r="F3085" s="7">
        <v>5.0180258120066004</v>
      </c>
      <c r="G3085" s="7">
        <v>7.5632720000000004</v>
      </c>
    </row>
    <row r="3086" spans="1:7" ht="15" x14ac:dyDescent="0.35">
      <c r="A3086" t="s">
        <v>166</v>
      </c>
      <c r="B3086" s="4" t="s">
        <v>31</v>
      </c>
      <c r="C3086" s="5">
        <v>2002</v>
      </c>
      <c r="D3086" s="5">
        <v>98</v>
      </c>
      <c r="E3086" s="6">
        <v>17106.68657665803</v>
      </c>
      <c r="F3086" s="7">
        <v>5.1455288543366997</v>
      </c>
      <c r="G3086" s="7">
        <v>6.8005275699999999</v>
      </c>
    </row>
    <row r="3087" spans="1:7" ht="15" x14ac:dyDescent="0.35">
      <c r="A3087" t="s">
        <v>166</v>
      </c>
      <c r="B3087" s="4" t="s">
        <v>31</v>
      </c>
      <c r="C3087" s="5">
        <v>2001</v>
      </c>
      <c r="D3087" s="5">
        <v>98</v>
      </c>
      <c r="E3087" s="6">
        <v>15369.001159944371</v>
      </c>
      <c r="F3087" s="7">
        <v>5.2744715403087303</v>
      </c>
      <c r="G3087" s="7">
        <v>6.7689576100000002</v>
      </c>
    </row>
    <row r="3088" spans="1:7" ht="15" x14ac:dyDescent="0.35">
      <c r="A3088" t="s">
        <v>166</v>
      </c>
      <c r="B3088" s="4" t="s">
        <v>31</v>
      </c>
      <c r="C3088" s="5">
        <v>2000</v>
      </c>
      <c r="D3088" s="5">
        <v>98</v>
      </c>
      <c r="E3088" s="6">
        <v>14749.687424876578</v>
      </c>
      <c r="F3088" s="7">
        <v>5.4235163018889301</v>
      </c>
      <c r="G3088" s="7">
        <v>6.7992176999999998</v>
      </c>
    </row>
    <row r="3089" spans="1:7" ht="15" x14ac:dyDescent="0.35">
      <c r="A3089" t="s">
        <v>167</v>
      </c>
      <c r="B3089" s="4" t="s">
        <v>20</v>
      </c>
      <c r="C3089" s="5">
        <v>2020</v>
      </c>
      <c r="D3089" s="5">
        <v>96</v>
      </c>
      <c r="E3089" s="6">
        <v>3852.3890910219397</v>
      </c>
      <c r="F3089" s="7">
        <v>7.0038996542387197</v>
      </c>
      <c r="G3089" s="7">
        <v>4.0658497799999997</v>
      </c>
    </row>
    <row r="3090" spans="1:7" ht="15" x14ac:dyDescent="0.35">
      <c r="A3090" t="s">
        <v>167</v>
      </c>
      <c r="B3090" s="4" t="s">
        <v>20</v>
      </c>
      <c r="C3090" s="5">
        <v>2019</v>
      </c>
      <c r="D3090" s="5">
        <v>99</v>
      </c>
      <c r="E3090" s="6">
        <v>4082.6940487153324</v>
      </c>
      <c r="F3090" s="7">
        <v>7.2774924003773904</v>
      </c>
      <c r="G3090" s="7">
        <v>3.6615381199999999</v>
      </c>
    </row>
    <row r="3091" spans="1:7" ht="15" x14ac:dyDescent="0.35">
      <c r="A3091" t="s">
        <v>167</v>
      </c>
      <c r="B3091" s="4" t="s">
        <v>20</v>
      </c>
      <c r="C3091" s="5">
        <v>2018</v>
      </c>
      <c r="D3091" s="5">
        <v>99</v>
      </c>
      <c r="E3091" s="6">
        <v>4360.5847346925184</v>
      </c>
      <c r="F3091" s="7">
        <v>7.5843986733930002</v>
      </c>
      <c r="G3091" s="7">
        <v>3.9122791299999999</v>
      </c>
    </row>
    <row r="3092" spans="1:7" ht="15" x14ac:dyDescent="0.35">
      <c r="A3092" t="s">
        <v>167</v>
      </c>
      <c r="B3092" s="4" t="s">
        <v>20</v>
      </c>
      <c r="C3092" s="5">
        <v>2017</v>
      </c>
      <c r="D3092" s="5">
        <v>99</v>
      </c>
      <c r="E3092" s="6">
        <v>4388.2019059372833</v>
      </c>
      <c r="F3092" s="7">
        <v>7.9301866380565498</v>
      </c>
      <c r="G3092" s="7">
        <v>3.5956516299999999</v>
      </c>
    </row>
    <row r="3093" spans="1:7" ht="15" x14ac:dyDescent="0.35">
      <c r="A3093" t="s">
        <v>167</v>
      </c>
      <c r="B3093" s="4" t="s">
        <v>20</v>
      </c>
      <c r="C3093" s="5">
        <v>2016</v>
      </c>
      <c r="D3093" s="5">
        <v>99</v>
      </c>
      <c r="E3093" s="6">
        <v>4107.8297753991437</v>
      </c>
      <c r="F3093" s="7">
        <v>8.3246965556349206</v>
      </c>
      <c r="G3093" s="7">
        <v>3.8642489900000001</v>
      </c>
    </row>
    <row r="3094" spans="1:7" ht="15" x14ac:dyDescent="0.35">
      <c r="A3094" t="s">
        <v>167</v>
      </c>
      <c r="B3094" s="4" t="s">
        <v>20</v>
      </c>
      <c r="C3094" s="5">
        <v>2015</v>
      </c>
      <c r="D3094" s="5">
        <v>99</v>
      </c>
      <c r="E3094" s="6">
        <v>3990.3531173944552</v>
      </c>
      <c r="F3094" s="7">
        <v>8.7841281203302994</v>
      </c>
      <c r="G3094" s="7">
        <v>3.8899204699999999</v>
      </c>
    </row>
    <row r="3095" spans="1:7" ht="15" x14ac:dyDescent="0.35">
      <c r="A3095" t="s">
        <v>167</v>
      </c>
      <c r="B3095" s="4" t="s">
        <v>20</v>
      </c>
      <c r="C3095" s="5">
        <v>2014</v>
      </c>
      <c r="D3095" s="5">
        <v>99</v>
      </c>
      <c r="E3095" s="6">
        <v>3885.6236161746515</v>
      </c>
      <c r="F3095" s="7">
        <v>9.3067388346397095</v>
      </c>
      <c r="G3095" s="7">
        <v>3.6064803599999999</v>
      </c>
    </row>
    <row r="3096" spans="1:7" ht="15" x14ac:dyDescent="0.35">
      <c r="A3096" t="s">
        <v>167</v>
      </c>
      <c r="B3096" s="4" t="s">
        <v>20</v>
      </c>
      <c r="C3096" s="5">
        <v>2013</v>
      </c>
      <c r="D3096" s="5">
        <v>99</v>
      </c>
      <c r="E3096" s="6">
        <v>3643.832446643476</v>
      </c>
      <c r="F3096" s="7">
        <v>9.8519387471286795</v>
      </c>
      <c r="G3096" s="7">
        <v>3.8269903699999999</v>
      </c>
    </row>
    <row r="3097" spans="1:7" ht="15" x14ac:dyDescent="0.35">
      <c r="A3097" t="s">
        <v>167</v>
      </c>
      <c r="B3097" s="4" t="s">
        <v>20</v>
      </c>
      <c r="C3097" s="5">
        <v>2012</v>
      </c>
      <c r="D3097" s="5">
        <v>99</v>
      </c>
      <c r="E3097" s="6">
        <v>3351.8924757645068</v>
      </c>
      <c r="F3097" s="7">
        <v>10.374973368022401</v>
      </c>
      <c r="G3097" s="7">
        <v>3.40384603</v>
      </c>
    </row>
    <row r="3098" spans="1:7" ht="15" x14ac:dyDescent="0.35">
      <c r="A3098" t="s">
        <v>167</v>
      </c>
      <c r="B3098" s="4" t="s">
        <v>20</v>
      </c>
      <c r="C3098" s="5">
        <v>2011</v>
      </c>
      <c r="D3098" s="5">
        <v>99</v>
      </c>
      <c r="E3098" s="6">
        <v>3248.0402104631958</v>
      </c>
      <c r="F3098" s="7">
        <v>10.837130366242301</v>
      </c>
      <c r="G3098" s="7">
        <v>3.7169370700000002</v>
      </c>
    </row>
    <row r="3099" spans="1:7" ht="15" x14ac:dyDescent="0.35">
      <c r="A3099" t="s">
        <v>167</v>
      </c>
      <c r="B3099" s="4" t="s">
        <v>20</v>
      </c>
      <c r="C3099" s="5">
        <v>2010</v>
      </c>
      <c r="D3099" s="5">
        <v>99</v>
      </c>
      <c r="E3099" s="6">
        <v>2836.9741091123078</v>
      </c>
      <c r="F3099" s="7">
        <v>11.2182254503095</v>
      </c>
      <c r="G3099" s="7">
        <v>3.8674557200000002</v>
      </c>
    </row>
    <row r="3100" spans="1:7" ht="15" x14ac:dyDescent="0.35">
      <c r="A3100" t="s">
        <v>167</v>
      </c>
      <c r="B3100" s="4" t="s">
        <v>20</v>
      </c>
      <c r="C3100" s="5">
        <v>2009</v>
      </c>
      <c r="D3100" s="5">
        <v>97</v>
      </c>
      <c r="E3100" s="6">
        <v>2053.7664508548678</v>
      </c>
      <c r="F3100" s="7">
        <v>20.934802143548499</v>
      </c>
      <c r="G3100" s="7">
        <v>4.1933922800000003</v>
      </c>
    </row>
    <row r="3101" spans="1:7" ht="15" x14ac:dyDescent="0.35">
      <c r="A3101" t="s">
        <v>167</v>
      </c>
      <c r="B3101" s="4" t="s">
        <v>20</v>
      </c>
      <c r="C3101" s="5">
        <v>2008</v>
      </c>
      <c r="D3101" s="5">
        <v>99</v>
      </c>
      <c r="E3101" s="6">
        <v>2007.0266550096171</v>
      </c>
      <c r="F3101" s="7">
        <v>11.9526046122349</v>
      </c>
      <c r="G3101" s="7">
        <v>3.9846522800000002</v>
      </c>
    </row>
    <row r="3102" spans="1:7" ht="15" x14ac:dyDescent="0.35">
      <c r="A3102" t="s">
        <v>167</v>
      </c>
      <c r="B3102" s="4" t="s">
        <v>20</v>
      </c>
      <c r="C3102" s="5">
        <v>2007</v>
      </c>
      <c r="D3102" s="5">
        <v>99</v>
      </c>
      <c r="E3102" s="6">
        <v>1611.1755872305123</v>
      </c>
      <c r="F3102" s="7">
        <v>12.5763692611644</v>
      </c>
      <c r="G3102" s="7">
        <v>3.9513189799999999</v>
      </c>
    </row>
    <row r="3103" spans="1:7" ht="15" x14ac:dyDescent="0.35">
      <c r="A3103" t="s">
        <v>167</v>
      </c>
      <c r="B3103" s="4" t="s">
        <v>20</v>
      </c>
      <c r="C3103" s="5">
        <v>2006</v>
      </c>
      <c r="D3103" s="5">
        <v>99</v>
      </c>
      <c r="E3103" s="6">
        <v>1423.190620701338</v>
      </c>
      <c r="F3103" s="7">
        <v>13.3563766903432</v>
      </c>
      <c r="G3103" s="7">
        <v>3.9798629299999999</v>
      </c>
    </row>
    <row r="3104" spans="1:7" ht="15" x14ac:dyDescent="0.35">
      <c r="A3104" t="s">
        <v>167</v>
      </c>
      <c r="B3104" s="4" t="s">
        <v>20</v>
      </c>
      <c r="C3104" s="5">
        <v>2005</v>
      </c>
      <c r="D3104" s="5">
        <v>99</v>
      </c>
      <c r="E3104" s="6">
        <v>1240.5183122003637</v>
      </c>
      <c r="F3104" s="7">
        <v>14.104508366701801</v>
      </c>
      <c r="G3104" s="7">
        <v>4.0097260500000003</v>
      </c>
    </row>
    <row r="3105" spans="1:7" ht="15" x14ac:dyDescent="0.35">
      <c r="A3105" t="s">
        <v>167</v>
      </c>
      <c r="B3105" s="4" t="s">
        <v>20</v>
      </c>
      <c r="C3105" s="5">
        <v>2004</v>
      </c>
      <c r="D3105" s="5">
        <v>98</v>
      </c>
      <c r="E3105" s="6">
        <v>1060.1369431644969</v>
      </c>
      <c r="F3105" s="7">
        <v>28.857044557594602</v>
      </c>
      <c r="G3105" s="7">
        <v>4.1751546900000003</v>
      </c>
    </row>
    <row r="3106" spans="1:7" ht="15" x14ac:dyDescent="0.35">
      <c r="A3106" t="s">
        <v>167</v>
      </c>
      <c r="B3106" s="4" t="s">
        <v>20</v>
      </c>
      <c r="C3106" s="5">
        <v>2003</v>
      </c>
      <c r="D3106" s="5">
        <v>99</v>
      </c>
      <c r="E3106" s="6">
        <v>978.16864564362368</v>
      </c>
      <c r="F3106" s="7">
        <v>15.139736004413701</v>
      </c>
      <c r="G3106" s="7">
        <v>3.76927352</v>
      </c>
    </row>
    <row r="3107" spans="1:7" ht="15" x14ac:dyDescent="0.35">
      <c r="A3107" t="s">
        <v>167</v>
      </c>
      <c r="B3107" s="4" t="s">
        <v>20</v>
      </c>
      <c r="C3107" s="5">
        <v>2002</v>
      </c>
      <c r="D3107" s="5">
        <v>99</v>
      </c>
      <c r="E3107" s="6">
        <v>865.30213911413227</v>
      </c>
      <c r="F3107" s="7">
        <v>15.559707231688099</v>
      </c>
      <c r="G3107" s="7">
        <v>4.1731209800000002</v>
      </c>
    </row>
    <row r="3108" spans="1:7" ht="15" x14ac:dyDescent="0.35">
      <c r="A3108" t="s">
        <v>167</v>
      </c>
      <c r="B3108" s="4" t="s">
        <v>20</v>
      </c>
      <c r="C3108" s="5">
        <v>2001</v>
      </c>
      <c r="D3108" s="5">
        <v>99</v>
      </c>
      <c r="E3108" s="6">
        <v>832.42731962587106</v>
      </c>
      <c r="F3108" s="7">
        <v>16.003009843422401</v>
      </c>
      <c r="G3108" s="7">
        <v>4.1932463599999998</v>
      </c>
    </row>
    <row r="3109" spans="1:7" ht="15" x14ac:dyDescent="0.35">
      <c r="A3109" t="s">
        <v>167</v>
      </c>
      <c r="B3109" s="4" t="s">
        <v>20</v>
      </c>
      <c r="C3109" s="5">
        <v>2000</v>
      </c>
      <c r="D3109" s="5">
        <v>99</v>
      </c>
      <c r="E3109" s="6">
        <v>869.75348857223935</v>
      </c>
      <c r="F3109" s="7">
        <v>16.521294979408299</v>
      </c>
      <c r="G3109" s="7">
        <v>4.2465405499999997</v>
      </c>
    </row>
    <row r="3110" spans="1:7" ht="15" x14ac:dyDescent="0.35">
      <c r="A3110" t="s">
        <v>168</v>
      </c>
      <c r="B3110" s="4" t="s">
        <v>18</v>
      </c>
      <c r="C3110" s="5">
        <v>2020</v>
      </c>
      <c r="D3110" s="5">
        <v>60</v>
      </c>
      <c r="E3110" s="6">
        <v>4796.5333138992783</v>
      </c>
      <c r="F3110" s="7">
        <v>17.708467362628401</v>
      </c>
      <c r="G3110" s="7">
        <v>6.7718782400000004</v>
      </c>
    </row>
    <row r="3111" spans="1:7" ht="15" x14ac:dyDescent="0.35">
      <c r="A3111" t="s">
        <v>168</v>
      </c>
      <c r="B3111" s="4" t="s">
        <v>18</v>
      </c>
      <c r="C3111" s="5">
        <v>2019</v>
      </c>
      <c r="D3111" s="5">
        <v>81</v>
      </c>
      <c r="E3111" s="6">
        <v>6690.0447860122822</v>
      </c>
      <c r="F3111" s="7">
        <v>18.259997527398699</v>
      </c>
      <c r="G3111" s="7">
        <v>8.4324140500000002</v>
      </c>
    </row>
    <row r="3112" spans="1:7" ht="15" x14ac:dyDescent="0.35">
      <c r="A3112" t="s">
        <v>168</v>
      </c>
      <c r="B3112" s="4" t="s">
        <v>18</v>
      </c>
      <c r="C3112" s="5">
        <v>2018</v>
      </c>
      <c r="D3112" s="5">
        <v>83</v>
      </c>
      <c r="E3112" s="6">
        <v>6730.8369614622079</v>
      </c>
      <c r="F3112" s="7">
        <v>18.782280417600401</v>
      </c>
      <c r="G3112" s="7">
        <v>6.6879587200000001</v>
      </c>
    </row>
    <row r="3113" spans="1:7" ht="15" x14ac:dyDescent="0.35">
      <c r="A3113" t="s">
        <v>168</v>
      </c>
      <c r="B3113" s="4" t="s">
        <v>18</v>
      </c>
      <c r="C3113" s="5">
        <v>2017</v>
      </c>
      <c r="D3113" s="5">
        <v>78</v>
      </c>
      <c r="E3113" s="6">
        <v>6112.8830143013392</v>
      </c>
      <c r="F3113" s="7">
        <v>19.372401105170901</v>
      </c>
      <c r="G3113" s="7">
        <v>5.3228592900000002</v>
      </c>
    </row>
    <row r="3114" spans="1:7" ht="15" x14ac:dyDescent="0.35">
      <c r="A3114" t="s">
        <v>168</v>
      </c>
      <c r="B3114" s="4" t="s">
        <v>18</v>
      </c>
      <c r="C3114" s="5">
        <v>2016</v>
      </c>
      <c r="D3114" s="5">
        <v>80</v>
      </c>
      <c r="E3114" s="6">
        <v>5705.3994873174288</v>
      </c>
      <c r="F3114" s="7">
        <v>19.936827191208899</v>
      </c>
      <c r="G3114" s="7">
        <v>5.9928374299999998</v>
      </c>
    </row>
    <row r="3115" spans="1:7" ht="15" x14ac:dyDescent="0.35">
      <c r="A3115" t="s">
        <v>168</v>
      </c>
      <c r="B3115" s="4" t="s">
        <v>18</v>
      </c>
      <c r="C3115" s="5">
        <v>2015</v>
      </c>
      <c r="D3115" s="5">
        <v>74</v>
      </c>
      <c r="E3115" s="6">
        <v>8907.8372583009113</v>
      </c>
      <c r="F3115" s="7">
        <v>20.483429920526898</v>
      </c>
      <c r="G3115" s="7">
        <v>5.8080816300000002</v>
      </c>
    </row>
    <row r="3116" spans="1:7" ht="15" x14ac:dyDescent="0.35">
      <c r="A3116" t="s">
        <v>168</v>
      </c>
      <c r="B3116" s="4" t="s">
        <v>18</v>
      </c>
      <c r="C3116" s="5">
        <v>2014</v>
      </c>
      <c r="D3116" s="5">
        <v>78</v>
      </c>
      <c r="E3116" s="6">
        <v>9199.1778932914513</v>
      </c>
      <c r="F3116" s="7">
        <v>21.0177697743556</v>
      </c>
      <c r="G3116" s="7">
        <v>4.52127838</v>
      </c>
    </row>
    <row r="3117" spans="1:7" ht="15" x14ac:dyDescent="0.35">
      <c r="A3117" t="s">
        <v>168</v>
      </c>
      <c r="B3117" s="4" t="s">
        <v>18</v>
      </c>
      <c r="C3117" s="5">
        <v>2013</v>
      </c>
      <c r="D3117" s="5">
        <v>81</v>
      </c>
      <c r="E3117" s="6">
        <v>9124.5410929707505</v>
      </c>
      <c r="F3117" s="7">
        <v>21.598671196553699</v>
      </c>
      <c r="G3117" s="7">
        <v>4.4873809800000002</v>
      </c>
    </row>
    <row r="3118" spans="1:7" ht="15" x14ac:dyDescent="0.35">
      <c r="A3118" t="s">
        <v>168</v>
      </c>
      <c r="B3118" s="4" t="s">
        <v>18</v>
      </c>
      <c r="C3118" s="5">
        <v>2012</v>
      </c>
      <c r="D3118" s="5">
        <v>90</v>
      </c>
      <c r="E3118" s="6">
        <v>8922.9561861350157</v>
      </c>
      <c r="F3118" s="7">
        <v>22.141656893043301</v>
      </c>
      <c r="G3118" s="7">
        <v>4.2843570700000004</v>
      </c>
    </row>
    <row r="3119" spans="1:7" ht="15" x14ac:dyDescent="0.35">
      <c r="A3119" t="s">
        <v>168</v>
      </c>
      <c r="B3119" s="4" t="s">
        <v>18</v>
      </c>
      <c r="C3119" s="5">
        <v>2011</v>
      </c>
      <c r="D3119" s="5">
        <v>84</v>
      </c>
      <c r="E3119" s="6">
        <v>8009.2523024472266</v>
      </c>
      <c r="F3119" s="7">
        <v>22.720447549118301</v>
      </c>
      <c r="G3119" s="7">
        <v>4.40932178</v>
      </c>
    </row>
    <row r="3120" spans="1:7" ht="15" x14ac:dyDescent="0.35">
      <c r="A3120" t="s">
        <v>168</v>
      </c>
      <c r="B3120" s="4" t="s">
        <v>18</v>
      </c>
      <c r="C3120" s="5">
        <v>2010</v>
      </c>
      <c r="D3120" s="5">
        <v>96</v>
      </c>
      <c r="E3120" s="6">
        <v>7999.5073943767629</v>
      </c>
      <c r="F3120" s="7">
        <v>23.287546742253902</v>
      </c>
      <c r="G3120" s="7">
        <v>4.6978568999999997</v>
      </c>
    </row>
    <row r="3121" spans="1:7" ht="15" x14ac:dyDescent="0.35">
      <c r="A3121" t="s">
        <v>168</v>
      </c>
      <c r="B3121" s="4" t="s">
        <v>18</v>
      </c>
      <c r="C3121" s="5">
        <v>2009</v>
      </c>
      <c r="D3121" s="5">
        <v>91</v>
      </c>
      <c r="E3121" s="6">
        <v>7176.8576578057873</v>
      </c>
      <c r="F3121" s="7">
        <v>23.8929173215529</v>
      </c>
      <c r="G3121" s="7">
        <v>4.9781031599999999</v>
      </c>
    </row>
    <row r="3122" spans="1:7" ht="15" x14ac:dyDescent="0.35">
      <c r="A3122" t="s">
        <v>168</v>
      </c>
      <c r="B3122" s="4" t="s">
        <v>18</v>
      </c>
      <c r="C3122" s="5">
        <v>2008</v>
      </c>
      <c r="D3122" s="5">
        <v>95</v>
      </c>
      <c r="E3122" s="6">
        <v>6616.8151257419004</v>
      </c>
      <c r="F3122" s="7">
        <v>24.548132391291499</v>
      </c>
      <c r="G3122" s="7">
        <v>4.7469959299999998</v>
      </c>
    </row>
    <row r="3123" spans="1:7" ht="15" x14ac:dyDescent="0.35">
      <c r="A3123" t="s">
        <v>168</v>
      </c>
      <c r="B3123" s="4" t="s">
        <v>18</v>
      </c>
      <c r="C3123" s="5">
        <v>2007</v>
      </c>
      <c r="D3123" s="5">
        <v>96</v>
      </c>
      <c r="E3123" s="6">
        <v>5562.3340679878693</v>
      </c>
      <c r="F3123" s="7">
        <v>25.2169411344459</v>
      </c>
      <c r="G3123" s="7">
        <v>5.22148609</v>
      </c>
    </row>
    <row r="3124" spans="1:7" ht="15" x14ac:dyDescent="0.35">
      <c r="A3124" t="s">
        <v>168</v>
      </c>
      <c r="B3124" s="4" t="s">
        <v>18</v>
      </c>
      <c r="C3124" s="5">
        <v>2006</v>
      </c>
      <c r="D3124" s="5">
        <v>94</v>
      </c>
      <c r="E3124" s="6">
        <v>5031.1584646246865</v>
      </c>
      <c r="F3124" s="7">
        <v>25.914457444179501</v>
      </c>
      <c r="G3124" s="7">
        <v>5.85598755</v>
      </c>
    </row>
    <row r="3125" spans="1:7" ht="15" x14ac:dyDescent="0.35">
      <c r="A3125" t="s">
        <v>168</v>
      </c>
      <c r="B3125" s="4" t="s">
        <v>18</v>
      </c>
      <c r="C3125" s="5">
        <v>2005</v>
      </c>
      <c r="D3125" s="5">
        <v>93</v>
      </c>
      <c r="E3125" s="6">
        <v>3474.1203312296752</v>
      </c>
      <c r="F3125" s="7">
        <v>26.6655888365311</v>
      </c>
      <c r="G3125" s="7">
        <v>5.2439641999999997</v>
      </c>
    </row>
    <row r="3126" spans="1:7" ht="15" x14ac:dyDescent="0.35">
      <c r="A3126" t="s">
        <v>168</v>
      </c>
      <c r="B3126" s="4" t="s">
        <v>18</v>
      </c>
      <c r="C3126" s="5">
        <v>2004</v>
      </c>
      <c r="D3126" s="5">
        <v>92</v>
      </c>
      <c r="E3126" s="6">
        <v>2906.7252775421821</v>
      </c>
      <c r="F3126" s="7">
        <v>27.481384200717802</v>
      </c>
      <c r="G3126" s="7">
        <v>5.4608078000000004</v>
      </c>
    </row>
    <row r="3127" spans="1:7" ht="15" x14ac:dyDescent="0.35">
      <c r="A3127" t="s">
        <v>168</v>
      </c>
      <c r="B3127" s="4" t="s">
        <v>18</v>
      </c>
      <c r="C3127" s="5">
        <v>2003</v>
      </c>
      <c r="D3127" s="5">
        <v>81</v>
      </c>
      <c r="E3127" s="6">
        <v>2529.2594216099988</v>
      </c>
      <c r="F3127" s="7">
        <v>28.352946827239101</v>
      </c>
      <c r="G3127" s="7">
        <v>4.8887839299999998</v>
      </c>
    </row>
    <row r="3128" spans="1:7" ht="15" x14ac:dyDescent="0.35">
      <c r="A3128" t="s">
        <v>168</v>
      </c>
      <c r="B3128" s="4" t="s">
        <v>18</v>
      </c>
      <c r="C3128" s="5">
        <v>2002</v>
      </c>
      <c r="D3128" s="5">
        <v>86</v>
      </c>
      <c r="E3128" s="6">
        <v>2206.2729097519427</v>
      </c>
      <c r="F3128" s="7">
        <v>29.270580705617402</v>
      </c>
      <c r="G3128" s="7">
        <v>5.3299155200000001</v>
      </c>
    </row>
    <row r="3129" spans="1:7" ht="15" x14ac:dyDescent="0.35">
      <c r="A3129" t="s">
        <v>168</v>
      </c>
      <c r="B3129" s="4" t="s">
        <v>18</v>
      </c>
      <c r="C3129" s="5">
        <v>2001</v>
      </c>
      <c r="D3129" s="5">
        <v>90</v>
      </c>
      <c r="E3129" s="6">
        <v>1711.714460576382</v>
      </c>
      <c r="F3129" s="7">
        <v>30.2697373249588</v>
      </c>
      <c r="G3129" s="7">
        <v>3.8247497099999999</v>
      </c>
    </row>
    <row r="3130" spans="1:7" ht="15" x14ac:dyDescent="0.35">
      <c r="A3130" t="s">
        <v>168</v>
      </c>
      <c r="B3130" s="4" t="s">
        <v>18</v>
      </c>
      <c r="C3130" s="5">
        <v>2000</v>
      </c>
      <c r="D3130" s="5">
        <v>88</v>
      </c>
      <c r="E3130" s="6">
        <v>1978.4466108354725</v>
      </c>
      <c r="F3130" s="7">
        <v>31.3105983501829</v>
      </c>
      <c r="G3130" s="7">
        <v>5.8709216099999999</v>
      </c>
    </row>
    <row r="3131" spans="1:7" ht="15" x14ac:dyDescent="0.35">
      <c r="A3131" t="s">
        <v>169</v>
      </c>
      <c r="B3131" s="4" t="s">
        <v>31</v>
      </c>
      <c r="C3131" s="5">
        <v>2020</v>
      </c>
      <c r="D3131" s="5">
        <v>98</v>
      </c>
      <c r="E3131" s="6">
        <v>52837.903977814902</v>
      </c>
      <c r="F3131" s="7">
        <v>2.54589184153923</v>
      </c>
      <c r="G3131" s="7">
        <v>11.37992764</v>
      </c>
    </row>
    <row r="3132" spans="1:7" ht="15" x14ac:dyDescent="0.35">
      <c r="A3132" t="s">
        <v>169</v>
      </c>
      <c r="B3132" s="4" t="s">
        <v>31</v>
      </c>
      <c r="C3132" s="5">
        <v>2019</v>
      </c>
      <c r="D3132" s="5">
        <v>98</v>
      </c>
      <c r="E3132" s="6">
        <v>51939.429744529123</v>
      </c>
      <c r="F3132" s="7">
        <v>2.6250757484493801</v>
      </c>
      <c r="G3132" s="7">
        <v>10.832242969999999</v>
      </c>
    </row>
    <row r="3133" spans="1:7" ht="15" x14ac:dyDescent="0.35">
      <c r="A3133" t="s">
        <v>169</v>
      </c>
      <c r="B3133" s="4" t="s">
        <v>31</v>
      </c>
      <c r="C3133" s="5">
        <v>2018</v>
      </c>
      <c r="D3133" s="5">
        <v>99</v>
      </c>
      <c r="E3133" s="6">
        <v>54589.060386060613</v>
      </c>
      <c r="F3133" s="7">
        <v>2.6989708956947198</v>
      </c>
      <c r="G3133" s="7">
        <v>10.941062929999999</v>
      </c>
    </row>
    <row r="3134" spans="1:7" ht="15" x14ac:dyDescent="0.35">
      <c r="A3134" t="s">
        <v>169</v>
      </c>
      <c r="B3134" s="4" t="s">
        <v>31</v>
      </c>
      <c r="C3134" s="5">
        <v>2017</v>
      </c>
      <c r="D3134" s="5">
        <v>99</v>
      </c>
      <c r="E3134" s="6">
        <v>53791.50872984028</v>
      </c>
      <c r="F3134" s="7">
        <v>2.7656575899235198</v>
      </c>
      <c r="G3134" s="7">
        <v>10.78509998</v>
      </c>
    </row>
    <row r="3135" spans="1:7" ht="15" x14ac:dyDescent="0.35">
      <c r="A3135" t="s">
        <v>169</v>
      </c>
      <c r="B3135" s="4" t="s">
        <v>31</v>
      </c>
      <c r="C3135" s="5">
        <v>2016</v>
      </c>
      <c r="D3135" s="5">
        <v>99</v>
      </c>
      <c r="E3135" s="6">
        <v>51965.157153198517</v>
      </c>
      <c r="F3135" s="7">
        <v>2.8225779668953601</v>
      </c>
      <c r="G3135" s="7">
        <v>10.85240364</v>
      </c>
    </row>
    <row r="3136" spans="1:7" ht="15" x14ac:dyDescent="0.35">
      <c r="A3136" t="s">
        <v>169</v>
      </c>
      <c r="B3136" s="4" t="s">
        <v>31</v>
      </c>
      <c r="C3136" s="5">
        <v>2015</v>
      </c>
      <c r="D3136" s="5">
        <v>99</v>
      </c>
      <c r="E3136" s="6">
        <v>51545.483609532152</v>
      </c>
      <c r="F3136" s="7">
        <v>2.8714757611184298</v>
      </c>
      <c r="G3136" s="7">
        <v>10.80418396</v>
      </c>
    </row>
    <row r="3137" spans="1:7" ht="15" x14ac:dyDescent="0.35">
      <c r="A3137" t="s">
        <v>169</v>
      </c>
      <c r="B3137" s="4" t="s">
        <v>31</v>
      </c>
      <c r="C3137" s="5">
        <v>2014</v>
      </c>
      <c r="D3137" s="5">
        <v>99</v>
      </c>
      <c r="E3137" s="6">
        <v>60020.360457657203</v>
      </c>
      <c r="F3137" s="7">
        <v>2.9097414142228799</v>
      </c>
      <c r="G3137" s="7">
        <v>10.9479475</v>
      </c>
    </row>
    <row r="3138" spans="1:7" ht="15" x14ac:dyDescent="0.35">
      <c r="A3138" t="s">
        <v>169</v>
      </c>
      <c r="B3138" s="4" t="s">
        <v>31</v>
      </c>
      <c r="C3138" s="5">
        <v>2013</v>
      </c>
      <c r="D3138" s="5">
        <v>99</v>
      </c>
      <c r="E3138" s="6">
        <v>61126.943196397886</v>
      </c>
      <c r="F3138" s="7">
        <v>2.94037874072519</v>
      </c>
      <c r="G3138" s="7">
        <v>10.90491486</v>
      </c>
    </row>
    <row r="3139" spans="1:7" ht="15" x14ac:dyDescent="0.35">
      <c r="A3139" t="s">
        <v>169</v>
      </c>
      <c r="B3139" s="4" t="s">
        <v>31</v>
      </c>
      <c r="C3139" s="5">
        <v>2012</v>
      </c>
      <c r="D3139" s="5">
        <v>99</v>
      </c>
      <c r="E3139" s="6">
        <v>58037.821319217262</v>
      </c>
      <c r="F3139" s="7">
        <v>2.9732518997552599</v>
      </c>
      <c r="G3139" s="7">
        <v>10.735153199999999</v>
      </c>
    </row>
    <row r="3140" spans="1:7" ht="15" x14ac:dyDescent="0.35">
      <c r="A3140" t="s">
        <v>169</v>
      </c>
      <c r="B3140" s="4" t="s">
        <v>31</v>
      </c>
      <c r="C3140" s="5">
        <v>2011</v>
      </c>
      <c r="D3140" s="5">
        <v>99</v>
      </c>
      <c r="E3140" s="6">
        <v>60755.759550846473</v>
      </c>
      <c r="F3140" s="7">
        <v>3.0124283225700599</v>
      </c>
      <c r="G3140" s="7">
        <v>10.41646671</v>
      </c>
    </row>
    <row r="3141" spans="1:7" ht="15" x14ac:dyDescent="0.35">
      <c r="A3141" t="s">
        <v>169</v>
      </c>
      <c r="B3141" s="4" t="s">
        <v>31</v>
      </c>
      <c r="C3141" s="5">
        <v>2010</v>
      </c>
      <c r="D3141" s="5">
        <v>99</v>
      </c>
      <c r="E3141" s="6">
        <v>52869.044289158664</v>
      </c>
      <c r="F3141" s="7">
        <v>3.0616934328962899</v>
      </c>
      <c r="G3141" s="7">
        <v>8.3196382500000006</v>
      </c>
    </row>
    <row r="3142" spans="1:7" ht="15" x14ac:dyDescent="0.35">
      <c r="A3142" t="s">
        <v>169</v>
      </c>
      <c r="B3142" s="4" t="s">
        <v>31</v>
      </c>
      <c r="C3142" s="5">
        <v>2009</v>
      </c>
      <c r="D3142" s="5">
        <v>99</v>
      </c>
      <c r="E3142" s="6">
        <v>46946.960271995427</v>
      </c>
      <c r="F3142" s="7">
        <v>3.12778177359688</v>
      </c>
      <c r="G3142" s="7">
        <v>8.7703790700000006</v>
      </c>
    </row>
    <row r="3143" spans="1:7" ht="15" x14ac:dyDescent="0.35">
      <c r="A3143" t="s">
        <v>169</v>
      </c>
      <c r="B3143" s="4" t="s">
        <v>31</v>
      </c>
      <c r="C3143" s="5">
        <v>2008</v>
      </c>
      <c r="D3143" s="5">
        <v>99</v>
      </c>
      <c r="E3143" s="6">
        <v>56152.552340314003</v>
      </c>
      <c r="F3143" s="7">
        <v>3.2132015637351401</v>
      </c>
      <c r="G3143" s="7">
        <v>8.2082424199999995</v>
      </c>
    </row>
    <row r="3144" spans="1:7" ht="15" x14ac:dyDescent="0.35">
      <c r="A3144" t="s">
        <v>169</v>
      </c>
      <c r="B3144" s="4" t="s">
        <v>31</v>
      </c>
      <c r="C3144" s="5">
        <v>2007</v>
      </c>
      <c r="D3144" s="5">
        <v>99</v>
      </c>
      <c r="E3144" s="6">
        <v>53700.005336306276</v>
      </c>
      <c r="F3144" s="7">
        <v>3.3214743051737199</v>
      </c>
      <c r="G3144" s="7">
        <v>7.9960775399999999</v>
      </c>
    </row>
    <row r="3145" spans="1:7" ht="15" x14ac:dyDescent="0.35">
      <c r="A3145" t="s">
        <v>169</v>
      </c>
      <c r="B3145" s="4" t="s">
        <v>31</v>
      </c>
      <c r="C3145" s="5">
        <v>2006</v>
      </c>
      <c r="D3145" s="5">
        <v>99</v>
      </c>
      <c r="E3145" s="6">
        <v>46593.602164611097</v>
      </c>
      <c r="F3145" s="7">
        <v>3.45187447026498</v>
      </c>
      <c r="G3145" s="7">
        <v>8.0522661200000005</v>
      </c>
    </row>
    <row r="3146" spans="1:7" ht="15" x14ac:dyDescent="0.35">
      <c r="A3146" t="s">
        <v>169</v>
      </c>
      <c r="B3146" s="4" t="s">
        <v>31</v>
      </c>
      <c r="C3146" s="5">
        <v>2005</v>
      </c>
      <c r="D3146" s="5">
        <v>99</v>
      </c>
      <c r="E3146" s="6">
        <v>43437.063116477562</v>
      </c>
      <c r="F3146" s="7">
        <v>3.59611125424246</v>
      </c>
      <c r="G3146" s="7">
        <v>8.1508379000000009</v>
      </c>
    </row>
    <row r="3147" spans="1:7" ht="15" x14ac:dyDescent="0.35">
      <c r="A3147" t="s">
        <v>169</v>
      </c>
      <c r="B3147" s="4" t="s">
        <v>31</v>
      </c>
      <c r="C3147" s="5">
        <v>2004</v>
      </c>
      <c r="D3147" s="5">
        <v>99</v>
      </c>
      <c r="E3147" s="6">
        <v>42821.673142335829</v>
      </c>
      <c r="F3147" s="7">
        <v>3.7426990084172802</v>
      </c>
      <c r="G3147" s="7">
        <v>8.1296195999999998</v>
      </c>
    </row>
    <row r="3148" spans="1:7" ht="15" x14ac:dyDescent="0.35">
      <c r="A3148" t="s">
        <v>169</v>
      </c>
      <c r="B3148" s="4" t="s">
        <v>31</v>
      </c>
      <c r="C3148" s="5">
        <v>2003</v>
      </c>
      <c r="D3148" s="5">
        <v>99</v>
      </c>
      <c r="E3148" s="6">
        <v>37321.797904705898</v>
      </c>
      <c r="F3148" s="7">
        <v>3.87788956543959</v>
      </c>
      <c r="G3148" s="7">
        <v>8.3172464399999999</v>
      </c>
    </row>
    <row r="3149" spans="1:7" ht="15" x14ac:dyDescent="0.35">
      <c r="A3149" t="s">
        <v>169</v>
      </c>
      <c r="B3149" s="4" t="s">
        <v>31</v>
      </c>
      <c r="C3149" s="5">
        <v>2002</v>
      </c>
      <c r="D3149" s="5">
        <v>99</v>
      </c>
      <c r="E3149" s="6">
        <v>29899.19524950812</v>
      </c>
      <c r="F3149" s="7">
        <v>3.98155485209098</v>
      </c>
      <c r="G3149" s="7">
        <v>8.2100620299999996</v>
      </c>
    </row>
    <row r="3150" spans="1:7" ht="15" x14ac:dyDescent="0.35">
      <c r="A3150" t="s">
        <v>169</v>
      </c>
      <c r="B3150" s="4" t="s">
        <v>31</v>
      </c>
      <c r="C3150" s="5">
        <v>2001</v>
      </c>
      <c r="D3150" s="5">
        <v>99</v>
      </c>
      <c r="E3150" s="6">
        <v>27247.857734792986</v>
      </c>
      <c r="F3150" s="7">
        <v>4.0480667029860999</v>
      </c>
      <c r="G3150" s="7">
        <v>7.9003295900000001</v>
      </c>
    </row>
    <row r="3151" spans="1:7" ht="15" x14ac:dyDescent="0.35">
      <c r="A3151" t="s">
        <v>169</v>
      </c>
      <c r="B3151" s="4" t="s">
        <v>31</v>
      </c>
      <c r="C3151" s="5">
        <v>2000</v>
      </c>
      <c r="D3151" s="5">
        <v>99</v>
      </c>
      <c r="E3151" s="6">
        <v>29624.91267486176</v>
      </c>
      <c r="F3151" s="7">
        <v>4.0967200937850903</v>
      </c>
      <c r="G3151" s="7">
        <v>7.3268995300000004</v>
      </c>
    </row>
    <row r="3152" spans="1:7" ht="15" x14ac:dyDescent="0.35">
      <c r="A3152" t="s">
        <v>170</v>
      </c>
      <c r="B3152" s="4" t="s">
        <v>31</v>
      </c>
      <c r="C3152" s="5">
        <v>2020</v>
      </c>
      <c r="D3152" s="5">
        <v>98</v>
      </c>
      <c r="E3152" s="6">
        <v>85897.7843338323</v>
      </c>
      <c r="F3152" s="7">
        <v>3.9077603842130002</v>
      </c>
      <c r="G3152" s="7">
        <v>11.796350479999999</v>
      </c>
    </row>
    <row r="3153" spans="1:7" ht="15" x14ac:dyDescent="0.35">
      <c r="A3153" t="s">
        <v>170</v>
      </c>
      <c r="B3153" s="4" t="s">
        <v>31</v>
      </c>
      <c r="C3153" s="5">
        <v>2019</v>
      </c>
      <c r="D3153" s="5">
        <v>98</v>
      </c>
      <c r="E3153" s="6">
        <v>84121.931030441439</v>
      </c>
      <c r="F3153" s="7">
        <v>3.9836265396960999</v>
      </c>
      <c r="G3153" s="7">
        <v>11.28695965</v>
      </c>
    </row>
    <row r="3154" spans="1:7" ht="15" x14ac:dyDescent="0.35">
      <c r="A3154" t="s">
        <v>170</v>
      </c>
      <c r="B3154" s="4" t="s">
        <v>31</v>
      </c>
      <c r="C3154" s="5">
        <v>2018</v>
      </c>
      <c r="D3154" s="5">
        <v>98</v>
      </c>
      <c r="E3154" s="6">
        <v>85217.369151227409</v>
      </c>
      <c r="F3154" s="7">
        <v>4.0608666334327204</v>
      </c>
      <c r="G3154" s="7">
        <v>11.38538456</v>
      </c>
    </row>
    <row r="3155" spans="1:7" ht="15" x14ac:dyDescent="0.35">
      <c r="A3155" t="s">
        <v>170</v>
      </c>
      <c r="B3155" s="4" t="s">
        <v>31</v>
      </c>
      <c r="C3155" s="5">
        <v>2017</v>
      </c>
      <c r="D3155" s="5">
        <v>98</v>
      </c>
      <c r="E3155" s="6">
        <v>82254.376926976722</v>
      </c>
      <c r="F3155" s="7">
        <v>4.13920418749432</v>
      </c>
      <c r="G3155" s="7">
        <v>11.48099899</v>
      </c>
    </row>
    <row r="3156" spans="1:7" ht="15" x14ac:dyDescent="0.35">
      <c r="A3156" t="s">
        <v>170</v>
      </c>
      <c r="B3156" s="4" t="s">
        <v>31</v>
      </c>
      <c r="C3156" s="5">
        <v>2016</v>
      </c>
      <c r="D3156" s="5">
        <v>98</v>
      </c>
      <c r="E3156" s="6">
        <v>82153.074544788862</v>
      </c>
      <c r="F3156" s="7">
        <v>4.2171165576642702</v>
      </c>
      <c r="G3156" s="7">
        <v>11.30005455</v>
      </c>
    </row>
    <row r="3157" spans="1:7" ht="15" x14ac:dyDescent="0.35">
      <c r="A3157" t="s">
        <v>170</v>
      </c>
      <c r="B3157" s="4" t="s">
        <v>31</v>
      </c>
      <c r="C3157" s="5">
        <v>2015</v>
      </c>
      <c r="D3157" s="5">
        <v>97</v>
      </c>
      <c r="E3157" s="6">
        <v>83806.447600383734</v>
      </c>
      <c r="F3157" s="7">
        <v>4.2901154619120403</v>
      </c>
      <c r="G3157" s="7">
        <v>11.007949829999999</v>
      </c>
    </row>
    <row r="3158" spans="1:7" ht="15" x14ac:dyDescent="0.35">
      <c r="A3158" t="s">
        <v>170</v>
      </c>
      <c r="B3158" s="4" t="s">
        <v>31</v>
      </c>
      <c r="C3158" s="5">
        <v>2014</v>
      </c>
      <c r="D3158" s="5">
        <v>97</v>
      </c>
      <c r="E3158" s="6">
        <v>88724.99094026383</v>
      </c>
      <c r="F3158" s="7">
        <v>4.3497039355647802</v>
      </c>
      <c r="G3158" s="7">
        <v>10.6164217</v>
      </c>
    </row>
    <row r="3159" spans="1:7" ht="15" x14ac:dyDescent="0.35">
      <c r="A3159" t="s">
        <v>170</v>
      </c>
      <c r="B3159" s="4" t="s">
        <v>31</v>
      </c>
      <c r="C3159" s="5">
        <v>2013</v>
      </c>
      <c r="D3159" s="5">
        <v>96</v>
      </c>
      <c r="E3159" s="6">
        <v>87304.330581355709</v>
      </c>
      <c r="F3159" s="7">
        <v>4.3990733667460997</v>
      </c>
      <c r="G3159" s="7">
        <v>10.46214485</v>
      </c>
    </row>
    <row r="3160" spans="1:7" ht="15" x14ac:dyDescent="0.35">
      <c r="A3160" t="s">
        <v>170</v>
      </c>
      <c r="B3160" s="4" t="s">
        <v>31</v>
      </c>
      <c r="C3160" s="5">
        <v>2012</v>
      </c>
      <c r="D3160" s="5">
        <v>96</v>
      </c>
      <c r="E3160" s="6">
        <v>85836.207676735896</v>
      </c>
      <c r="F3160" s="7">
        <v>4.4470626001306996</v>
      </c>
      <c r="G3160" s="7">
        <v>10.24875641</v>
      </c>
    </row>
    <row r="3161" spans="1:7" ht="15" x14ac:dyDescent="0.35">
      <c r="A3161" t="s">
        <v>170</v>
      </c>
      <c r="B3161" s="4" t="s">
        <v>31</v>
      </c>
      <c r="C3161" s="5">
        <v>2011</v>
      </c>
      <c r="D3161" s="5">
        <v>98</v>
      </c>
      <c r="E3161" s="6">
        <v>90476.7589651577</v>
      </c>
      <c r="F3161" s="7">
        <v>4.4991729378185399</v>
      </c>
      <c r="G3161" s="7">
        <v>10.019128800000001</v>
      </c>
    </row>
    <row r="3162" spans="1:7" ht="15" x14ac:dyDescent="0.35">
      <c r="A3162" t="s">
        <v>170</v>
      </c>
      <c r="B3162" s="4" t="s">
        <v>31</v>
      </c>
      <c r="C3162" s="5">
        <v>2010</v>
      </c>
      <c r="D3162" s="5">
        <v>95</v>
      </c>
      <c r="E3162" s="6">
        <v>76531.37294076907</v>
      </c>
      <c r="F3162" s="7">
        <v>4.5631052153641196</v>
      </c>
      <c r="G3162" s="7">
        <v>9.9415969799999999</v>
      </c>
    </row>
    <row r="3163" spans="1:7" ht="15" x14ac:dyDescent="0.35">
      <c r="A3163" t="s">
        <v>170</v>
      </c>
      <c r="B3163" s="4" t="s">
        <v>31</v>
      </c>
      <c r="C3163" s="5">
        <v>2009</v>
      </c>
      <c r="D3163" s="5">
        <v>95</v>
      </c>
      <c r="E3163" s="6">
        <v>71568.312388567225</v>
      </c>
      <c r="F3163" s="7">
        <v>4.6377284054425498</v>
      </c>
      <c r="G3163" s="7">
        <v>10.069069860000001</v>
      </c>
    </row>
    <row r="3164" spans="1:7" ht="15" x14ac:dyDescent="0.35">
      <c r="A3164" t="s">
        <v>170</v>
      </c>
      <c r="B3164" s="4" t="s">
        <v>31</v>
      </c>
      <c r="C3164" s="5">
        <v>2008</v>
      </c>
      <c r="D3164" s="5">
        <v>95</v>
      </c>
      <c r="E3164" s="6">
        <v>74175.192789855471</v>
      </c>
      <c r="F3164" s="7">
        <v>4.7258418031216598</v>
      </c>
      <c r="G3164" s="7">
        <v>9.4809284199999997</v>
      </c>
    </row>
    <row r="3165" spans="1:7" ht="15" x14ac:dyDescent="0.35">
      <c r="A3165" t="s">
        <v>170</v>
      </c>
      <c r="B3165" s="4" t="s">
        <v>31</v>
      </c>
      <c r="C3165" s="5">
        <v>2007</v>
      </c>
      <c r="D3165" s="5">
        <v>95</v>
      </c>
      <c r="E3165" s="6">
        <v>64989.155325603053</v>
      </c>
      <c r="F3165" s="7">
        <v>4.8267762003546801</v>
      </c>
      <c r="G3165" s="7">
        <v>9.3635759400000005</v>
      </c>
    </row>
    <row r="3166" spans="1:7" ht="15" x14ac:dyDescent="0.35">
      <c r="A3166" t="s">
        <v>170</v>
      </c>
      <c r="B3166" s="4" t="s">
        <v>31</v>
      </c>
      <c r="C3166" s="5">
        <v>2006</v>
      </c>
      <c r="D3166" s="5">
        <v>95</v>
      </c>
      <c r="E3166" s="6">
        <v>59011.032459201619</v>
      </c>
      <c r="F3166" s="7">
        <v>4.9395680540972302</v>
      </c>
      <c r="G3166" s="7">
        <v>9.5334167500000007</v>
      </c>
    </row>
    <row r="3167" spans="1:7" ht="15" x14ac:dyDescent="0.35">
      <c r="A3167" t="s">
        <v>170</v>
      </c>
      <c r="B3167" s="4" t="s">
        <v>31</v>
      </c>
      <c r="C3167" s="5">
        <v>2005</v>
      </c>
      <c r="D3167" s="5">
        <v>95</v>
      </c>
      <c r="E3167" s="6">
        <v>56242.893364563861</v>
      </c>
      <c r="F3167" s="7">
        <v>5.0601361976769903</v>
      </c>
      <c r="G3167" s="7">
        <v>10.004179000000001</v>
      </c>
    </row>
    <row r="3168" spans="1:7" ht="15" x14ac:dyDescent="0.35">
      <c r="A3168" t="s">
        <v>170</v>
      </c>
      <c r="B3168" s="4" t="s">
        <v>31</v>
      </c>
      <c r="C3168" s="5">
        <v>2004</v>
      </c>
      <c r="D3168" s="5">
        <v>95</v>
      </c>
      <c r="E3168" s="6">
        <v>54659.45714882332</v>
      </c>
      <c r="F3168" s="7">
        <v>5.1869133870183797</v>
      </c>
      <c r="G3168" s="7">
        <v>10.1849556</v>
      </c>
    </row>
    <row r="3169" spans="1:7" ht="15" x14ac:dyDescent="0.35">
      <c r="A3169" t="s">
        <v>170</v>
      </c>
      <c r="B3169" s="4" t="s">
        <v>31</v>
      </c>
      <c r="C3169" s="5">
        <v>2003</v>
      </c>
      <c r="D3169" s="5">
        <v>95</v>
      </c>
      <c r="E3169" s="6">
        <v>49335.745629106699</v>
      </c>
      <c r="F3169" s="7">
        <v>5.3118550032744798</v>
      </c>
      <c r="G3169" s="7">
        <v>10.10937691</v>
      </c>
    </row>
    <row r="3170" spans="1:7" ht="15" x14ac:dyDescent="0.35">
      <c r="A3170" t="s">
        <v>170</v>
      </c>
      <c r="B3170" s="4" t="s">
        <v>31</v>
      </c>
      <c r="C3170" s="5">
        <v>2002</v>
      </c>
      <c r="D3170" s="5">
        <v>95</v>
      </c>
      <c r="E3170" s="6">
        <v>42458.738467918709</v>
      </c>
      <c r="F3170" s="7">
        <v>5.4303144065435998</v>
      </c>
      <c r="G3170" s="7">
        <v>9.8521509199999997</v>
      </c>
    </row>
    <row r="3171" spans="1:7" ht="15" x14ac:dyDescent="0.35">
      <c r="A3171" t="s">
        <v>170</v>
      </c>
      <c r="B3171" s="4" t="s">
        <v>31</v>
      </c>
      <c r="C3171" s="5">
        <v>2001</v>
      </c>
      <c r="D3171" s="5">
        <v>95</v>
      </c>
      <c r="E3171" s="6">
        <v>39638.791106186392</v>
      </c>
      <c r="F3171" s="7">
        <v>5.5377305653819704</v>
      </c>
      <c r="G3171" s="7">
        <v>9.4391937299999995</v>
      </c>
    </row>
    <row r="3172" spans="1:7" ht="15" x14ac:dyDescent="0.35">
      <c r="A3172" t="s">
        <v>170</v>
      </c>
      <c r="B3172" s="4" t="s">
        <v>31</v>
      </c>
      <c r="C3172" s="5">
        <v>2000</v>
      </c>
      <c r="D3172" s="5">
        <v>95</v>
      </c>
      <c r="E3172" s="6">
        <v>38865.02193968802</v>
      </c>
      <c r="F3172" s="7">
        <v>5.6359856502249102</v>
      </c>
      <c r="G3172" s="7">
        <v>9.1140193899999993</v>
      </c>
    </row>
    <row r="3173" spans="1:7" ht="15" x14ac:dyDescent="0.35">
      <c r="A3173" t="s">
        <v>171</v>
      </c>
      <c r="B3173" s="4" t="s">
        <v>20</v>
      </c>
      <c r="C3173" s="5">
        <v>2020</v>
      </c>
      <c r="D3173" s="5">
        <v>87</v>
      </c>
      <c r="E3173" s="6">
        <v>1322.3147853955404</v>
      </c>
      <c r="F3173" s="7">
        <v>65.476015542410096</v>
      </c>
      <c r="G3173" s="7">
        <v>2.9539035199999999</v>
      </c>
    </row>
    <row r="3174" spans="1:7" ht="15" x14ac:dyDescent="0.35">
      <c r="A3174" t="s">
        <v>171</v>
      </c>
      <c r="B3174" s="4" t="s">
        <v>20</v>
      </c>
      <c r="C3174" s="5">
        <v>2019</v>
      </c>
      <c r="D3174" s="5">
        <v>90</v>
      </c>
      <c r="E3174" s="6">
        <v>1437.1658330724001</v>
      </c>
      <c r="F3174" s="7">
        <v>67.495567598444694</v>
      </c>
      <c r="G3174" s="7">
        <v>2.84736937</v>
      </c>
    </row>
    <row r="3175" spans="1:7" ht="15" x14ac:dyDescent="0.35">
      <c r="A3175" t="s">
        <v>171</v>
      </c>
      <c r="B3175" s="4" t="s">
        <v>20</v>
      </c>
      <c r="C3175" s="5">
        <v>2018</v>
      </c>
      <c r="D3175" s="5">
        <v>87</v>
      </c>
      <c r="E3175" s="6">
        <v>1620.7425914833123</v>
      </c>
      <c r="F3175" s="7">
        <v>69.643476340605801</v>
      </c>
      <c r="G3175" s="7">
        <v>2.8284495399999998</v>
      </c>
    </row>
    <row r="3176" spans="1:7" ht="15" x14ac:dyDescent="0.35">
      <c r="A3176" t="s">
        <v>171</v>
      </c>
      <c r="B3176" s="4" t="s">
        <v>20</v>
      </c>
      <c r="C3176" s="5">
        <v>2017</v>
      </c>
      <c r="D3176" s="5">
        <v>83</v>
      </c>
      <c r="E3176" s="6">
        <v>1567.6406123352961</v>
      </c>
      <c r="F3176" s="7">
        <v>71.770631979508394</v>
      </c>
      <c r="G3176" s="7">
        <v>2.7863008599999999</v>
      </c>
    </row>
    <row r="3177" spans="1:7" ht="15" x14ac:dyDescent="0.35">
      <c r="A3177" t="s">
        <v>171</v>
      </c>
      <c r="B3177" s="4" t="s">
        <v>20</v>
      </c>
      <c r="C3177" s="5">
        <v>2016</v>
      </c>
      <c r="D3177" s="5">
        <v>82</v>
      </c>
      <c r="E3177" s="6">
        <v>1468.8220823883319</v>
      </c>
      <c r="F3177" s="7">
        <v>73.949291329697104</v>
      </c>
      <c r="G3177" s="7">
        <v>2.5702635300000001</v>
      </c>
    </row>
    <row r="3178" spans="1:7" ht="15" x14ac:dyDescent="0.35">
      <c r="A3178" t="s">
        <v>171</v>
      </c>
      <c r="B3178" s="4" t="s">
        <v>20</v>
      </c>
      <c r="C3178" s="5">
        <v>2015</v>
      </c>
      <c r="D3178" s="5">
        <v>82</v>
      </c>
      <c r="E3178" s="6">
        <v>1421.8352783008904</v>
      </c>
      <c r="F3178" s="7">
        <v>76.177044041654398</v>
      </c>
      <c r="G3178" s="7">
        <v>2.4576436199999998</v>
      </c>
    </row>
    <row r="3179" spans="1:7" ht="15" x14ac:dyDescent="0.35">
      <c r="A3179" t="s">
        <v>171</v>
      </c>
      <c r="B3179" s="4" t="s">
        <v>20</v>
      </c>
      <c r="C3179" s="5">
        <v>2014</v>
      </c>
      <c r="D3179" s="5">
        <v>80</v>
      </c>
      <c r="E3179" s="6">
        <v>1303.1853698528214</v>
      </c>
      <c r="F3179" s="7">
        <v>78.434516812583595</v>
      </c>
      <c r="G3179" s="7">
        <v>2.4560382399999998</v>
      </c>
    </row>
    <row r="3180" spans="1:7" ht="15" x14ac:dyDescent="0.35">
      <c r="A3180" t="s">
        <v>171</v>
      </c>
      <c r="B3180" s="4" t="s">
        <v>20</v>
      </c>
      <c r="C3180" s="5">
        <v>2013</v>
      </c>
      <c r="D3180" s="5">
        <v>78</v>
      </c>
      <c r="E3180" s="6">
        <v>1259.6683682862288</v>
      </c>
      <c r="F3180" s="7">
        <v>80.714486194013205</v>
      </c>
      <c r="G3180" s="7">
        <v>2.4017836199999998</v>
      </c>
    </row>
    <row r="3181" spans="1:7" ht="15" x14ac:dyDescent="0.35">
      <c r="A3181" t="s">
        <v>171</v>
      </c>
      <c r="B3181" s="4" t="s">
        <v>20</v>
      </c>
      <c r="C3181" s="5">
        <v>2012</v>
      </c>
      <c r="D3181" s="5">
        <v>78</v>
      </c>
      <c r="E3181" s="6">
        <v>1236.892762988228</v>
      </c>
      <c r="F3181" s="7">
        <v>82.954390532412404</v>
      </c>
      <c r="G3181" s="7">
        <v>2.2003864100000001</v>
      </c>
    </row>
    <row r="3182" spans="1:7" ht="15" x14ac:dyDescent="0.35">
      <c r="A3182" t="s">
        <v>171</v>
      </c>
      <c r="B3182" s="4" t="s">
        <v>20</v>
      </c>
      <c r="C3182" s="5">
        <v>2011</v>
      </c>
      <c r="D3182" s="5">
        <v>77</v>
      </c>
      <c r="E3182" s="6">
        <v>1161.0443208475072</v>
      </c>
      <c r="F3182" s="7">
        <v>85.149598745941503</v>
      </c>
      <c r="G3182" s="7">
        <v>2.1401692400000001</v>
      </c>
    </row>
    <row r="3183" spans="1:7" ht="15" x14ac:dyDescent="0.35">
      <c r="A3183" t="s">
        <v>171</v>
      </c>
      <c r="B3183" s="4" t="s">
        <v>20</v>
      </c>
      <c r="C3183" s="5">
        <v>2010</v>
      </c>
      <c r="D3183" s="5">
        <v>67</v>
      </c>
      <c r="E3183" s="6">
        <v>1011.5971801772679</v>
      </c>
      <c r="F3183" s="7">
        <v>87.223796829904799</v>
      </c>
      <c r="G3183" s="7">
        <v>2.3968654599999999</v>
      </c>
    </row>
    <row r="3184" spans="1:7" ht="15" x14ac:dyDescent="0.35">
      <c r="A3184" t="s">
        <v>171</v>
      </c>
      <c r="B3184" s="4" t="s">
        <v>20</v>
      </c>
      <c r="C3184" s="5">
        <v>2009</v>
      </c>
      <c r="D3184" s="5">
        <v>67</v>
      </c>
      <c r="E3184" s="6">
        <v>985.34930076277408</v>
      </c>
      <c r="F3184" s="7">
        <v>89.212684694358202</v>
      </c>
      <c r="G3184" s="7">
        <v>2.4745889999999999</v>
      </c>
    </row>
    <row r="3185" spans="1:7" ht="15" x14ac:dyDescent="0.35">
      <c r="A3185" t="s">
        <v>171</v>
      </c>
      <c r="B3185" s="4" t="s">
        <v>20</v>
      </c>
      <c r="C3185" s="5">
        <v>2008</v>
      </c>
      <c r="D3185" s="5">
        <v>69</v>
      </c>
      <c r="E3185" s="6">
        <v>1087.5147770261094</v>
      </c>
      <c r="F3185" s="7">
        <v>91.045747998608505</v>
      </c>
      <c r="G3185" s="7">
        <v>2.71266907</v>
      </c>
    </row>
    <row r="3186" spans="1:7" ht="15" x14ac:dyDescent="0.35">
      <c r="A3186" t="s">
        <v>171</v>
      </c>
      <c r="B3186" s="4" t="s">
        <v>20</v>
      </c>
      <c r="C3186" s="5">
        <v>2007</v>
      </c>
      <c r="D3186" s="5">
        <v>70</v>
      </c>
      <c r="E3186" s="6">
        <v>1012.1827941900157</v>
      </c>
      <c r="F3186" s="7">
        <v>92.859874201045102</v>
      </c>
      <c r="G3186" s="7">
        <v>2.81689181</v>
      </c>
    </row>
    <row r="3187" spans="1:7" ht="15" x14ac:dyDescent="0.35">
      <c r="A3187" t="s">
        <v>171</v>
      </c>
      <c r="B3187" s="4" t="s">
        <v>20</v>
      </c>
      <c r="C3187" s="5">
        <v>2006</v>
      </c>
      <c r="D3187" s="5">
        <v>72</v>
      </c>
      <c r="E3187" s="6">
        <v>909.03240327331196</v>
      </c>
      <c r="F3187" s="7">
        <v>94.649716532473704</v>
      </c>
      <c r="G3187" s="7">
        <v>2.86177489</v>
      </c>
    </row>
    <row r="3188" spans="1:7" ht="15" x14ac:dyDescent="0.35">
      <c r="A3188" t="s">
        <v>171</v>
      </c>
      <c r="B3188" s="4" t="s">
        <v>20</v>
      </c>
      <c r="C3188" s="5">
        <v>2005</v>
      </c>
      <c r="D3188" s="5">
        <v>73</v>
      </c>
      <c r="E3188" s="6">
        <v>832.75113751723416</v>
      </c>
      <c r="F3188" s="7">
        <v>96.511939236187899</v>
      </c>
      <c r="G3188" s="7">
        <v>2.5885968199999998</v>
      </c>
    </row>
    <row r="3189" spans="1:7" ht="15" x14ac:dyDescent="0.35">
      <c r="A3189" t="s">
        <v>171</v>
      </c>
      <c r="B3189" s="4" t="s">
        <v>20</v>
      </c>
      <c r="C3189" s="5">
        <v>2004</v>
      </c>
      <c r="D3189" s="5">
        <v>75</v>
      </c>
      <c r="E3189" s="6">
        <v>774.78533573499089</v>
      </c>
      <c r="F3189" s="7">
        <v>98.456326355950793</v>
      </c>
      <c r="G3189" s="7">
        <v>2.2578439700000001</v>
      </c>
    </row>
    <row r="3190" spans="1:7" ht="15" x14ac:dyDescent="0.35">
      <c r="A3190" t="s">
        <v>171</v>
      </c>
      <c r="B3190" s="4" t="s">
        <v>20</v>
      </c>
      <c r="C3190" s="5">
        <v>2003</v>
      </c>
      <c r="D3190" s="5">
        <v>74</v>
      </c>
      <c r="E3190" s="6">
        <v>673.38296603709364</v>
      </c>
      <c r="F3190" s="7">
        <v>100.517046693155</v>
      </c>
      <c r="G3190" s="7">
        <v>2.3364767999999998</v>
      </c>
    </row>
    <row r="3191" spans="1:7" ht="15" x14ac:dyDescent="0.35">
      <c r="A3191" t="s">
        <v>171</v>
      </c>
      <c r="B3191" s="4" t="s">
        <v>20</v>
      </c>
      <c r="C3191" s="5">
        <v>2002</v>
      </c>
      <c r="D3191" s="5">
        <v>72</v>
      </c>
      <c r="E3191" s="6">
        <v>599.78941075877549</v>
      </c>
      <c r="F3191" s="7">
        <v>102.75326742471999</v>
      </c>
      <c r="G3191" s="7">
        <v>2.7000634699999999</v>
      </c>
    </row>
    <row r="3192" spans="1:7" ht="15" x14ac:dyDescent="0.35">
      <c r="A3192" t="s">
        <v>171</v>
      </c>
      <c r="B3192" s="4" t="s">
        <v>20</v>
      </c>
      <c r="C3192" s="5">
        <v>2001</v>
      </c>
      <c r="D3192" s="5">
        <v>71</v>
      </c>
      <c r="E3192" s="6">
        <v>610.14323160073627</v>
      </c>
      <c r="F3192" s="7">
        <v>105.28307628221501</v>
      </c>
      <c r="G3192" s="7">
        <v>2.5869255099999999</v>
      </c>
    </row>
    <row r="3193" spans="1:7" ht="15" x14ac:dyDescent="0.35">
      <c r="A3193" t="s">
        <v>171</v>
      </c>
      <c r="B3193" s="4" t="s">
        <v>20</v>
      </c>
      <c r="C3193" s="5">
        <v>2000</v>
      </c>
      <c r="D3193" s="5">
        <v>69</v>
      </c>
      <c r="E3193" s="6">
        <v>644.45715698174251</v>
      </c>
      <c r="F3193" s="7">
        <v>108.079168602363</v>
      </c>
      <c r="G3193" s="7">
        <v>2.7493505499999999</v>
      </c>
    </row>
    <row r="3194" spans="1:7" ht="15" x14ac:dyDescent="0.35">
      <c r="A3194" t="s">
        <v>172</v>
      </c>
      <c r="B3194" s="4" t="s">
        <v>14</v>
      </c>
      <c r="C3194" s="5">
        <v>2020</v>
      </c>
      <c r="D3194" s="5">
        <v>88</v>
      </c>
      <c r="E3194" s="6">
        <v>5753.0664943336942</v>
      </c>
      <c r="F3194" s="7">
        <v>33.742332475551002</v>
      </c>
      <c r="G3194" s="7">
        <v>8.58329773</v>
      </c>
    </row>
    <row r="3195" spans="1:7" ht="15" x14ac:dyDescent="0.35">
      <c r="A3195" t="s">
        <v>172</v>
      </c>
      <c r="B3195" s="4" t="s">
        <v>14</v>
      </c>
      <c r="C3195" s="5">
        <v>2019</v>
      </c>
      <c r="D3195" s="5">
        <v>87</v>
      </c>
      <c r="E3195" s="6">
        <v>6702.5266166630436</v>
      </c>
      <c r="F3195" s="7">
        <v>34.338287308748001</v>
      </c>
      <c r="G3195" s="7">
        <v>8.2425832700000008</v>
      </c>
    </row>
    <row r="3196" spans="1:7" ht="15" x14ac:dyDescent="0.35">
      <c r="A3196" t="s">
        <v>172</v>
      </c>
      <c r="B3196" s="4" t="s">
        <v>14</v>
      </c>
      <c r="C3196" s="5">
        <v>2018</v>
      </c>
      <c r="D3196" s="5">
        <v>84</v>
      </c>
      <c r="E3196" s="6">
        <v>7067.7241648445824</v>
      </c>
      <c r="F3196" s="7">
        <v>35.085475936572301</v>
      </c>
      <c r="G3196" s="7">
        <v>8.0628995900000007</v>
      </c>
    </row>
    <row r="3197" spans="1:7" ht="15" x14ac:dyDescent="0.35">
      <c r="A3197" t="s">
        <v>172</v>
      </c>
      <c r="B3197" s="4" t="s">
        <v>14</v>
      </c>
      <c r="C3197" s="5">
        <v>2017</v>
      </c>
      <c r="D3197" s="5">
        <v>85</v>
      </c>
      <c r="E3197" s="6">
        <v>6734.4751531454767</v>
      </c>
      <c r="F3197" s="7">
        <v>35.8223197309323</v>
      </c>
      <c r="G3197" s="7">
        <v>7.97711229</v>
      </c>
    </row>
    <row r="3198" spans="1:7" ht="15" x14ac:dyDescent="0.35">
      <c r="A3198" t="s">
        <v>172</v>
      </c>
      <c r="B3198" s="4" t="s">
        <v>14</v>
      </c>
      <c r="C3198" s="5">
        <v>2016</v>
      </c>
      <c r="D3198" s="5">
        <v>88</v>
      </c>
      <c r="E3198" s="6">
        <v>5735.0667871784217</v>
      </c>
      <c r="F3198" s="7">
        <v>36.559296704311897</v>
      </c>
      <c r="G3198" s="7">
        <v>8.0795936600000005</v>
      </c>
    </row>
    <row r="3199" spans="1:7" ht="15" x14ac:dyDescent="0.35">
      <c r="A3199" t="s">
        <v>172</v>
      </c>
      <c r="B3199" s="4" t="s">
        <v>14</v>
      </c>
      <c r="C3199" s="5">
        <v>2015</v>
      </c>
      <c r="D3199" s="5">
        <v>91</v>
      </c>
      <c r="E3199" s="6">
        <v>6204.9299014584567</v>
      </c>
      <c r="F3199" s="7">
        <v>37.343516565927501</v>
      </c>
      <c r="G3199" s="7">
        <v>8.0530424099999998</v>
      </c>
    </row>
    <row r="3200" spans="1:7" ht="15" x14ac:dyDescent="0.35">
      <c r="A3200" t="s">
        <v>172</v>
      </c>
      <c r="B3200" s="4" t="s">
        <v>14</v>
      </c>
      <c r="C3200" s="5">
        <v>2014</v>
      </c>
      <c r="D3200" s="5">
        <v>88</v>
      </c>
      <c r="E3200" s="6">
        <v>6965.1378973692963</v>
      </c>
      <c r="F3200" s="7">
        <v>38.258450383466801</v>
      </c>
      <c r="G3200" s="7">
        <v>7.8713655500000002</v>
      </c>
    </row>
    <row r="3201" spans="1:7" ht="15" x14ac:dyDescent="0.35">
      <c r="A3201" t="s">
        <v>172</v>
      </c>
      <c r="B3201" s="4" t="s">
        <v>14</v>
      </c>
      <c r="C3201" s="5">
        <v>2013</v>
      </c>
      <c r="D3201" s="5">
        <v>81</v>
      </c>
      <c r="E3201" s="6">
        <v>7441.2308539967535</v>
      </c>
      <c r="F3201" s="7">
        <v>39.577124538036401</v>
      </c>
      <c r="G3201" s="7">
        <v>8.1032228499999999</v>
      </c>
    </row>
    <row r="3202" spans="1:7" ht="15" x14ac:dyDescent="0.35">
      <c r="A3202" t="s">
        <v>172</v>
      </c>
      <c r="B3202" s="4" t="s">
        <v>14</v>
      </c>
      <c r="C3202" s="5">
        <v>2012</v>
      </c>
      <c r="D3202" s="5">
        <v>72</v>
      </c>
      <c r="E3202" s="6">
        <v>8173.8691381715971</v>
      </c>
      <c r="F3202" s="7">
        <v>41.532767895033999</v>
      </c>
      <c r="G3202" s="7">
        <v>8.0042886699999993</v>
      </c>
    </row>
    <row r="3203" spans="1:7" ht="15" x14ac:dyDescent="0.35">
      <c r="A3203" t="s">
        <v>172</v>
      </c>
      <c r="B3203" s="4" t="s">
        <v>14</v>
      </c>
      <c r="C3203" s="5">
        <v>2011</v>
      </c>
      <c r="D3203" s="5">
        <v>80</v>
      </c>
      <c r="E3203" s="6">
        <v>8737.041269424346</v>
      </c>
      <c r="F3203" s="7">
        <v>45.475417908402399</v>
      </c>
      <c r="G3203" s="7">
        <v>7.9443440399999998</v>
      </c>
    </row>
    <row r="3204" spans="1:7" ht="15" x14ac:dyDescent="0.35">
      <c r="A3204" t="s">
        <v>172</v>
      </c>
      <c r="B3204" s="4" t="s">
        <v>14</v>
      </c>
      <c r="C3204" s="5">
        <v>2010</v>
      </c>
      <c r="D3204" s="5">
        <v>80</v>
      </c>
      <c r="E3204" s="6">
        <v>8059.5627982460892</v>
      </c>
      <c r="F3204" s="7">
        <v>51.587682828266203</v>
      </c>
      <c r="G3204" s="7">
        <v>7.7935824399999998</v>
      </c>
    </row>
    <row r="3205" spans="1:7" ht="15" x14ac:dyDescent="0.35">
      <c r="A3205" t="s">
        <v>172</v>
      </c>
      <c r="B3205" s="4" t="s">
        <v>14</v>
      </c>
      <c r="C3205" s="5">
        <v>2009</v>
      </c>
      <c r="D3205" s="5">
        <v>81</v>
      </c>
      <c r="E3205" s="6">
        <v>6444.186840445188</v>
      </c>
      <c r="F3205" s="7">
        <v>59.904561823670498</v>
      </c>
      <c r="G3205" s="7">
        <v>7.6494145400000004</v>
      </c>
    </row>
    <row r="3206" spans="1:7" ht="15" x14ac:dyDescent="0.35">
      <c r="A3206" t="s">
        <v>172</v>
      </c>
      <c r="B3206" s="4" t="s">
        <v>14</v>
      </c>
      <c r="C3206" s="5">
        <v>2008</v>
      </c>
      <c r="D3206" s="5">
        <v>93</v>
      </c>
      <c r="E3206" s="6">
        <v>6251.8774269126543</v>
      </c>
      <c r="F3206" s="7">
        <v>68.265633526334099</v>
      </c>
      <c r="G3206" s="7">
        <v>7.1483225800000003</v>
      </c>
    </row>
    <row r="3207" spans="1:7" ht="15" x14ac:dyDescent="0.35">
      <c r="A3207" t="s">
        <v>172</v>
      </c>
      <c r="B3207" s="4" t="s">
        <v>14</v>
      </c>
      <c r="C3207" s="5">
        <v>2007</v>
      </c>
      <c r="D3207" s="5">
        <v>95</v>
      </c>
      <c r="E3207" s="6">
        <v>6662.0627854184722</v>
      </c>
      <c r="F3207" s="7">
        <v>74.613927906411703</v>
      </c>
      <c r="G3207" s="7">
        <v>6.9051084500000002</v>
      </c>
    </row>
    <row r="3208" spans="1:7" ht="15" x14ac:dyDescent="0.35">
      <c r="A3208" t="s">
        <v>172</v>
      </c>
      <c r="B3208" s="4" t="s">
        <v>14</v>
      </c>
      <c r="C3208" s="5">
        <v>2006</v>
      </c>
      <c r="D3208" s="5">
        <v>94</v>
      </c>
      <c r="E3208" s="6">
        <v>6139.5816176666422</v>
      </c>
      <c r="F3208" s="7">
        <v>78.945236405411293</v>
      </c>
      <c r="G3208" s="7">
        <v>6.8765087100000004</v>
      </c>
    </row>
    <row r="3209" spans="1:7" ht="15" x14ac:dyDescent="0.35">
      <c r="A3209" t="s">
        <v>172</v>
      </c>
      <c r="B3209" s="4" t="s">
        <v>14</v>
      </c>
      <c r="C3209" s="5">
        <v>2005</v>
      </c>
      <c r="D3209" s="5">
        <v>83</v>
      </c>
      <c r="E3209" s="6">
        <v>5893.1870758723271</v>
      </c>
      <c r="F3209" s="7">
        <v>79.239143435319704</v>
      </c>
      <c r="G3209" s="7">
        <v>6.8621616400000001</v>
      </c>
    </row>
    <row r="3210" spans="1:7" ht="15" x14ac:dyDescent="0.35">
      <c r="A3210" t="s">
        <v>172</v>
      </c>
      <c r="B3210" s="4" t="s">
        <v>14</v>
      </c>
      <c r="C3210" s="5">
        <v>2004</v>
      </c>
      <c r="D3210" s="5">
        <v>80</v>
      </c>
      <c r="E3210" s="6">
        <v>5268.2785762170197</v>
      </c>
      <c r="F3210" s="7">
        <v>77.766112115109195</v>
      </c>
      <c r="G3210" s="7">
        <v>6.9384160000000001</v>
      </c>
    </row>
    <row r="3211" spans="1:7" ht="15" x14ac:dyDescent="0.35">
      <c r="A3211" t="s">
        <v>172</v>
      </c>
      <c r="B3211" s="4" t="s">
        <v>14</v>
      </c>
      <c r="C3211" s="5">
        <v>2003</v>
      </c>
      <c r="D3211" s="5">
        <v>77</v>
      </c>
      <c r="E3211" s="6">
        <v>4095.6837002303209</v>
      </c>
      <c r="F3211" s="7">
        <v>76.492409361865597</v>
      </c>
      <c r="G3211" s="7">
        <v>7.0409817700000001</v>
      </c>
    </row>
    <row r="3212" spans="1:7" ht="15" x14ac:dyDescent="0.35">
      <c r="A3212" t="s">
        <v>172</v>
      </c>
      <c r="B3212" s="4" t="s">
        <v>14</v>
      </c>
      <c r="C3212" s="5">
        <v>2002</v>
      </c>
      <c r="D3212" s="5">
        <v>80</v>
      </c>
      <c r="E3212" s="6">
        <v>2708.4233331834321</v>
      </c>
      <c r="F3212" s="7">
        <v>75.159578300637804</v>
      </c>
      <c r="G3212" s="7">
        <v>6.6777448699999997</v>
      </c>
    </row>
    <row r="3213" spans="1:7" ht="15" x14ac:dyDescent="0.35">
      <c r="A3213" t="s">
        <v>172</v>
      </c>
      <c r="B3213" s="4" t="s">
        <v>14</v>
      </c>
      <c r="C3213" s="5">
        <v>2001</v>
      </c>
      <c r="D3213" s="5">
        <v>82</v>
      </c>
      <c r="E3213" s="6">
        <v>2867.4724967109942</v>
      </c>
      <c r="F3213" s="7">
        <v>73.302539665239294</v>
      </c>
      <c r="G3213" s="7">
        <v>7.1232790899999996</v>
      </c>
    </row>
    <row r="3214" spans="1:7" ht="15" x14ac:dyDescent="0.35">
      <c r="A3214" t="s">
        <v>172</v>
      </c>
      <c r="B3214" s="4" t="s">
        <v>14</v>
      </c>
      <c r="C3214" s="5">
        <v>2000</v>
      </c>
      <c r="D3214" s="5">
        <v>85</v>
      </c>
      <c r="E3214" s="6">
        <v>3241.6613960518907</v>
      </c>
      <c r="F3214" s="7">
        <v>71.005261070829903</v>
      </c>
      <c r="G3214" s="7">
        <v>7.3366189000000004</v>
      </c>
    </row>
    <row r="3215" spans="1:7" ht="15" x14ac:dyDescent="0.35">
      <c r="A3215" t="s">
        <v>173</v>
      </c>
      <c r="B3215" s="4" t="s">
        <v>14</v>
      </c>
      <c r="C3215" s="5">
        <v>2020</v>
      </c>
      <c r="D3215" s="5">
        <v>96</v>
      </c>
      <c r="E3215" s="6">
        <v>608.33251953125</v>
      </c>
      <c r="F3215" s="7">
        <v>56.584705019577797</v>
      </c>
      <c r="G3215" s="7">
        <v>3.01747656</v>
      </c>
    </row>
    <row r="3216" spans="1:7" ht="15" x14ac:dyDescent="0.35">
      <c r="A3216" t="s">
        <v>173</v>
      </c>
      <c r="B3216" s="4" t="s">
        <v>14</v>
      </c>
      <c r="C3216" s="5">
        <v>2019</v>
      </c>
      <c r="D3216" s="5">
        <v>97</v>
      </c>
      <c r="E3216" s="6">
        <v>748.01092529296898</v>
      </c>
      <c r="F3216" s="7">
        <v>58.432157953614102</v>
      </c>
      <c r="G3216" s="7">
        <v>4.6336936599999996</v>
      </c>
    </row>
    <row r="3217" spans="1:7" ht="15" x14ac:dyDescent="0.35">
      <c r="A3217" t="s">
        <v>173</v>
      </c>
      <c r="B3217" s="4" t="s">
        <v>14</v>
      </c>
      <c r="C3217" s="5">
        <v>2018</v>
      </c>
      <c r="D3217" s="5">
        <v>97</v>
      </c>
      <c r="E3217" s="6">
        <v>769.869140625</v>
      </c>
      <c r="F3217" s="7">
        <v>60.2833663578486</v>
      </c>
      <c r="G3217" s="7">
        <v>4.4635829899999999</v>
      </c>
    </row>
    <row r="3218" spans="1:7" ht="15" x14ac:dyDescent="0.35">
      <c r="A3218" t="s">
        <v>173</v>
      </c>
      <c r="B3218" s="4" t="s">
        <v>14</v>
      </c>
      <c r="C3218" s="5">
        <v>2017</v>
      </c>
      <c r="D3218" s="5">
        <v>98</v>
      </c>
      <c r="E3218" s="6">
        <v>3188.76928710938</v>
      </c>
      <c r="F3218" s="7">
        <v>62.117919975787103</v>
      </c>
      <c r="G3218" s="7">
        <v>5.9231243999999998</v>
      </c>
    </row>
    <row r="3219" spans="1:7" ht="15" x14ac:dyDescent="0.35">
      <c r="A3219" t="s">
        <v>173</v>
      </c>
      <c r="B3219" s="4" t="s">
        <v>14</v>
      </c>
      <c r="C3219" s="5">
        <v>2016</v>
      </c>
      <c r="D3219" s="5">
        <v>97</v>
      </c>
      <c r="E3219" s="6">
        <v>2614.29443359375</v>
      </c>
      <c r="F3219" s="7">
        <v>64.061285850457807</v>
      </c>
      <c r="G3219" s="7">
        <v>5.4836869200000002</v>
      </c>
    </row>
    <row r="3220" spans="1:7" ht="15" x14ac:dyDescent="0.35">
      <c r="A3220" t="s">
        <v>173</v>
      </c>
      <c r="B3220" s="4" t="s">
        <v>14</v>
      </c>
      <c r="C3220" s="5">
        <v>2015</v>
      </c>
      <c r="D3220" s="5">
        <v>97</v>
      </c>
      <c r="E3220" s="6">
        <v>2226.40942382813</v>
      </c>
      <c r="F3220" s="7">
        <v>66.048165895469793</v>
      </c>
      <c r="G3220" s="7">
        <v>7.2676858900000001</v>
      </c>
    </row>
    <row r="3221" spans="1:7" ht="15" x14ac:dyDescent="0.35">
      <c r="A3221" t="s">
        <v>173</v>
      </c>
      <c r="B3221" s="4" t="s">
        <v>14</v>
      </c>
      <c r="C3221" s="5">
        <v>2014</v>
      </c>
      <c r="D3221" s="5">
        <v>98</v>
      </c>
      <c r="E3221" s="6">
        <v>2076.0009765625</v>
      </c>
      <c r="F3221" s="7">
        <v>68.007672841311305</v>
      </c>
      <c r="G3221" s="7">
        <v>5.6761970499999999</v>
      </c>
    </row>
    <row r="3222" spans="1:7" ht="15" x14ac:dyDescent="0.35">
      <c r="A3222" t="s">
        <v>173</v>
      </c>
      <c r="B3222" s="4" t="s">
        <v>14</v>
      </c>
      <c r="C3222" s="5">
        <v>2013</v>
      </c>
      <c r="D3222" s="5">
        <v>97</v>
      </c>
      <c r="E3222" s="6">
        <v>1834.56103515625</v>
      </c>
      <c r="F3222" s="7">
        <v>69.9479796485968</v>
      </c>
      <c r="G3222" s="7">
        <v>6.96487474</v>
      </c>
    </row>
    <row r="3223" spans="1:7" ht="15" x14ac:dyDescent="0.35">
      <c r="A3223" t="s">
        <v>173</v>
      </c>
      <c r="B3223" s="4" t="s">
        <v>14</v>
      </c>
      <c r="C3223" s="5">
        <v>2012</v>
      </c>
      <c r="D3223" s="5">
        <v>97</v>
      </c>
      <c r="E3223" s="6">
        <v>1797.40087890625</v>
      </c>
      <c r="F3223" s="7">
        <v>71.872242507777997</v>
      </c>
      <c r="G3223" s="7">
        <v>5.6882700899999996</v>
      </c>
    </row>
    <row r="3224" spans="1:7" ht="15" x14ac:dyDescent="0.35">
      <c r="A3224" t="s">
        <v>173</v>
      </c>
      <c r="B3224" s="4" t="s">
        <v>14</v>
      </c>
      <c r="C3224" s="5">
        <v>2011</v>
      </c>
      <c r="D3224" s="5">
        <v>97</v>
      </c>
      <c r="E3224" s="6">
        <v>1982.81616210938</v>
      </c>
      <c r="F3224" s="7">
        <v>73.845363632364396</v>
      </c>
      <c r="G3224" s="7">
        <v>5.6157956100000002</v>
      </c>
    </row>
    <row r="3225" spans="1:7" ht="15" x14ac:dyDescent="0.35">
      <c r="A3225" t="s">
        <v>173</v>
      </c>
      <c r="B3225" s="4" t="s">
        <v>14</v>
      </c>
      <c r="C3225" s="5">
        <v>2010</v>
      </c>
      <c r="D3225" s="5">
        <v>99</v>
      </c>
      <c r="E3225" s="6">
        <v>1706.41491699219</v>
      </c>
      <c r="F3225" s="7">
        <v>75.8705894404346</v>
      </c>
      <c r="G3225" s="7">
        <v>5.0581016500000002</v>
      </c>
    </row>
    <row r="3226" spans="1:7" ht="15" x14ac:dyDescent="0.35">
      <c r="A3226" t="s">
        <v>173</v>
      </c>
      <c r="B3226" s="4" t="s">
        <v>14</v>
      </c>
      <c r="C3226" s="5">
        <v>2009</v>
      </c>
      <c r="D3226" s="5">
        <v>92</v>
      </c>
      <c r="E3226" s="6">
        <v>1382.62145996094</v>
      </c>
      <c r="F3226" s="7">
        <v>78.047120970673703</v>
      </c>
      <c r="G3226" s="7">
        <v>6.3949632599999999</v>
      </c>
    </row>
    <row r="3227" spans="1:7" ht="15" x14ac:dyDescent="0.35">
      <c r="A3227" t="s">
        <v>173</v>
      </c>
      <c r="B3227" s="4" t="s">
        <v>14</v>
      </c>
      <c r="C3227" s="5">
        <v>2008</v>
      </c>
      <c r="D3227" s="5">
        <v>96</v>
      </c>
      <c r="E3227" s="6">
        <v>1585.58239746094</v>
      </c>
      <c r="F3227" s="7">
        <v>80.321858116886403</v>
      </c>
      <c r="G3227" s="7">
        <v>5.4231357600000001</v>
      </c>
    </row>
    <row r="3228" spans="1:7" ht="15" x14ac:dyDescent="0.35">
      <c r="A3228" t="s">
        <v>173</v>
      </c>
      <c r="B3228" s="4" t="s">
        <v>14</v>
      </c>
      <c r="C3228" s="5">
        <v>2007</v>
      </c>
      <c r="D3228" s="5">
        <v>95</v>
      </c>
      <c r="E3228" s="6">
        <v>1500.67309570313</v>
      </c>
      <c r="F3228" s="7">
        <v>82.837125267534603</v>
      </c>
      <c r="G3228" s="7">
        <v>5.6626915899999997</v>
      </c>
    </row>
    <row r="3229" spans="1:7" ht="15" x14ac:dyDescent="0.35">
      <c r="A3229" t="s">
        <v>173</v>
      </c>
      <c r="B3229" s="4" t="s">
        <v>14</v>
      </c>
      <c r="C3229" s="5">
        <v>2006</v>
      </c>
      <c r="D3229" s="5">
        <v>91</v>
      </c>
      <c r="E3229" s="6">
        <v>1179.89831542969</v>
      </c>
      <c r="F3229" s="7">
        <v>85.455395633507806</v>
      </c>
      <c r="G3229" s="7">
        <v>4.88544321</v>
      </c>
    </row>
    <row r="3230" spans="1:7" ht="15" x14ac:dyDescent="0.35">
      <c r="A3230" t="s">
        <v>173</v>
      </c>
      <c r="B3230" s="4" t="s">
        <v>14</v>
      </c>
      <c r="C3230" s="5">
        <v>2005</v>
      </c>
      <c r="D3230" s="5">
        <v>88</v>
      </c>
      <c r="E3230" s="6">
        <v>945.689697265625</v>
      </c>
      <c r="F3230" s="7">
        <v>88.236751774176795</v>
      </c>
      <c r="G3230" s="7">
        <v>4.0941815400000001</v>
      </c>
    </row>
    <row r="3231" spans="1:7" ht="15" x14ac:dyDescent="0.35">
      <c r="A3231" t="s">
        <v>173</v>
      </c>
      <c r="B3231" s="4" t="s">
        <v>14</v>
      </c>
      <c r="C3231" s="5">
        <v>2004</v>
      </c>
      <c r="D3231" s="5">
        <v>82</v>
      </c>
      <c r="E3231" s="6">
        <v>737.122802734375</v>
      </c>
      <c r="F3231" s="7">
        <v>91.176669682776605</v>
      </c>
      <c r="G3231" s="7">
        <v>4.1559348099999998</v>
      </c>
    </row>
    <row r="3232" spans="1:7" ht="15" x14ac:dyDescent="0.35">
      <c r="A3232" t="s">
        <v>173</v>
      </c>
      <c r="B3232" s="4" t="s">
        <v>14</v>
      </c>
      <c r="C3232" s="5">
        <v>2003</v>
      </c>
      <c r="D3232" s="5">
        <v>83</v>
      </c>
      <c r="E3232" s="6">
        <v>607.00634765625</v>
      </c>
      <c r="F3232" s="7">
        <v>94.377774697099795</v>
      </c>
      <c r="G3232" s="7">
        <v>3.8918793200000001</v>
      </c>
    </row>
    <row r="3233" spans="1:7" ht="15" x14ac:dyDescent="0.35">
      <c r="A3233" t="s">
        <v>173</v>
      </c>
      <c r="B3233" s="4" t="s">
        <v>14</v>
      </c>
      <c r="C3233" s="5">
        <v>2002</v>
      </c>
      <c r="D3233" s="5">
        <v>75</v>
      </c>
      <c r="E3233" s="6">
        <v>529.45196533203102</v>
      </c>
      <c r="F3233" s="7">
        <v>97.652461523038099</v>
      </c>
      <c r="G3233" s="7">
        <v>3.3001089100000001</v>
      </c>
    </row>
    <row r="3234" spans="1:7" ht="15" x14ac:dyDescent="0.35">
      <c r="A3234" t="s">
        <v>173</v>
      </c>
      <c r="B3234" s="4" t="s">
        <v>14</v>
      </c>
      <c r="C3234" s="5">
        <v>2001</v>
      </c>
      <c r="D3234" s="5">
        <v>79</v>
      </c>
      <c r="E3234" s="6">
        <v>471.37277221679699</v>
      </c>
      <c r="F3234" s="7">
        <v>101.03140255313799</v>
      </c>
      <c r="G3234" s="7">
        <v>3.3645687099999999</v>
      </c>
    </row>
    <row r="3235" spans="1:7" ht="15" x14ac:dyDescent="0.35">
      <c r="A3235" t="s">
        <v>173</v>
      </c>
      <c r="B3235" s="4" t="s">
        <v>14</v>
      </c>
      <c r="C3235" s="5">
        <v>2000</v>
      </c>
      <c r="D3235" s="5">
        <v>75</v>
      </c>
      <c r="E3235" s="6">
        <v>378.15750122070301</v>
      </c>
      <c r="F3235" s="7">
        <v>104.42072687897701</v>
      </c>
      <c r="G3235" s="7">
        <v>3.6066448699999998</v>
      </c>
    </row>
    <row r="3236" spans="1:7" ht="15" x14ac:dyDescent="0.35">
      <c r="A3236" t="s">
        <v>174</v>
      </c>
      <c r="B3236" s="4" t="s">
        <v>20</v>
      </c>
      <c r="C3236" s="5">
        <v>2020</v>
      </c>
      <c r="D3236" s="5">
        <v>98</v>
      </c>
      <c r="E3236" s="6">
        <v>852.33022956226853</v>
      </c>
      <c r="F3236" s="7">
        <v>32.4662291517051</v>
      </c>
      <c r="G3236" s="7">
        <v>8.1769781100000003</v>
      </c>
    </row>
    <row r="3237" spans="1:7" ht="15" x14ac:dyDescent="0.35">
      <c r="A3237" t="s">
        <v>174</v>
      </c>
      <c r="B3237" s="4" t="s">
        <v>20</v>
      </c>
      <c r="C3237" s="5">
        <v>2019</v>
      </c>
      <c r="D3237" s="5">
        <v>98</v>
      </c>
      <c r="E3237" s="6">
        <v>889.02337180441634</v>
      </c>
      <c r="F3237" s="7">
        <v>33.497690701098001</v>
      </c>
      <c r="G3237" s="7">
        <v>6.9476675999999999</v>
      </c>
    </row>
    <row r="3238" spans="1:7" ht="15" x14ac:dyDescent="0.35">
      <c r="A3238" t="s">
        <v>174</v>
      </c>
      <c r="B3238" s="4" t="s">
        <v>20</v>
      </c>
      <c r="C3238" s="5">
        <v>2018</v>
      </c>
      <c r="D3238" s="5">
        <v>98</v>
      </c>
      <c r="E3238" s="6">
        <v>850.66695817563675</v>
      </c>
      <c r="F3238" s="7">
        <v>34.459544752806799</v>
      </c>
      <c r="G3238" s="7">
        <v>7.0138158800000001</v>
      </c>
    </row>
    <row r="3239" spans="1:7" ht="15" x14ac:dyDescent="0.35">
      <c r="A3239" t="s">
        <v>174</v>
      </c>
      <c r="B3239" s="4" t="s">
        <v>20</v>
      </c>
      <c r="C3239" s="5">
        <v>2017</v>
      </c>
      <c r="D3239" s="5">
        <v>98</v>
      </c>
      <c r="E3239" s="6">
        <v>844.36524984853975</v>
      </c>
      <c r="F3239" s="7">
        <v>35.531653959663601</v>
      </c>
      <c r="G3239" s="7">
        <v>6.85399008</v>
      </c>
    </row>
    <row r="3240" spans="1:7" ht="15" x14ac:dyDescent="0.35">
      <c r="A3240" t="s">
        <v>174</v>
      </c>
      <c r="B3240" s="4" t="s">
        <v>20</v>
      </c>
      <c r="C3240" s="5">
        <v>2016</v>
      </c>
      <c r="D3240" s="5">
        <v>98</v>
      </c>
      <c r="E3240" s="6">
        <v>801.3938399597796</v>
      </c>
      <c r="F3240" s="7">
        <v>36.4975024235953</v>
      </c>
      <c r="G3240" s="7">
        <v>6.9634971600000002</v>
      </c>
    </row>
    <row r="3241" spans="1:7" ht="15" x14ac:dyDescent="0.35">
      <c r="A3241" t="s">
        <v>174</v>
      </c>
      <c r="B3241" s="4" t="s">
        <v>20</v>
      </c>
      <c r="C3241" s="5">
        <v>2015</v>
      </c>
      <c r="D3241" s="5">
        <v>97</v>
      </c>
      <c r="E3241" s="6">
        <v>970.36259966544651</v>
      </c>
      <c r="F3241" s="7">
        <v>37.419646304106301</v>
      </c>
      <c r="G3241" s="7">
        <v>6.9073591199999997</v>
      </c>
    </row>
    <row r="3242" spans="1:7" ht="15" x14ac:dyDescent="0.35">
      <c r="A3242" t="s">
        <v>174</v>
      </c>
      <c r="B3242" s="4" t="s">
        <v>20</v>
      </c>
      <c r="C3242" s="5">
        <v>2014</v>
      </c>
      <c r="D3242" s="5">
        <v>98</v>
      </c>
      <c r="E3242" s="6">
        <v>1094.4301240418511</v>
      </c>
      <c r="F3242" s="7">
        <v>38.394965467067202</v>
      </c>
      <c r="G3242" s="7">
        <v>6.6654973000000002</v>
      </c>
    </row>
    <row r="3243" spans="1:7" ht="15" x14ac:dyDescent="0.35">
      <c r="A3243" t="s">
        <v>174</v>
      </c>
      <c r="B3243" s="4" t="s">
        <v>20</v>
      </c>
      <c r="C3243" s="5">
        <v>2013</v>
      </c>
      <c r="D3243" s="5">
        <v>98</v>
      </c>
      <c r="E3243" s="6">
        <v>1038.3207167620828</v>
      </c>
      <c r="F3243" s="7">
        <v>39.387409907883097</v>
      </c>
      <c r="G3243" s="7">
        <v>6.53226423</v>
      </c>
    </row>
    <row r="3244" spans="1:7" ht="15" x14ac:dyDescent="0.35">
      <c r="A3244" t="s">
        <v>174</v>
      </c>
      <c r="B3244" s="4" t="s">
        <v>20</v>
      </c>
      <c r="C3244" s="5">
        <v>2012</v>
      </c>
      <c r="D3244" s="5">
        <v>96</v>
      </c>
      <c r="E3244" s="6">
        <v>959.36021750697978</v>
      </c>
      <c r="F3244" s="7">
        <v>40.3895179402125</v>
      </c>
      <c r="G3244" s="7">
        <v>5.9818587299999999</v>
      </c>
    </row>
    <row r="3245" spans="1:7" ht="15" x14ac:dyDescent="0.35">
      <c r="A3245" t="s">
        <v>174</v>
      </c>
      <c r="B3245" s="4" t="s">
        <v>20</v>
      </c>
      <c r="C3245" s="5">
        <v>2011</v>
      </c>
      <c r="D3245" s="5">
        <v>98</v>
      </c>
      <c r="E3245" s="6">
        <v>837.88149518180501</v>
      </c>
      <c r="F3245" s="7">
        <v>41.583016193398002</v>
      </c>
      <c r="G3245" s="7">
        <v>5.85971785</v>
      </c>
    </row>
    <row r="3246" spans="1:7" ht="15" x14ac:dyDescent="0.35">
      <c r="A3246" t="s">
        <v>174</v>
      </c>
      <c r="B3246" s="4" t="s">
        <v>20</v>
      </c>
      <c r="C3246" s="5">
        <v>2010</v>
      </c>
      <c r="D3246" s="5">
        <v>95</v>
      </c>
      <c r="E3246" s="6">
        <v>740.27619124461592</v>
      </c>
      <c r="F3246" s="7">
        <v>42.919708029674901</v>
      </c>
      <c r="G3246" s="7">
        <v>5.73543453</v>
      </c>
    </row>
    <row r="3247" spans="1:7" ht="15" x14ac:dyDescent="0.35">
      <c r="A3247" t="s">
        <v>174</v>
      </c>
      <c r="B3247" s="4" t="s">
        <v>20</v>
      </c>
      <c r="C3247" s="5">
        <v>2009</v>
      </c>
      <c r="D3247" s="5">
        <v>96</v>
      </c>
      <c r="E3247" s="6">
        <v>666.72129056543815</v>
      </c>
      <c r="F3247" s="7">
        <v>44.533039121411299</v>
      </c>
      <c r="G3247" s="7">
        <v>5.8557977699999997</v>
      </c>
    </row>
    <row r="3248" spans="1:7" ht="15" x14ac:dyDescent="0.35">
      <c r="A3248" t="s">
        <v>174</v>
      </c>
      <c r="B3248" s="4" t="s">
        <v>20</v>
      </c>
      <c r="C3248" s="5">
        <v>2008</v>
      </c>
      <c r="D3248" s="5">
        <v>92</v>
      </c>
      <c r="E3248" s="6">
        <v>704.65017881138897</v>
      </c>
      <c r="F3248" s="7">
        <v>46.470181454138398</v>
      </c>
      <c r="G3248" s="7">
        <v>5.9120669399999999</v>
      </c>
    </row>
    <row r="3249" spans="1:7" ht="15" x14ac:dyDescent="0.35">
      <c r="A3249" t="s">
        <v>174</v>
      </c>
      <c r="B3249" s="4" t="s">
        <v>20</v>
      </c>
      <c r="C3249" s="5">
        <v>2007</v>
      </c>
      <c r="D3249" s="5">
        <v>88</v>
      </c>
      <c r="E3249" s="6">
        <v>517.43487252417128</v>
      </c>
      <c r="F3249" s="7">
        <v>48.967673185652004</v>
      </c>
      <c r="G3249" s="7">
        <v>5.5405011200000001</v>
      </c>
    </row>
    <row r="3250" spans="1:7" ht="15" x14ac:dyDescent="0.35">
      <c r="A3250" t="s">
        <v>174</v>
      </c>
      <c r="B3250" s="4" t="s">
        <v>20</v>
      </c>
      <c r="C3250" s="5">
        <v>2006</v>
      </c>
      <c r="D3250" s="5">
        <v>92</v>
      </c>
      <c r="E3250" s="6">
        <v>401.02682931032217</v>
      </c>
      <c r="F3250" s="7">
        <v>52.096030543513102</v>
      </c>
      <c r="G3250" s="7">
        <v>5.0325479499999997</v>
      </c>
    </row>
    <row r="3251" spans="1:7" ht="15" x14ac:dyDescent="0.35">
      <c r="A3251" t="s">
        <v>174</v>
      </c>
      <c r="B3251" s="4" t="s">
        <v>20</v>
      </c>
      <c r="C3251" s="5">
        <v>2005</v>
      </c>
      <c r="D3251" s="5">
        <v>92</v>
      </c>
      <c r="E3251" s="6">
        <v>333.71393843864956</v>
      </c>
      <c r="F3251" s="7">
        <v>55.874718288130502</v>
      </c>
      <c r="G3251" s="7">
        <v>5.2102470399999996</v>
      </c>
    </row>
    <row r="3252" spans="1:7" ht="15" x14ac:dyDescent="0.35">
      <c r="A3252" t="s">
        <v>174</v>
      </c>
      <c r="B3252" s="4" t="s">
        <v>20</v>
      </c>
      <c r="C3252" s="5">
        <v>2004</v>
      </c>
      <c r="D3252" s="5">
        <v>93</v>
      </c>
      <c r="E3252" s="6">
        <v>305.26604355016815</v>
      </c>
      <c r="F3252" s="7">
        <v>60.362820264384197</v>
      </c>
      <c r="G3252" s="7">
        <v>4.7991118400000001</v>
      </c>
    </row>
    <row r="3253" spans="1:7" ht="15" x14ac:dyDescent="0.35">
      <c r="A3253" t="s">
        <v>174</v>
      </c>
      <c r="B3253" s="4" t="s">
        <v>20</v>
      </c>
      <c r="C3253" s="5">
        <v>2003</v>
      </c>
      <c r="D3253" s="5">
        <v>92</v>
      </c>
      <c r="E3253" s="6">
        <v>233.09408699917219</v>
      </c>
      <c r="F3253" s="7">
        <v>65.597162022568796</v>
      </c>
      <c r="G3253" s="7">
        <v>4.7021865800000002</v>
      </c>
    </row>
    <row r="3254" spans="1:7" ht="15" x14ac:dyDescent="0.35">
      <c r="A3254" t="s">
        <v>174</v>
      </c>
      <c r="B3254" s="4" t="s">
        <v>20</v>
      </c>
      <c r="C3254" s="5">
        <v>2002</v>
      </c>
      <c r="D3254" s="5">
        <v>92</v>
      </c>
      <c r="E3254" s="6">
        <v>186.66337596645738</v>
      </c>
      <c r="F3254" s="7">
        <v>71.278673053808902</v>
      </c>
      <c r="G3254" s="7">
        <v>4.4364724200000003</v>
      </c>
    </row>
    <row r="3255" spans="1:7" ht="15" x14ac:dyDescent="0.35">
      <c r="A3255" t="s">
        <v>174</v>
      </c>
      <c r="B3255" s="4" t="s">
        <v>20</v>
      </c>
      <c r="C3255" s="5">
        <v>2001</v>
      </c>
      <c r="D3255" s="5">
        <v>89</v>
      </c>
      <c r="E3255" s="6">
        <v>168.63859330298374</v>
      </c>
      <c r="F3255" s="7">
        <v>77.290581752528098</v>
      </c>
      <c r="G3255" s="7">
        <v>4.5780253399999999</v>
      </c>
    </row>
    <row r="3256" spans="1:7" ht="15" x14ac:dyDescent="0.35">
      <c r="A3256" t="s">
        <v>174</v>
      </c>
      <c r="B3256" s="4" t="s">
        <v>20</v>
      </c>
      <c r="C3256" s="5">
        <v>2000</v>
      </c>
      <c r="D3256" s="5">
        <v>88</v>
      </c>
      <c r="E3256" s="6">
        <v>137.18190923441975</v>
      </c>
      <c r="F3256" s="7">
        <v>83.657137314590898</v>
      </c>
      <c r="G3256" s="7">
        <v>4.2649240500000003</v>
      </c>
    </row>
    <row r="3257" spans="1:7" ht="15" x14ac:dyDescent="0.35">
      <c r="A3257" t="s">
        <v>175</v>
      </c>
      <c r="B3257" s="4" t="s">
        <v>20</v>
      </c>
      <c r="C3257" s="5">
        <v>2020</v>
      </c>
      <c r="D3257" s="5">
        <v>99</v>
      </c>
      <c r="E3257" s="6">
        <v>7001.7854602338894</v>
      </c>
      <c r="F3257" s="7">
        <v>8.6284434844688995</v>
      </c>
      <c r="G3257" s="7">
        <v>4.35930967</v>
      </c>
    </row>
    <row r="3258" spans="1:7" ht="15" x14ac:dyDescent="0.35">
      <c r="A3258" t="s">
        <v>175</v>
      </c>
      <c r="B3258" s="4" t="s">
        <v>20</v>
      </c>
      <c r="C3258" s="5">
        <v>2019</v>
      </c>
      <c r="D3258" s="5">
        <v>99</v>
      </c>
      <c r="E3258" s="6">
        <v>7628.5760330735084</v>
      </c>
      <c r="F3258" s="7">
        <v>9.01220312116466</v>
      </c>
      <c r="G3258" s="7">
        <v>3.8583262</v>
      </c>
    </row>
    <row r="3259" spans="1:7" ht="15" x14ac:dyDescent="0.35">
      <c r="A3259" t="s">
        <v>175</v>
      </c>
      <c r="B3259" s="4" t="s">
        <v>20</v>
      </c>
      <c r="C3259" s="5">
        <v>2018</v>
      </c>
      <c r="D3259" s="5">
        <v>99</v>
      </c>
      <c r="E3259" s="6">
        <v>7124.5588104140306</v>
      </c>
      <c r="F3259" s="7">
        <v>9.4202061350218198</v>
      </c>
      <c r="G3259" s="7">
        <v>3.8704032900000001</v>
      </c>
    </row>
    <row r="3260" spans="1:7" ht="15" x14ac:dyDescent="0.35">
      <c r="A3260" t="s">
        <v>175</v>
      </c>
      <c r="B3260" s="4" t="s">
        <v>20</v>
      </c>
      <c r="C3260" s="5">
        <v>2017</v>
      </c>
      <c r="D3260" s="5">
        <v>99</v>
      </c>
      <c r="E3260" s="6">
        <v>6436.7896598670259</v>
      </c>
      <c r="F3260" s="7">
        <v>9.8513017294301495</v>
      </c>
      <c r="G3260" s="7">
        <v>3.8527684199999999</v>
      </c>
    </row>
    <row r="3261" spans="1:7" ht="15" x14ac:dyDescent="0.35">
      <c r="A3261" t="s">
        <v>175</v>
      </c>
      <c r="B3261" s="4" t="s">
        <v>20</v>
      </c>
      <c r="C3261" s="5">
        <v>2016</v>
      </c>
      <c r="D3261" s="5">
        <v>99</v>
      </c>
      <c r="E3261" s="6">
        <v>5854.4639077193979</v>
      </c>
      <c r="F3261" s="7">
        <v>10.315862221088301</v>
      </c>
      <c r="G3261" s="7">
        <v>3.9390060899999999</v>
      </c>
    </row>
    <row r="3262" spans="1:7" ht="15" x14ac:dyDescent="0.35">
      <c r="A3262" t="s">
        <v>175</v>
      </c>
      <c r="B3262" s="4" t="s">
        <v>20</v>
      </c>
      <c r="C3262" s="5">
        <v>2015</v>
      </c>
      <c r="D3262" s="5">
        <v>99</v>
      </c>
      <c r="E3262" s="6">
        <v>5708.7940910579819</v>
      </c>
      <c r="F3262" s="7">
        <v>10.7905287300357</v>
      </c>
      <c r="G3262" s="7">
        <v>3.8522861000000002</v>
      </c>
    </row>
    <row r="3263" spans="1:7" ht="15" x14ac:dyDescent="0.35">
      <c r="A3263" t="s">
        <v>175</v>
      </c>
      <c r="B3263" s="4" t="s">
        <v>20</v>
      </c>
      <c r="C3263" s="5">
        <v>2014</v>
      </c>
      <c r="D3263" s="5">
        <v>99</v>
      </c>
      <c r="E3263" s="6">
        <v>5822.3777829531437</v>
      </c>
      <c r="F3263" s="7">
        <v>11.2909145412459</v>
      </c>
      <c r="G3263" s="7">
        <v>3.68448091</v>
      </c>
    </row>
    <row r="3264" spans="1:7" ht="15" x14ac:dyDescent="0.35">
      <c r="A3264" t="s">
        <v>175</v>
      </c>
      <c r="B3264" s="4" t="s">
        <v>20</v>
      </c>
      <c r="C3264" s="5">
        <v>2013</v>
      </c>
      <c r="D3264" s="5">
        <v>99</v>
      </c>
      <c r="E3264" s="6">
        <v>6041.1339479420276</v>
      </c>
      <c r="F3264" s="7">
        <v>11.8174952931974</v>
      </c>
      <c r="G3264" s="7">
        <v>3.4531333399999999</v>
      </c>
    </row>
    <row r="3265" spans="1:7" ht="15" x14ac:dyDescent="0.35">
      <c r="A3265" t="s">
        <v>175</v>
      </c>
      <c r="B3265" s="4" t="s">
        <v>20</v>
      </c>
      <c r="C3265" s="5">
        <v>2012</v>
      </c>
      <c r="D3265" s="5">
        <v>99</v>
      </c>
      <c r="E3265" s="6">
        <v>5748.6327206215792</v>
      </c>
      <c r="F3265" s="7">
        <v>12.3702287402553</v>
      </c>
      <c r="G3265" s="7">
        <v>3.5229404</v>
      </c>
    </row>
    <row r="3266" spans="1:7" ht="15" x14ac:dyDescent="0.35">
      <c r="A3266" t="s">
        <v>175</v>
      </c>
      <c r="B3266" s="4" t="s">
        <v>20</v>
      </c>
      <c r="C3266" s="5">
        <v>2011</v>
      </c>
      <c r="D3266" s="5">
        <v>99</v>
      </c>
      <c r="E3266" s="6">
        <v>5396.6435857368206</v>
      </c>
      <c r="F3266" s="7">
        <v>12.951806926283201</v>
      </c>
      <c r="G3266" s="7">
        <v>3.56825495</v>
      </c>
    </row>
    <row r="3267" spans="1:7" ht="15" x14ac:dyDescent="0.35">
      <c r="A3267" t="s">
        <v>175</v>
      </c>
      <c r="B3267" s="4" t="s">
        <v>20</v>
      </c>
      <c r="C3267" s="5">
        <v>2010</v>
      </c>
      <c r="D3267" s="5">
        <v>99</v>
      </c>
      <c r="E3267" s="6">
        <v>4996.3720976009063</v>
      </c>
      <c r="F3267" s="7">
        <v>13.5580344009533</v>
      </c>
      <c r="G3267" s="7">
        <v>3.39009809</v>
      </c>
    </row>
    <row r="3268" spans="1:7" ht="15" x14ac:dyDescent="0.35">
      <c r="A3268" t="s">
        <v>175</v>
      </c>
      <c r="B3268" s="4" t="s">
        <v>20</v>
      </c>
      <c r="C3268" s="5">
        <v>2009</v>
      </c>
      <c r="D3268" s="5">
        <v>99</v>
      </c>
      <c r="E3268" s="6">
        <v>4154.1874470784169</v>
      </c>
      <c r="F3268" s="7">
        <v>14.202136717156</v>
      </c>
      <c r="G3268" s="7">
        <v>3.61939645</v>
      </c>
    </row>
    <row r="3269" spans="1:7" ht="15" x14ac:dyDescent="0.35">
      <c r="A3269" t="s">
        <v>175</v>
      </c>
      <c r="B3269" s="4" t="s">
        <v>20</v>
      </c>
      <c r="C3269" s="5">
        <v>2008</v>
      </c>
      <c r="D3269" s="5">
        <v>99</v>
      </c>
      <c r="E3269" s="6">
        <v>4327.7974704039334</v>
      </c>
      <c r="F3269" s="7">
        <v>14.881863420441</v>
      </c>
      <c r="G3269" s="7">
        <v>3.4593393799999999</v>
      </c>
    </row>
    <row r="3270" spans="1:7" ht="15" x14ac:dyDescent="0.35">
      <c r="A3270" t="s">
        <v>175</v>
      </c>
      <c r="B3270" s="4" t="s">
        <v>20</v>
      </c>
      <c r="C3270" s="5">
        <v>2007</v>
      </c>
      <c r="D3270" s="5">
        <v>99</v>
      </c>
      <c r="E3270" s="6">
        <v>3934.6909091986258</v>
      </c>
      <c r="F3270" s="7">
        <v>15.5922966338505</v>
      </c>
      <c r="G3270" s="7">
        <v>3.19277525</v>
      </c>
    </row>
    <row r="3271" spans="1:7" ht="15" x14ac:dyDescent="0.35">
      <c r="A3271" t="s">
        <v>175</v>
      </c>
      <c r="B3271" s="4" t="s">
        <v>20</v>
      </c>
      <c r="C3271" s="5">
        <v>2006</v>
      </c>
      <c r="D3271" s="5">
        <v>99</v>
      </c>
      <c r="E3271" s="6">
        <v>3343.7859517483071</v>
      </c>
      <c r="F3271" s="7">
        <v>16.356688212725299</v>
      </c>
      <c r="G3271" s="7">
        <v>3.09970832</v>
      </c>
    </row>
    <row r="3272" spans="1:7" ht="15" x14ac:dyDescent="0.35">
      <c r="A3272" t="s">
        <v>175</v>
      </c>
      <c r="B3272" s="4" t="s">
        <v>20</v>
      </c>
      <c r="C3272" s="5">
        <v>2005</v>
      </c>
      <c r="D3272" s="5">
        <v>99</v>
      </c>
      <c r="E3272" s="6">
        <v>2876.2457729313892</v>
      </c>
      <c r="F3272" s="7">
        <v>17.1630105024012</v>
      </c>
      <c r="G3272" s="7">
        <v>3.1597223300000001</v>
      </c>
    </row>
    <row r="3273" spans="1:7" ht="15" x14ac:dyDescent="0.35">
      <c r="A3273" t="s">
        <v>175</v>
      </c>
      <c r="B3273" s="4" t="s">
        <v>20</v>
      </c>
      <c r="C3273" s="5">
        <v>2004</v>
      </c>
      <c r="D3273" s="5">
        <v>99</v>
      </c>
      <c r="E3273" s="6">
        <v>2647.2607326388597</v>
      </c>
      <c r="F3273" s="7">
        <v>18.014064765400999</v>
      </c>
      <c r="G3273" s="7">
        <v>3.1389315099999999</v>
      </c>
    </row>
    <row r="3274" spans="1:7" ht="15" x14ac:dyDescent="0.35">
      <c r="A3274" t="s">
        <v>175</v>
      </c>
      <c r="B3274" s="4" t="s">
        <v>20</v>
      </c>
      <c r="C3274" s="5">
        <v>2003</v>
      </c>
      <c r="D3274" s="5">
        <v>99</v>
      </c>
      <c r="E3274" s="6">
        <v>2350.8454958255129</v>
      </c>
      <c r="F3274" s="7">
        <v>18.913069724261501</v>
      </c>
      <c r="G3274" s="7">
        <v>3.2431278200000002</v>
      </c>
    </row>
    <row r="3275" spans="1:7" ht="15" x14ac:dyDescent="0.35">
      <c r="A3275" t="s">
        <v>175</v>
      </c>
      <c r="B3275" s="4" t="s">
        <v>20</v>
      </c>
      <c r="C3275" s="5">
        <v>2002</v>
      </c>
      <c r="D3275" s="5">
        <v>98</v>
      </c>
      <c r="E3275" s="6">
        <v>2091.1789031213284</v>
      </c>
      <c r="F3275" s="7">
        <v>19.866962713167698</v>
      </c>
      <c r="G3275" s="7">
        <v>3.3347229999999999</v>
      </c>
    </row>
    <row r="3276" spans="1:7" ht="15" x14ac:dyDescent="0.35">
      <c r="A3276" t="s">
        <v>175</v>
      </c>
      <c r="B3276" s="4" t="s">
        <v>20</v>
      </c>
      <c r="C3276" s="5">
        <v>2001</v>
      </c>
      <c r="D3276" s="5">
        <v>98</v>
      </c>
      <c r="E3276" s="6">
        <v>1889.9714107983391</v>
      </c>
      <c r="F3276" s="7">
        <v>20.8716291100292</v>
      </c>
      <c r="G3276" s="7">
        <v>3.0262377300000001</v>
      </c>
    </row>
    <row r="3277" spans="1:7" ht="15" x14ac:dyDescent="0.35">
      <c r="A3277" t="s">
        <v>175</v>
      </c>
      <c r="B3277" s="4" t="s">
        <v>20</v>
      </c>
      <c r="C3277" s="5">
        <v>2000</v>
      </c>
      <c r="D3277" s="5">
        <v>98</v>
      </c>
      <c r="E3277" s="6">
        <v>2004.1070589103051</v>
      </c>
      <c r="F3277" s="7">
        <v>21.947452031483699</v>
      </c>
      <c r="G3277" s="7">
        <v>3.1012535099999998</v>
      </c>
    </row>
    <row r="3278" spans="1:7" ht="15" x14ac:dyDescent="0.35">
      <c r="A3278" t="s">
        <v>176</v>
      </c>
      <c r="B3278" s="4" t="s">
        <v>14</v>
      </c>
      <c r="C3278" s="5">
        <v>2020</v>
      </c>
      <c r="D3278" s="5">
        <v>87</v>
      </c>
      <c r="E3278" s="6">
        <v>886.69951150819384</v>
      </c>
      <c r="F3278" s="7">
        <v>64.614836978084895</v>
      </c>
      <c r="G3278" s="7">
        <v>5.96301126</v>
      </c>
    </row>
    <row r="3279" spans="1:7" ht="15" x14ac:dyDescent="0.35">
      <c r="A3279" t="s">
        <v>176</v>
      </c>
      <c r="B3279" s="4" t="s">
        <v>14</v>
      </c>
      <c r="C3279" s="5">
        <v>2019</v>
      </c>
      <c r="D3279" s="5">
        <v>90</v>
      </c>
      <c r="E3279" s="6">
        <v>848.30453459450553</v>
      </c>
      <c r="F3279" s="7">
        <v>66.646004379788707</v>
      </c>
      <c r="G3279" s="7">
        <v>5.6425375899999999</v>
      </c>
    </row>
    <row r="3280" spans="1:7" ht="15" x14ac:dyDescent="0.35">
      <c r="A3280" t="s">
        <v>176</v>
      </c>
      <c r="B3280" s="4" t="s">
        <v>14</v>
      </c>
      <c r="C3280" s="5">
        <v>2018</v>
      </c>
      <c r="D3280" s="5">
        <v>88</v>
      </c>
      <c r="E3280" s="6">
        <v>873.55488723530152</v>
      </c>
      <c r="F3280" s="7">
        <v>68.800009851806294</v>
      </c>
      <c r="G3280" s="7">
        <v>6.0039687199999996</v>
      </c>
    </row>
    <row r="3281" spans="1:7" ht="15" x14ac:dyDescent="0.35">
      <c r="A3281" t="s">
        <v>176</v>
      </c>
      <c r="B3281" s="4" t="s">
        <v>14</v>
      </c>
      <c r="C3281" s="5">
        <v>2017</v>
      </c>
      <c r="D3281" s="5">
        <v>88</v>
      </c>
      <c r="E3281" s="6">
        <v>813.39500647605098</v>
      </c>
      <c r="F3281" s="7">
        <v>71.160910325821803</v>
      </c>
      <c r="G3281" s="7">
        <v>6.4098796800000004</v>
      </c>
    </row>
    <row r="3282" spans="1:7" ht="15" x14ac:dyDescent="0.35">
      <c r="A3282" t="s">
        <v>176</v>
      </c>
      <c r="B3282" s="4" t="s">
        <v>14</v>
      </c>
      <c r="C3282" s="5">
        <v>2016</v>
      </c>
      <c r="D3282" s="5">
        <v>89</v>
      </c>
      <c r="E3282" s="6">
        <v>792.44055087326569</v>
      </c>
      <c r="F3282" s="7">
        <v>73.509021853076504</v>
      </c>
      <c r="G3282" s="7">
        <v>6.5975570699999997</v>
      </c>
    </row>
    <row r="3283" spans="1:7" ht="15" x14ac:dyDescent="0.35">
      <c r="A3283" t="s">
        <v>176</v>
      </c>
      <c r="B3283" s="4" t="s">
        <v>14</v>
      </c>
      <c r="C3283" s="5">
        <v>2015</v>
      </c>
      <c r="D3283" s="5">
        <v>88</v>
      </c>
      <c r="E3283" s="6">
        <v>770.14337925663244</v>
      </c>
      <c r="F3283" s="7">
        <v>75.926172908136294</v>
      </c>
      <c r="G3283" s="7">
        <v>4.9564709699999998</v>
      </c>
    </row>
    <row r="3284" spans="1:7" ht="15" x14ac:dyDescent="0.35">
      <c r="A3284" t="s">
        <v>176</v>
      </c>
      <c r="B3284" s="4" t="s">
        <v>14</v>
      </c>
      <c r="C3284" s="5">
        <v>2014</v>
      </c>
      <c r="D3284" s="5">
        <v>89</v>
      </c>
      <c r="E3284" s="6">
        <v>877.19247298811888</v>
      </c>
      <c r="F3284" s="7">
        <v>78.457834846883102</v>
      </c>
      <c r="G3284" s="7">
        <v>5.0799894300000004</v>
      </c>
    </row>
    <row r="3285" spans="1:7" ht="15" x14ac:dyDescent="0.35">
      <c r="A3285" t="s">
        <v>176</v>
      </c>
      <c r="B3285" s="4" t="s">
        <v>14</v>
      </c>
      <c r="C3285" s="5">
        <v>2013</v>
      </c>
      <c r="D3285" s="5">
        <v>94</v>
      </c>
      <c r="E3285" s="6">
        <v>847.38750043441337</v>
      </c>
      <c r="F3285" s="7">
        <v>81.064748618617301</v>
      </c>
      <c r="G3285" s="7">
        <v>4.9437351200000004</v>
      </c>
    </row>
    <row r="3286" spans="1:7" ht="15" x14ac:dyDescent="0.35">
      <c r="A3286" t="s">
        <v>176</v>
      </c>
      <c r="B3286" s="4" t="s">
        <v>14</v>
      </c>
      <c r="C3286" s="5">
        <v>2012</v>
      </c>
      <c r="D3286" s="5">
        <v>94</v>
      </c>
      <c r="E3286" s="6">
        <v>781.55434047687106</v>
      </c>
      <c r="F3286" s="7">
        <v>83.698383312399201</v>
      </c>
      <c r="G3286" s="7">
        <v>4.8078713400000002</v>
      </c>
    </row>
    <row r="3287" spans="1:7" ht="15" x14ac:dyDescent="0.35">
      <c r="A3287" t="s">
        <v>176</v>
      </c>
      <c r="B3287" s="4" t="s">
        <v>14</v>
      </c>
      <c r="C3287" s="5">
        <v>2011</v>
      </c>
      <c r="D3287" s="5">
        <v>94</v>
      </c>
      <c r="E3287" s="6">
        <v>803.48239655284203</v>
      </c>
      <c r="F3287" s="7">
        <v>86.397404226043804</v>
      </c>
      <c r="G3287" s="7">
        <v>4.5541272199999998</v>
      </c>
    </row>
    <row r="3288" spans="1:7" ht="15" x14ac:dyDescent="0.35">
      <c r="A3288" t="s">
        <v>176</v>
      </c>
      <c r="B3288" s="4" t="s">
        <v>14</v>
      </c>
      <c r="C3288" s="5">
        <v>2010</v>
      </c>
      <c r="D3288" s="5">
        <v>97</v>
      </c>
      <c r="E3288" s="6">
        <v>722.22939995260583</v>
      </c>
      <c r="F3288" s="7">
        <v>89.092877033916594</v>
      </c>
      <c r="G3288" s="7">
        <v>4.4549331700000003</v>
      </c>
    </row>
    <row r="3289" spans="1:7" ht="15" x14ac:dyDescent="0.35">
      <c r="A3289" t="s">
        <v>176</v>
      </c>
      <c r="B3289" s="4" t="s">
        <v>14</v>
      </c>
      <c r="C3289" s="5">
        <v>2009</v>
      </c>
      <c r="D3289" s="5">
        <v>93</v>
      </c>
      <c r="E3289" s="6">
        <v>737.95370305699691</v>
      </c>
      <c r="F3289" s="7">
        <v>91.862773522654507</v>
      </c>
      <c r="G3289" s="7">
        <v>4.0761666300000003</v>
      </c>
    </row>
    <row r="3290" spans="1:7" ht="15" x14ac:dyDescent="0.35">
      <c r="A3290" t="s">
        <v>176</v>
      </c>
      <c r="B3290" s="4" t="s">
        <v>14</v>
      </c>
      <c r="C3290" s="5">
        <v>2008</v>
      </c>
      <c r="D3290" s="5">
        <v>92</v>
      </c>
      <c r="E3290" s="6">
        <v>735.85542114977261</v>
      </c>
      <c r="F3290" s="7">
        <v>94.624072937338894</v>
      </c>
      <c r="G3290" s="7">
        <v>3.8406360099999999</v>
      </c>
    </row>
    <row r="3291" spans="1:7" ht="15" x14ac:dyDescent="0.35">
      <c r="A3291" t="s">
        <v>176</v>
      </c>
      <c r="B3291" s="4" t="s">
        <v>14</v>
      </c>
      <c r="C3291" s="5">
        <v>2007</v>
      </c>
      <c r="D3291" s="5">
        <v>94</v>
      </c>
      <c r="E3291" s="6">
        <v>621.73457611995741</v>
      </c>
      <c r="F3291" s="7">
        <v>97.412729382745596</v>
      </c>
      <c r="G3291" s="7">
        <v>3.8666532</v>
      </c>
    </row>
    <row r="3292" spans="1:7" ht="15" x14ac:dyDescent="0.35">
      <c r="A3292" t="s">
        <v>176</v>
      </c>
      <c r="B3292" s="4" t="s">
        <v>14</v>
      </c>
      <c r="C3292" s="5">
        <v>2006</v>
      </c>
      <c r="D3292" s="5">
        <v>91</v>
      </c>
      <c r="E3292" s="6">
        <v>400.321487695293</v>
      </c>
      <c r="F3292" s="7">
        <v>100.259302263664</v>
      </c>
      <c r="G3292" s="7">
        <v>3.44603634</v>
      </c>
    </row>
    <row r="3293" spans="1:7" ht="15" x14ac:dyDescent="0.35">
      <c r="A3293" t="s">
        <v>176</v>
      </c>
      <c r="B3293" s="4" t="s">
        <v>14</v>
      </c>
      <c r="C3293" s="5">
        <v>2005</v>
      </c>
      <c r="D3293" s="5">
        <v>91</v>
      </c>
      <c r="E3293" s="6">
        <v>399.44747774863959</v>
      </c>
      <c r="F3293" s="7">
        <v>103.231481104793</v>
      </c>
      <c r="G3293" s="7">
        <v>3.3024260999999999</v>
      </c>
    </row>
    <row r="3294" spans="1:7" ht="15" x14ac:dyDescent="0.35">
      <c r="A3294" t="s">
        <v>176</v>
      </c>
      <c r="B3294" s="4" t="s">
        <v>14</v>
      </c>
      <c r="C3294" s="5">
        <v>2004</v>
      </c>
      <c r="D3294" s="5">
        <v>83</v>
      </c>
      <c r="E3294" s="6">
        <v>406.09235885260114</v>
      </c>
      <c r="F3294" s="7">
        <v>106.367283474798</v>
      </c>
      <c r="G3294" s="7">
        <v>3.0855279000000002</v>
      </c>
    </row>
    <row r="3295" spans="1:7" ht="15" x14ac:dyDescent="0.35">
      <c r="A3295" t="s">
        <v>176</v>
      </c>
      <c r="B3295" s="4" t="s">
        <v>14</v>
      </c>
      <c r="C3295" s="5">
        <v>2003</v>
      </c>
      <c r="D3295" s="5">
        <v>83</v>
      </c>
      <c r="E3295" s="6">
        <v>390.30360965729085</v>
      </c>
      <c r="F3295" s="7">
        <v>109.633008792295</v>
      </c>
      <c r="G3295" s="7">
        <v>2.9383766699999998</v>
      </c>
    </row>
    <row r="3296" spans="1:7" ht="15" x14ac:dyDescent="0.35">
      <c r="A3296" t="s">
        <v>176</v>
      </c>
      <c r="B3296" s="4" t="s">
        <v>14</v>
      </c>
      <c r="C3296" s="5">
        <v>2002</v>
      </c>
      <c r="D3296" s="5">
        <v>75</v>
      </c>
      <c r="E3296" s="6">
        <v>323.1441358594343</v>
      </c>
      <c r="F3296" s="7">
        <v>113.02238371986201</v>
      </c>
      <c r="G3296" s="7">
        <v>2.9022705599999998</v>
      </c>
    </row>
    <row r="3297" spans="1:7" ht="15" x14ac:dyDescent="0.35">
      <c r="A3297" t="s">
        <v>176</v>
      </c>
      <c r="B3297" s="4" t="s">
        <v>14</v>
      </c>
      <c r="C3297" s="5">
        <v>2001</v>
      </c>
      <c r="D3297" s="5">
        <v>63</v>
      </c>
      <c r="E3297" s="6">
        <v>288.1078779922218</v>
      </c>
      <c r="F3297" s="7">
        <v>116.50480411388899</v>
      </c>
      <c r="G3297" s="7">
        <v>2.8854336699999998</v>
      </c>
    </row>
    <row r="3298" spans="1:7" ht="15" x14ac:dyDescent="0.35">
      <c r="A3298" t="s">
        <v>176</v>
      </c>
      <c r="B3298" s="4" t="s">
        <v>14</v>
      </c>
      <c r="C3298" s="5">
        <v>2000</v>
      </c>
      <c r="D3298" s="5">
        <v>80</v>
      </c>
      <c r="E3298" s="6">
        <v>297.89950674702152</v>
      </c>
      <c r="F3298" s="7">
        <v>120.007536675756</v>
      </c>
      <c r="G3298" s="7">
        <v>2.7941818199999999</v>
      </c>
    </row>
    <row r="3299" spans="1:7" ht="15" x14ac:dyDescent="0.35">
      <c r="A3299" t="s">
        <v>177</v>
      </c>
      <c r="B3299" s="4" t="s">
        <v>104</v>
      </c>
      <c r="C3299" s="5">
        <v>2020</v>
      </c>
      <c r="D3299" s="5">
        <v>99</v>
      </c>
      <c r="E3299" s="6">
        <v>4605.9708411913671</v>
      </c>
      <c r="F3299" s="7">
        <v>11.4339634046684</v>
      </c>
      <c r="G3299" s="7">
        <v>5.3175392199999996</v>
      </c>
    </row>
    <row r="3300" spans="1:7" ht="15" x14ac:dyDescent="0.35">
      <c r="A3300" t="s">
        <v>177</v>
      </c>
      <c r="B3300" s="4" t="s">
        <v>104</v>
      </c>
      <c r="C3300" s="5">
        <v>2019</v>
      </c>
      <c r="D3300" s="5">
        <v>99</v>
      </c>
      <c r="E3300" s="6">
        <v>4878.9786860408703</v>
      </c>
      <c r="F3300" s="7">
        <v>11.697149083729</v>
      </c>
      <c r="G3300" s="7">
        <v>4.74669981</v>
      </c>
    </row>
    <row r="3301" spans="1:7" ht="15" x14ac:dyDescent="0.35">
      <c r="A3301" t="s">
        <v>177</v>
      </c>
      <c r="B3301" s="4" t="s">
        <v>104</v>
      </c>
      <c r="C3301" s="5">
        <v>2018</v>
      </c>
      <c r="D3301" s="5">
        <v>99</v>
      </c>
      <c r="E3301" s="6">
        <v>4649.6133009497498</v>
      </c>
      <c r="F3301" s="7">
        <v>11.908188543015299</v>
      </c>
      <c r="G3301" s="7">
        <v>4.80628061</v>
      </c>
    </row>
    <row r="3302" spans="1:7" ht="15" x14ac:dyDescent="0.35">
      <c r="A3302" t="s">
        <v>177</v>
      </c>
      <c r="B3302" s="4" t="s">
        <v>104</v>
      </c>
      <c r="C3302" s="5">
        <v>2017</v>
      </c>
      <c r="D3302" s="5">
        <v>99</v>
      </c>
      <c r="E3302" s="6">
        <v>4367.2566033984403</v>
      </c>
      <c r="F3302" s="7">
        <v>12.0995647236147</v>
      </c>
      <c r="G3302" s="7">
        <v>4.8557782200000004</v>
      </c>
    </row>
    <row r="3303" spans="1:7" ht="15" x14ac:dyDescent="0.35">
      <c r="A3303" t="s">
        <v>177</v>
      </c>
      <c r="B3303" s="4" t="s">
        <v>104</v>
      </c>
      <c r="C3303" s="5">
        <v>2016</v>
      </c>
      <c r="D3303" s="5">
        <v>97</v>
      </c>
      <c r="E3303" s="6">
        <v>3978.4376856148415</v>
      </c>
      <c r="F3303" s="7">
        <v>12.2475144621321</v>
      </c>
      <c r="G3303" s="7">
        <v>4.8182082199999998</v>
      </c>
    </row>
    <row r="3304" spans="1:7" ht="15" x14ac:dyDescent="0.35">
      <c r="A3304" t="s">
        <v>177</v>
      </c>
      <c r="B3304" s="4" t="s">
        <v>104</v>
      </c>
      <c r="C3304" s="5">
        <v>2015</v>
      </c>
      <c r="D3304" s="5">
        <v>99</v>
      </c>
      <c r="E3304" s="6">
        <v>4117.9310469420479</v>
      </c>
      <c r="F3304" s="7">
        <v>12.3727294335177</v>
      </c>
      <c r="G3304" s="7">
        <v>4.4732742300000004</v>
      </c>
    </row>
    <row r="3305" spans="1:7" ht="15" x14ac:dyDescent="0.35">
      <c r="A3305" t="s">
        <v>177</v>
      </c>
      <c r="B3305" s="4" t="s">
        <v>104</v>
      </c>
      <c r="C3305" s="5">
        <v>2014</v>
      </c>
      <c r="D3305" s="5">
        <v>99</v>
      </c>
      <c r="E3305" s="6">
        <v>4125.4254536342587</v>
      </c>
      <c r="F3305" s="7">
        <v>12.4804601644648</v>
      </c>
      <c r="G3305" s="7">
        <v>5.0064806900000001</v>
      </c>
    </row>
    <row r="3306" spans="1:7" ht="15" x14ac:dyDescent="0.35">
      <c r="A3306" t="s">
        <v>177</v>
      </c>
      <c r="B3306" s="4" t="s">
        <v>104</v>
      </c>
      <c r="C3306" s="5">
        <v>2013</v>
      </c>
      <c r="D3306" s="5">
        <v>99</v>
      </c>
      <c r="E3306" s="6">
        <v>4208.1878908323888</v>
      </c>
      <c r="F3306" s="7">
        <v>12.5944420280243</v>
      </c>
      <c r="G3306" s="7">
        <v>3.9839796999999999</v>
      </c>
    </row>
    <row r="3307" spans="1:7" ht="15" x14ac:dyDescent="0.35">
      <c r="A3307" t="s">
        <v>177</v>
      </c>
      <c r="B3307" s="4" t="s">
        <v>104</v>
      </c>
      <c r="C3307" s="5">
        <v>2012</v>
      </c>
      <c r="D3307" s="5">
        <v>95</v>
      </c>
      <c r="E3307" s="6">
        <v>4378.5715282753736</v>
      </c>
      <c r="F3307" s="7">
        <v>12.755364621069001</v>
      </c>
      <c r="G3307" s="7">
        <v>4.7951769799999999</v>
      </c>
    </row>
    <row r="3308" spans="1:7" ht="15" x14ac:dyDescent="0.35">
      <c r="A3308" t="s">
        <v>177</v>
      </c>
      <c r="B3308" s="4" t="s">
        <v>104</v>
      </c>
      <c r="C3308" s="5">
        <v>2011</v>
      </c>
      <c r="D3308" s="5">
        <v>99</v>
      </c>
      <c r="E3308" s="6">
        <v>3852.144461925815</v>
      </c>
      <c r="F3308" s="7">
        <v>12.9399668414093</v>
      </c>
      <c r="G3308" s="7">
        <v>3.8212666500000001</v>
      </c>
    </row>
    <row r="3309" spans="1:7" ht="15" x14ac:dyDescent="0.35">
      <c r="A3309" t="s">
        <v>177</v>
      </c>
      <c r="B3309" s="4" t="s">
        <v>104</v>
      </c>
      <c r="C3309" s="5">
        <v>2010</v>
      </c>
      <c r="D3309" s="5">
        <v>99</v>
      </c>
      <c r="E3309" s="6">
        <v>3416.1106989893942</v>
      </c>
      <c r="F3309" s="7">
        <v>13.181758533998</v>
      </c>
      <c r="G3309" s="7">
        <v>4.8163232799999998</v>
      </c>
    </row>
    <row r="3310" spans="1:7" ht="15" x14ac:dyDescent="0.35">
      <c r="A3310" t="s">
        <v>177</v>
      </c>
      <c r="B3310" s="4" t="s">
        <v>104</v>
      </c>
      <c r="C3310" s="5">
        <v>2009</v>
      </c>
      <c r="D3310" s="5">
        <v>99</v>
      </c>
      <c r="E3310" s="6">
        <v>2915.4939038995194</v>
      </c>
      <c r="F3310" s="7">
        <v>13.4378935303119</v>
      </c>
      <c r="G3310" s="7">
        <v>3.9277963599999999</v>
      </c>
    </row>
    <row r="3311" spans="1:7" ht="15" x14ac:dyDescent="0.35">
      <c r="A3311" t="s">
        <v>177</v>
      </c>
      <c r="B3311" s="4" t="s">
        <v>104</v>
      </c>
      <c r="C3311" s="5">
        <v>2008</v>
      </c>
      <c r="D3311" s="5">
        <v>99</v>
      </c>
      <c r="E3311" s="6">
        <v>3221.080519168851</v>
      </c>
      <c r="F3311" s="7">
        <v>13.722464520550799</v>
      </c>
      <c r="G3311" s="7">
        <v>6.0575971600000003</v>
      </c>
    </row>
    <row r="3312" spans="1:7" ht="15" x14ac:dyDescent="0.35">
      <c r="A3312" t="s">
        <v>177</v>
      </c>
      <c r="B3312" s="4" t="s">
        <v>104</v>
      </c>
      <c r="C3312" s="5">
        <v>2007</v>
      </c>
      <c r="D3312" s="5">
        <v>99</v>
      </c>
      <c r="E3312" s="6">
        <v>2799.3681815189734</v>
      </c>
      <c r="F3312" s="7">
        <v>14.0402870970739</v>
      </c>
      <c r="G3312" s="7">
        <v>4.7333002100000003</v>
      </c>
    </row>
    <row r="3313" spans="1:7" ht="15" x14ac:dyDescent="0.35">
      <c r="A3313" t="s">
        <v>177</v>
      </c>
      <c r="B3313" s="4" t="s">
        <v>104</v>
      </c>
      <c r="C3313" s="5">
        <v>2006</v>
      </c>
      <c r="D3313" s="5">
        <v>99</v>
      </c>
      <c r="E3313" s="6">
        <v>2751.960282503177</v>
      </c>
      <c r="F3313" s="7">
        <v>14.3868829010999</v>
      </c>
      <c r="G3313" s="7">
        <v>5.4722504599999997</v>
      </c>
    </row>
    <row r="3314" spans="1:7" ht="15" x14ac:dyDescent="0.35">
      <c r="A3314" t="s">
        <v>177</v>
      </c>
      <c r="B3314" s="4" t="s">
        <v>104</v>
      </c>
      <c r="C3314" s="5">
        <v>2005</v>
      </c>
      <c r="D3314" s="5">
        <v>99</v>
      </c>
      <c r="E3314" s="6">
        <v>2478.4270468674895</v>
      </c>
      <c r="F3314" s="7">
        <v>14.754485031114401</v>
      </c>
      <c r="G3314" s="7">
        <v>4.3856024700000003</v>
      </c>
    </row>
    <row r="3315" spans="1:7" ht="15" x14ac:dyDescent="0.35">
      <c r="A3315" t="s">
        <v>177</v>
      </c>
      <c r="B3315" s="4" t="s">
        <v>104</v>
      </c>
      <c r="C3315" s="5">
        <v>2004</v>
      </c>
      <c r="D3315" s="5">
        <v>99</v>
      </c>
      <c r="E3315" s="6">
        <v>2195.9863973430388</v>
      </c>
      <c r="F3315" s="7">
        <v>15.1491111113759</v>
      </c>
      <c r="G3315" s="7">
        <v>4.5074162500000003</v>
      </c>
    </row>
    <row r="3316" spans="1:7" ht="15" x14ac:dyDescent="0.35">
      <c r="A3316" t="s">
        <v>177</v>
      </c>
      <c r="B3316" s="4" t="s">
        <v>104</v>
      </c>
      <c r="C3316" s="5">
        <v>2003</v>
      </c>
      <c r="D3316" s="5">
        <v>99</v>
      </c>
      <c r="E3316" s="6">
        <v>1937.0423447514818</v>
      </c>
      <c r="F3316" s="7">
        <v>15.579006047783</v>
      </c>
      <c r="G3316" s="7">
        <v>3.43583083</v>
      </c>
    </row>
    <row r="3317" spans="1:7" ht="15" x14ac:dyDescent="0.35">
      <c r="A3317" t="s">
        <v>177</v>
      </c>
      <c r="B3317" s="4" t="s">
        <v>104</v>
      </c>
      <c r="C3317" s="5">
        <v>2002</v>
      </c>
      <c r="D3317" s="5">
        <v>96</v>
      </c>
      <c r="E3317" s="6">
        <v>1760.6670343002263</v>
      </c>
      <c r="F3317" s="7">
        <v>16.0402073403408</v>
      </c>
      <c r="G3317" s="7">
        <v>3.5895774399999998</v>
      </c>
    </row>
    <row r="3318" spans="1:7" ht="15" x14ac:dyDescent="0.35">
      <c r="A3318" t="s">
        <v>177</v>
      </c>
      <c r="B3318" s="4" t="s">
        <v>104</v>
      </c>
      <c r="C3318" s="5">
        <v>2001</v>
      </c>
      <c r="D3318" s="5">
        <v>99</v>
      </c>
      <c r="E3318" s="6">
        <v>1754.8418797262443</v>
      </c>
      <c r="F3318" s="7">
        <v>16.507188520774601</v>
      </c>
      <c r="G3318" s="7">
        <v>3.4250159299999998</v>
      </c>
    </row>
    <row r="3319" spans="1:7" ht="15" x14ac:dyDescent="0.35">
      <c r="A3319" t="s">
        <v>177</v>
      </c>
      <c r="B3319" s="4" t="s">
        <v>104</v>
      </c>
      <c r="C3319" s="5">
        <v>2000</v>
      </c>
      <c r="D3319" s="5">
        <v>99</v>
      </c>
      <c r="E3319" s="6">
        <v>1996.5155775804326</v>
      </c>
      <c r="F3319" s="7">
        <v>16.965435745349001</v>
      </c>
      <c r="G3319" s="7">
        <v>2.9038920400000001</v>
      </c>
    </row>
    <row r="3320" spans="1:7" ht="15" x14ac:dyDescent="0.35">
      <c r="A3320" t="s">
        <v>178</v>
      </c>
      <c r="B3320" s="4" t="s">
        <v>18</v>
      </c>
      <c r="C3320" s="5">
        <v>2020</v>
      </c>
      <c r="D3320" s="5">
        <v>98</v>
      </c>
      <c r="E3320" s="6">
        <v>13705.900228570972</v>
      </c>
      <c r="F3320" s="7">
        <v>16.812676571079901</v>
      </c>
      <c r="G3320" s="7">
        <v>7.31458092</v>
      </c>
    </row>
    <row r="3321" spans="1:7" ht="15" x14ac:dyDescent="0.35">
      <c r="A3321" t="s">
        <v>178</v>
      </c>
      <c r="B3321" s="4" t="s">
        <v>18</v>
      </c>
      <c r="C3321" s="5">
        <v>2019</v>
      </c>
      <c r="D3321" s="5">
        <v>97</v>
      </c>
      <c r="E3321" s="6">
        <v>15642.406719057588</v>
      </c>
      <c r="F3321" s="7">
        <v>17.393668254707102</v>
      </c>
      <c r="G3321" s="7">
        <v>6.8208255800000002</v>
      </c>
    </row>
    <row r="3322" spans="1:7" ht="15" x14ac:dyDescent="0.35">
      <c r="A3322" t="s">
        <v>178</v>
      </c>
      <c r="B3322" s="4" t="s">
        <v>18</v>
      </c>
      <c r="C3322" s="5">
        <v>2018</v>
      </c>
      <c r="D3322" s="5">
        <v>99</v>
      </c>
      <c r="E3322" s="6">
        <v>16328.126892569479</v>
      </c>
      <c r="F3322" s="7">
        <v>17.911448256773198</v>
      </c>
      <c r="G3322" s="7">
        <v>6.6699457200000003</v>
      </c>
    </row>
    <row r="3323" spans="1:7" ht="15" x14ac:dyDescent="0.35">
      <c r="A3323" t="s">
        <v>178</v>
      </c>
      <c r="B3323" s="4" t="s">
        <v>18</v>
      </c>
      <c r="C3323" s="5">
        <v>2017</v>
      </c>
      <c r="D3323" s="5">
        <v>96</v>
      </c>
      <c r="E3323" s="6">
        <v>16258.748929143767</v>
      </c>
      <c r="F3323" s="7">
        <v>18.459984623754199</v>
      </c>
      <c r="G3323" s="7">
        <v>6.7547650299999997</v>
      </c>
    </row>
    <row r="3324" spans="1:7" ht="15" x14ac:dyDescent="0.35">
      <c r="A3324" t="s">
        <v>178</v>
      </c>
      <c r="B3324" s="4" t="s">
        <v>18</v>
      </c>
      <c r="C3324" s="5">
        <v>2016</v>
      </c>
      <c r="D3324" s="5">
        <v>97</v>
      </c>
      <c r="E3324" s="6">
        <v>16139.105257595025</v>
      </c>
      <c r="F3324" s="7">
        <v>19.028856555897502</v>
      </c>
      <c r="G3324" s="7">
        <v>6.8366012600000001</v>
      </c>
    </row>
    <row r="3325" spans="1:7" ht="15" x14ac:dyDescent="0.35">
      <c r="A3325" t="s">
        <v>178</v>
      </c>
      <c r="B3325" s="4" t="s">
        <v>18</v>
      </c>
      <c r="C3325" s="5">
        <v>2015</v>
      </c>
      <c r="D3325" s="5">
        <v>98</v>
      </c>
      <c r="E3325" s="6">
        <v>18508.770502876036</v>
      </c>
      <c r="F3325" s="7">
        <v>19.6433368904815</v>
      </c>
      <c r="G3325" s="7">
        <v>6.0226702699999999</v>
      </c>
    </row>
    <row r="3326" spans="1:7" ht="15" x14ac:dyDescent="0.35">
      <c r="A3326" t="s">
        <v>178</v>
      </c>
      <c r="B3326" s="4" t="s">
        <v>18</v>
      </c>
      <c r="C3326" s="5">
        <v>2014</v>
      </c>
      <c r="D3326" s="5">
        <v>93</v>
      </c>
      <c r="E3326" s="6">
        <v>20473.404028044988</v>
      </c>
      <c r="F3326" s="7">
        <v>20.2286580379265</v>
      </c>
      <c r="G3326" s="7">
        <v>5.1967592199999997</v>
      </c>
    </row>
    <row r="3327" spans="1:7" ht="15" x14ac:dyDescent="0.35">
      <c r="A3327" t="s">
        <v>178</v>
      </c>
      <c r="B3327" s="4" t="s">
        <v>18</v>
      </c>
      <c r="C3327" s="5">
        <v>2013</v>
      </c>
      <c r="D3327" s="5">
        <v>94</v>
      </c>
      <c r="E3327" s="6">
        <v>19927.403904699771</v>
      </c>
      <c r="F3327" s="7">
        <v>20.847293027898001</v>
      </c>
      <c r="G3327" s="7">
        <v>5.0250072499999998</v>
      </c>
    </row>
    <row r="3328" spans="1:7" ht="15" x14ac:dyDescent="0.35">
      <c r="A3328" t="s">
        <v>178</v>
      </c>
      <c r="B3328" s="4" t="s">
        <v>18</v>
      </c>
      <c r="C3328" s="5">
        <v>2012</v>
      </c>
      <c r="D3328" s="5">
        <v>97</v>
      </c>
      <c r="E3328" s="6">
        <v>19110.053895080589</v>
      </c>
      <c r="F3328" s="7">
        <v>21.5348375270408</v>
      </c>
      <c r="G3328" s="7">
        <v>4.8736982299999996</v>
      </c>
    </row>
    <row r="3329" spans="1:7" ht="15" x14ac:dyDescent="0.35">
      <c r="A3329" t="s">
        <v>178</v>
      </c>
      <c r="B3329" s="4" t="s">
        <v>18</v>
      </c>
      <c r="C3329" s="5">
        <v>2011</v>
      </c>
      <c r="D3329" s="5">
        <v>96</v>
      </c>
      <c r="E3329" s="6">
        <v>17910.319154168017</v>
      </c>
      <c r="F3329" s="7">
        <v>22.197225448245501</v>
      </c>
      <c r="G3329" s="7">
        <v>4.7219791400000002</v>
      </c>
    </row>
    <row r="3330" spans="1:7" ht="15" x14ac:dyDescent="0.35">
      <c r="A3330" t="s">
        <v>178</v>
      </c>
      <c r="B3330" s="4" t="s">
        <v>18</v>
      </c>
      <c r="C3330" s="5">
        <v>2010</v>
      </c>
      <c r="D3330" s="5">
        <v>96</v>
      </c>
      <c r="E3330" s="6">
        <v>15711.558705551332</v>
      </c>
      <c r="F3330" s="7">
        <v>22.8903696681699</v>
      </c>
      <c r="G3330" s="7">
        <v>5.08042908</v>
      </c>
    </row>
    <row r="3331" spans="1:7" ht="15" x14ac:dyDescent="0.35">
      <c r="A3331" t="s">
        <v>178</v>
      </c>
      <c r="B3331" s="4" t="s">
        <v>18</v>
      </c>
      <c r="C3331" s="5">
        <v>2009</v>
      </c>
      <c r="D3331" s="5">
        <v>95</v>
      </c>
      <c r="E3331" s="6">
        <v>13682.763610029975</v>
      </c>
      <c r="F3331" s="7">
        <v>23.5421446848652</v>
      </c>
      <c r="G3331" s="7">
        <v>5.48676443</v>
      </c>
    </row>
    <row r="3332" spans="1:7" ht="15" x14ac:dyDescent="0.35">
      <c r="A3332" t="s">
        <v>178</v>
      </c>
      <c r="B3332" s="4" t="s">
        <v>18</v>
      </c>
      <c r="C3332" s="5">
        <v>2008</v>
      </c>
      <c r="D3332" s="5">
        <v>91</v>
      </c>
      <c r="E3332" s="6">
        <v>20011.148274049716</v>
      </c>
      <c r="F3332" s="7">
        <v>24.205120206944699</v>
      </c>
      <c r="G3332" s="7">
        <v>3.6575706000000001</v>
      </c>
    </row>
    <row r="3333" spans="1:7" ht="15" x14ac:dyDescent="0.35">
      <c r="A3333" t="s">
        <v>178</v>
      </c>
      <c r="B3333" s="4" t="s">
        <v>18</v>
      </c>
      <c r="C3333" s="5">
        <v>2007</v>
      </c>
      <c r="D3333" s="5">
        <v>90</v>
      </c>
      <c r="E3333" s="6">
        <v>15627.286817908231</v>
      </c>
      <c r="F3333" s="7">
        <v>24.902074928564399</v>
      </c>
      <c r="G3333" s="7">
        <v>4.1536026000000001</v>
      </c>
    </row>
    <row r="3334" spans="1:7" ht="15" x14ac:dyDescent="0.35">
      <c r="A3334" t="s">
        <v>178</v>
      </c>
      <c r="B3334" s="4" t="s">
        <v>18</v>
      </c>
      <c r="C3334" s="5">
        <v>2006</v>
      </c>
      <c r="D3334" s="5">
        <v>93</v>
      </c>
      <c r="E3334" s="6">
        <v>13340.916273498038</v>
      </c>
      <c r="F3334" s="7">
        <v>25.6028272627223</v>
      </c>
      <c r="G3334" s="7">
        <v>4.1543197599999999</v>
      </c>
    </row>
    <row r="3335" spans="1:7" ht="15" x14ac:dyDescent="0.35">
      <c r="A3335" t="s">
        <v>178</v>
      </c>
      <c r="B3335" s="4" t="s">
        <v>18</v>
      </c>
      <c r="C3335" s="5">
        <v>2005</v>
      </c>
      <c r="D3335" s="5">
        <v>98</v>
      </c>
      <c r="E3335" s="6">
        <v>11673.781540367449</v>
      </c>
      <c r="F3335" s="7">
        <v>26.188943130565701</v>
      </c>
      <c r="G3335" s="7">
        <v>4.4345116600000001</v>
      </c>
    </row>
    <row r="3336" spans="1:7" ht="15" x14ac:dyDescent="0.35">
      <c r="A3336" t="s">
        <v>178</v>
      </c>
      <c r="B3336" s="4" t="s">
        <v>18</v>
      </c>
      <c r="C3336" s="5">
        <v>2004</v>
      </c>
      <c r="D3336" s="5">
        <v>98</v>
      </c>
      <c r="E3336" s="6">
        <v>9756.5003710298206</v>
      </c>
      <c r="F3336" s="7">
        <v>26.806113363616198</v>
      </c>
      <c r="G3336" s="7">
        <v>4.3080520599999996</v>
      </c>
    </row>
    <row r="3337" spans="1:7" ht="15" x14ac:dyDescent="0.35">
      <c r="A3337" t="s">
        <v>178</v>
      </c>
      <c r="B3337" s="4" t="s">
        <v>18</v>
      </c>
      <c r="C3337" s="5">
        <v>2003</v>
      </c>
      <c r="D3337" s="5">
        <v>93</v>
      </c>
      <c r="E3337" s="6">
        <v>8352.4631576185511</v>
      </c>
      <c r="F3337" s="7">
        <v>27.267333726871001</v>
      </c>
      <c r="G3337" s="7">
        <v>4.1876711799999997</v>
      </c>
    </row>
    <row r="3338" spans="1:7" ht="15" x14ac:dyDescent="0.35">
      <c r="A3338" t="s">
        <v>178</v>
      </c>
      <c r="B3338" s="4" t="s">
        <v>18</v>
      </c>
      <c r="C3338" s="5">
        <v>2002</v>
      </c>
      <c r="D3338" s="5">
        <v>98</v>
      </c>
      <c r="E3338" s="6">
        <v>6692.804355045123</v>
      </c>
      <c r="F3338" s="7">
        <v>27.675021186040301</v>
      </c>
      <c r="G3338" s="7">
        <v>4.7230248499999998</v>
      </c>
    </row>
    <row r="3339" spans="1:7" ht="15" x14ac:dyDescent="0.35">
      <c r="A3339" t="s">
        <v>178</v>
      </c>
      <c r="B3339" s="4" t="s">
        <v>18</v>
      </c>
      <c r="C3339" s="5">
        <v>2001</v>
      </c>
      <c r="D3339" s="5">
        <v>91</v>
      </c>
      <c r="E3339" s="6">
        <v>6592.7766479534121</v>
      </c>
      <c r="F3339" s="7">
        <v>27.936058958794799</v>
      </c>
      <c r="G3339" s="7">
        <v>4.0346488999999996</v>
      </c>
    </row>
    <row r="3340" spans="1:7" ht="15" x14ac:dyDescent="0.35">
      <c r="A3340" t="s">
        <v>178</v>
      </c>
      <c r="B3340" s="4" t="s">
        <v>18</v>
      </c>
      <c r="C3340" s="5">
        <v>2000</v>
      </c>
      <c r="D3340" s="5">
        <v>90</v>
      </c>
      <c r="E3340" s="6">
        <v>6120.9427038970607</v>
      </c>
      <c r="F3340" s="7">
        <v>28.1330180647596</v>
      </c>
      <c r="G3340" s="7">
        <v>4.23492479</v>
      </c>
    </row>
    <row r="3341" spans="1:7" ht="15" x14ac:dyDescent="0.35">
      <c r="A3341" t="s">
        <v>179</v>
      </c>
      <c r="B3341" s="4" t="s">
        <v>14</v>
      </c>
      <c r="C3341" s="5">
        <v>2020</v>
      </c>
      <c r="D3341" s="5">
        <v>99</v>
      </c>
      <c r="E3341" s="6">
        <v>3497.7190265899148</v>
      </c>
      <c r="F3341" s="7">
        <v>16.614641446807401</v>
      </c>
      <c r="G3341" s="7">
        <v>6.3436479600000002</v>
      </c>
    </row>
    <row r="3342" spans="1:7" ht="15" x14ac:dyDescent="0.35">
      <c r="A3342" t="s">
        <v>179</v>
      </c>
      <c r="B3342" s="4" t="s">
        <v>14</v>
      </c>
      <c r="C3342" s="5">
        <v>2019</v>
      </c>
      <c r="D3342" s="5">
        <v>98</v>
      </c>
      <c r="E3342" s="6">
        <v>3477.8361809165276</v>
      </c>
      <c r="F3342" s="7">
        <v>16.8620378536733</v>
      </c>
      <c r="G3342" s="7">
        <v>5.47337294</v>
      </c>
    </row>
    <row r="3343" spans="1:7" ht="15" x14ac:dyDescent="0.35">
      <c r="A3343" t="s">
        <v>179</v>
      </c>
      <c r="B3343" s="4" t="s">
        <v>14</v>
      </c>
      <c r="C3343" s="5">
        <v>2018</v>
      </c>
      <c r="D3343" s="5">
        <v>98</v>
      </c>
      <c r="E3343" s="6">
        <v>3577.1753420466898</v>
      </c>
      <c r="F3343" s="7">
        <v>17.007870548641701</v>
      </c>
      <c r="G3343" s="7">
        <v>5.9371104199999998</v>
      </c>
    </row>
    <row r="3344" spans="1:7" ht="15" x14ac:dyDescent="0.35">
      <c r="A3344" t="s">
        <v>179</v>
      </c>
      <c r="B3344" s="4" t="s">
        <v>14</v>
      </c>
      <c r="C3344" s="5">
        <v>2017</v>
      </c>
      <c r="D3344" s="5">
        <v>99</v>
      </c>
      <c r="E3344" s="6">
        <v>3569.7188388367281</v>
      </c>
      <c r="F3344" s="7">
        <v>17.057849231232201</v>
      </c>
      <c r="G3344" s="7">
        <v>6.1865468000000003</v>
      </c>
    </row>
    <row r="3345" spans="1:7" ht="15" x14ac:dyDescent="0.35">
      <c r="A3345" t="s">
        <v>179</v>
      </c>
      <c r="B3345" s="4" t="s">
        <v>14</v>
      </c>
      <c r="C3345" s="5">
        <v>2016</v>
      </c>
      <c r="D3345" s="5">
        <v>99</v>
      </c>
      <c r="E3345" s="6">
        <v>3796.1095999439012</v>
      </c>
      <c r="F3345" s="7">
        <v>17.098973271946001</v>
      </c>
      <c r="G3345" s="7">
        <v>6.2585568399999998</v>
      </c>
    </row>
    <row r="3346" spans="1:7" ht="15" x14ac:dyDescent="0.35">
      <c r="A3346" t="s">
        <v>179</v>
      </c>
      <c r="B3346" s="4" t="s">
        <v>14</v>
      </c>
      <c r="C3346" s="5">
        <v>2015</v>
      </c>
      <c r="D3346" s="5">
        <v>98</v>
      </c>
      <c r="E3346" s="6">
        <v>3960.9248491366316</v>
      </c>
      <c r="F3346" s="7">
        <v>17.173360247847</v>
      </c>
      <c r="G3346" s="7">
        <v>6.2445344900000004</v>
      </c>
    </row>
    <row r="3347" spans="1:7" ht="15" x14ac:dyDescent="0.35">
      <c r="A3347" t="s">
        <v>179</v>
      </c>
      <c r="B3347" s="4" t="s">
        <v>14</v>
      </c>
      <c r="C3347" s="5">
        <v>2014</v>
      </c>
      <c r="D3347" s="5">
        <v>98</v>
      </c>
      <c r="E3347" s="6">
        <v>4398.6386954085374</v>
      </c>
      <c r="F3347" s="7">
        <v>17.303286358188</v>
      </c>
      <c r="G3347" s="7">
        <v>6.4500608399999999</v>
      </c>
    </row>
    <row r="3348" spans="1:7" ht="15" x14ac:dyDescent="0.35">
      <c r="A3348" t="s">
        <v>179</v>
      </c>
      <c r="B3348" s="4" t="s">
        <v>14</v>
      </c>
      <c r="C3348" s="5">
        <v>2013</v>
      </c>
      <c r="D3348" s="5">
        <v>99</v>
      </c>
      <c r="E3348" s="6">
        <v>4308.3383049446347</v>
      </c>
      <c r="F3348" s="7">
        <v>17.492896644281299</v>
      </c>
      <c r="G3348" s="7">
        <v>6.5139498700000003</v>
      </c>
    </row>
    <row r="3349" spans="1:7" ht="15" x14ac:dyDescent="0.35">
      <c r="A3349" t="s">
        <v>179</v>
      </c>
      <c r="B3349" s="4" t="s">
        <v>14</v>
      </c>
      <c r="C3349" s="5">
        <v>2012</v>
      </c>
      <c r="D3349" s="5">
        <v>99</v>
      </c>
      <c r="E3349" s="6">
        <v>4233.9162540494044</v>
      </c>
      <c r="F3349" s="7">
        <v>17.7222028060437</v>
      </c>
      <c r="G3349" s="7">
        <v>6.2898473700000004</v>
      </c>
    </row>
    <row r="3350" spans="1:7" ht="15" x14ac:dyDescent="0.35">
      <c r="A3350" t="s">
        <v>179</v>
      </c>
      <c r="B3350" s="4" t="s">
        <v>14</v>
      </c>
      <c r="C3350" s="5">
        <v>2011</v>
      </c>
      <c r="D3350" s="5">
        <v>98</v>
      </c>
      <c r="E3350" s="6">
        <v>4361.9491221843164</v>
      </c>
      <c r="F3350" s="7">
        <v>18.016085894620002</v>
      </c>
      <c r="G3350" s="7">
        <v>6.1229929900000002</v>
      </c>
    </row>
    <row r="3351" spans="1:7" ht="15" x14ac:dyDescent="0.35">
      <c r="A3351" t="s">
        <v>179</v>
      </c>
      <c r="B3351" s="4" t="s">
        <v>14</v>
      </c>
      <c r="C3351" s="5">
        <v>2010</v>
      </c>
      <c r="D3351" s="5">
        <v>98</v>
      </c>
      <c r="E3351" s="6">
        <v>4241.0119095192777</v>
      </c>
      <c r="F3351" s="7">
        <v>18.387052591375902</v>
      </c>
      <c r="G3351" s="7">
        <v>5.6095075599999999</v>
      </c>
    </row>
    <row r="3352" spans="1:7" ht="15" x14ac:dyDescent="0.35">
      <c r="A3352" t="s">
        <v>179</v>
      </c>
      <c r="B3352" s="4" t="s">
        <v>14</v>
      </c>
      <c r="C3352" s="5">
        <v>2009</v>
      </c>
      <c r="D3352" s="5">
        <v>99</v>
      </c>
      <c r="E3352" s="6">
        <v>4029.461206311028</v>
      </c>
      <c r="F3352" s="7">
        <v>18.8574242111739</v>
      </c>
      <c r="G3352" s="7">
        <v>5.4059529299999998</v>
      </c>
    </row>
    <row r="3353" spans="1:7" ht="15" x14ac:dyDescent="0.35">
      <c r="A3353" t="s">
        <v>179</v>
      </c>
      <c r="B3353" s="4" t="s">
        <v>14</v>
      </c>
      <c r="C3353" s="5">
        <v>2008</v>
      </c>
      <c r="D3353" s="5">
        <v>99</v>
      </c>
      <c r="E3353" s="6">
        <v>4200.1726438777514</v>
      </c>
      <c r="F3353" s="7">
        <v>19.439645775812501</v>
      </c>
      <c r="G3353" s="7">
        <v>5.1644062999999996</v>
      </c>
    </row>
    <row r="3354" spans="1:7" ht="15" x14ac:dyDescent="0.35">
      <c r="A3354" t="s">
        <v>179</v>
      </c>
      <c r="B3354" s="4" t="s">
        <v>14</v>
      </c>
      <c r="C3354" s="5">
        <v>2007</v>
      </c>
      <c r="D3354" s="5">
        <v>99</v>
      </c>
      <c r="E3354" s="6">
        <v>3678.062479402422</v>
      </c>
      <c r="F3354" s="7">
        <v>20.1644843796198</v>
      </c>
      <c r="G3354" s="7">
        <v>5.1754283900000004</v>
      </c>
    </row>
    <row r="3355" spans="1:7" ht="15" x14ac:dyDescent="0.35">
      <c r="A3355" t="s">
        <v>179</v>
      </c>
      <c r="B3355" s="4" t="s">
        <v>14</v>
      </c>
      <c r="C3355" s="5">
        <v>2006</v>
      </c>
      <c r="D3355" s="5">
        <v>99</v>
      </c>
      <c r="E3355" s="6">
        <v>3279.1028199195134</v>
      </c>
      <c r="F3355" s="7">
        <v>21.0292195066876</v>
      </c>
      <c r="G3355" s="7">
        <v>5.1310992200000003</v>
      </c>
    </row>
    <row r="3356" spans="1:7" ht="15" x14ac:dyDescent="0.35">
      <c r="A3356" t="s">
        <v>179</v>
      </c>
      <c r="B3356" s="4" t="s">
        <v>14</v>
      </c>
      <c r="C3356" s="5">
        <v>2005</v>
      </c>
      <c r="D3356" s="5">
        <v>98</v>
      </c>
      <c r="E3356" s="6">
        <v>3106.5766300003424</v>
      </c>
      <c r="F3356" s="7">
        <v>22.0745331273876</v>
      </c>
      <c r="G3356" s="7">
        <v>5.1455578800000001</v>
      </c>
    </row>
    <row r="3357" spans="1:7" ht="15" x14ac:dyDescent="0.35">
      <c r="A3357" t="s">
        <v>179</v>
      </c>
      <c r="B3357" s="4" t="s">
        <v>14</v>
      </c>
      <c r="C3357" s="5">
        <v>2004</v>
      </c>
      <c r="D3357" s="5">
        <v>97</v>
      </c>
      <c r="E3357" s="6">
        <v>3029.8487685062805</v>
      </c>
      <c r="F3357" s="7">
        <v>23.274940187351099</v>
      </c>
      <c r="G3357" s="7">
        <v>5.1989078500000003</v>
      </c>
    </row>
    <row r="3358" spans="1:7" ht="15" x14ac:dyDescent="0.35">
      <c r="A3358" t="s">
        <v>179</v>
      </c>
      <c r="B3358" s="4" t="s">
        <v>14</v>
      </c>
      <c r="C3358" s="5">
        <v>2003</v>
      </c>
      <c r="D3358" s="5">
        <v>96</v>
      </c>
      <c r="E3358" s="6">
        <v>2693.196614398571</v>
      </c>
      <c r="F3358" s="7">
        <v>24.6500954608717</v>
      </c>
      <c r="G3358" s="7">
        <v>5.2088851900000002</v>
      </c>
    </row>
    <row r="3359" spans="1:7" ht="15" x14ac:dyDescent="0.35">
      <c r="A3359" t="s">
        <v>179</v>
      </c>
      <c r="B3359" s="4" t="s">
        <v>14</v>
      </c>
      <c r="C3359" s="5">
        <v>2002</v>
      </c>
      <c r="D3359" s="5">
        <v>96</v>
      </c>
      <c r="E3359" s="6">
        <v>2292.4837052868565</v>
      </c>
      <c r="F3359" s="7">
        <v>26.207902892034198</v>
      </c>
      <c r="G3359" s="7">
        <v>5.1203641900000001</v>
      </c>
    </row>
    <row r="3360" spans="1:7" ht="15" x14ac:dyDescent="0.35">
      <c r="A3360" t="s">
        <v>179</v>
      </c>
      <c r="B3360" s="4" t="s">
        <v>14</v>
      </c>
      <c r="C3360" s="5">
        <v>2001</v>
      </c>
      <c r="D3360" s="5">
        <v>99</v>
      </c>
      <c r="E3360" s="6">
        <v>2207.6599206295191</v>
      </c>
      <c r="F3360" s="7">
        <v>27.966723967246999</v>
      </c>
      <c r="G3360" s="7">
        <v>4.8613276499999998</v>
      </c>
    </row>
    <row r="3361" spans="1:7" ht="15" x14ac:dyDescent="0.35">
      <c r="A3361" t="s">
        <v>179</v>
      </c>
      <c r="B3361" s="4" t="s">
        <v>14</v>
      </c>
      <c r="C3361" s="5">
        <v>2000</v>
      </c>
      <c r="D3361" s="5">
        <v>99</v>
      </c>
      <c r="E3361" s="6">
        <v>2170.5086707811856</v>
      </c>
      <c r="F3361" s="7">
        <v>29.963208536481101</v>
      </c>
      <c r="G3361" s="7">
        <v>4.8127193500000001</v>
      </c>
    </row>
    <row r="3362" spans="1:7" ht="15" x14ac:dyDescent="0.35">
      <c r="A3362" t="s">
        <v>180</v>
      </c>
      <c r="B3362" s="4" t="s">
        <v>25</v>
      </c>
      <c r="C3362" s="5">
        <v>2020</v>
      </c>
      <c r="D3362" s="5">
        <v>99</v>
      </c>
      <c r="E3362" s="6">
        <v>8638.7391325929875</v>
      </c>
      <c r="F3362" s="7">
        <v>9.4918752866325509</v>
      </c>
      <c r="G3362" s="7">
        <v>4.6179432900000004</v>
      </c>
    </row>
    <row r="3363" spans="1:7" ht="15" x14ac:dyDescent="0.35">
      <c r="A3363" t="s">
        <v>180</v>
      </c>
      <c r="B3363" s="4" t="s">
        <v>25</v>
      </c>
      <c r="C3363" s="5">
        <v>2019</v>
      </c>
      <c r="D3363" s="5">
        <v>99</v>
      </c>
      <c r="E3363" s="6">
        <v>9215.4408747288853</v>
      </c>
      <c r="F3363" s="7">
        <v>10.066368449174099</v>
      </c>
      <c r="G3363" s="7">
        <v>4.3595666900000003</v>
      </c>
    </row>
    <row r="3364" spans="1:7" ht="15" x14ac:dyDescent="0.35">
      <c r="A3364" t="s">
        <v>180</v>
      </c>
      <c r="B3364" s="4" t="s">
        <v>25</v>
      </c>
      <c r="C3364" s="5">
        <v>2018</v>
      </c>
      <c r="D3364" s="5">
        <v>99</v>
      </c>
      <c r="E3364" s="6">
        <v>9568.8361895816797</v>
      </c>
      <c r="F3364" s="7">
        <v>10.7122198723679</v>
      </c>
      <c r="G3364" s="7">
        <v>4.1236381499999997</v>
      </c>
    </row>
    <row r="3365" spans="1:7" ht="15" x14ac:dyDescent="0.35">
      <c r="A3365" t="s">
        <v>180</v>
      </c>
      <c r="B3365" s="4" t="s">
        <v>25</v>
      </c>
      <c r="C3365" s="5">
        <v>2017</v>
      </c>
      <c r="D3365" s="5">
        <v>98</v>
      </c>
      <c r="E3365" s="6">
        <v>10695.550196231012</v>
      </c>
      <c r="F3365" s="7">
        <v>11.405949582146301</v>
      </c>
      <c r="G3365" s="7">
        <v>4.1797499699999996</v>
      </c>
    </row>
    <row r="3366" spans="1:7" ht="15" x14ac:dyDescent="0.35">
      <c r="A3366" t="s">
        <v>180</v>
      </c>
      <c r="B3366" s="4" t="s">
        <v>25</v>
      </c>
      <c r="C3366" s="5">
        <v>2016</v>
      </c>
      <c r="D3366" s="5">
        <v>99</v>
      </c>
      <c r="E3366" s="6">
        <v>10970.045894886165</v>
      </c>
      <c r="F3366" s="7">
        <v>12.1509268281711</v>
      </c>
      <c r="G3366" s="7">
        <v>4.2846922899999997</v>
      </c>
    </row>
    <row r="3367" spans="1:7" ht="15" x14ac:dyDescent="0.35">
      <c r="A3367" t="s">
        <v>180</v>
      </c>
      <c r="B3367" s="4" t="s">
        <v>25</v>
      </c>
      <c r="C3367" s="5">
        <v>2015</v>
      </c>
      <c r="D3367" s="5">
        <v>98</v>
      </c>
      <c r="E3367" s="6">
        <v>11049.995110094245</v>
      </c>
      <c r="F3367" s="7">
        <v>12.9514188400734</v>
      </c>
      <c r="G3367" s="7">
        <v>4.1169042600000001</v>
      </c>
    </row>
    <row r="3368" spans="1:7" ht="15" x14ac:dyDescent="0.35">
      <c r="A3368" t="s">
        <v>180</v>
      </c>
      <c r="B3368" s="4" t="s">
        <v>25</v>
      </c>
      <c r="C3368" s="5">
        <v>2014</v>
      </c>
      <c r="D3368" s="5">
        <v>97</v>
      </c>
      <c r="E3368" s="6">
        <v>12165.22013503798</v>
      </c>
      <c r="F3368" s="7">
        <v>13.8144491112858</v>
      </c>
      <c r="G3368" s="7">
        <v>4.32517862</v>
      </c>
    </row>
    <row r="3369" spans="1:7" ht="15" x14ac:dyDescent="0.35">
      <c r="A3369" t="s">
        <v>180</v>
      </c>
      <c r="B3369" s="4" t="s">
        <v>25</v>
      </c>
      <c r="C3369" s="5">
        <v>2013</v>
      </c>
      <c r="D3369" s="5">
        <v>99</v>
      </c>
      <c r="E3369" s="6">
        <v>12578.187863200044</v>
      </c>
      <c r="F3369" s="7">
        <v>14.7439153256453</v>
      </c>
      <c r="G3369" s="7">
        <v>4.37099934</v>
      </c>
    </row>
    <row r="3370" spans="1:7" ht="15" x14ac:dyDescent="0.35">
      <c r="A3370" t="s">
        <v>180</v>
      </c>
      <c r="B3370" s="4" t="s">
        <v>25</v>
      </c>
      <c r="C3370" s="5">
        <v>2012</v>
      </c>
      <c r="D3370" s="5">
        <v>97</v>
      </c>
      <c r="E3370" s="6">
        <v>11713.284983113903</v>
      </c>
      <c r="F3370" s="7">
        <v>15.770454927431899</v>
      </c>
      <c r="G3370" s="7">
        <v>4.4444465600000003</v>
      </c>
    </row>
    <row r="3371" spans="1:7" ht="15" x14ac:dyDescent="0.35">
      <c r="A3371" t="s">
        <v>180</v>
      </c>
      <c r="B3371" s="4" t="s">
        <v>25</v>
      </c>
      <c r="C3371" s="5">
        <v>2011</v>
      </c>
      <c r="D3371" s="5">
        <v>98</v>
      </c>
      <c r="E3371" s="6">
        <v>11300.785221568052</v>
      </c>
      <c r="F3371" s="7">
        <v>16.888560043403501</v>
      </c>
      <c r="G3371" s="7">
        <v>4.6530509000000002</v>
      </c>
    </row>
    <row r="3372" spans="1:7" ht="15" x14ac:dyDescent="0.35">
      <c r="A3372" t="s">
        <v>180</v>
      </c>
      <c r="B3372" s="4" t="s">
        <v>25</v>
      </c>
      <c r="C3372" s="5">
        <v>2010</v>
      </c>
      <c r="D3372" s="5">
        <v>98</v>
      </c>
      <c r="E3372" s="6">
        <v>10622.702043972324</v>
      </c>
      <c r="F3372" s="7">
        <v>18.114952259738001</v>
      </c>
      <c r="G3372" s="7">
        <v>5.02053452</v>
      </c>
    </row>
    <row r="3373" spans="1:7" ht="15" x14ac:dyDescent="0.35">
      <c r="A3373" t="s">
        <v>180</v>
      </c>
      <c r="B3373" s="4" t="s">
        <v>25</v>
      </c>
      <c r="C3373" s="5">
        <v>2009</v>
      </c>
      <c r="D3373" s="5">
        <v>97</v>
      </c>
      <c r="E3373" s="6">
        <v>9012.999457930342</v>
      </c>
      <c r="F3373" s="7">
        <v>19.4567608412891</v>
      </c>
      <c r="G3373" s="7">
        <v>5.4943871499999997</v>
      </c>
    </row>
    <row r="3374" spans="1:7" ht="15" x14ac:dyDescent="0.35">
      <c r="A3374" t="s">
        <v>180</v>
      </c>
      <c r="B3374" s="4" t="s">
        <v>25</v>
      </c>
      <c r="C3374" s="5">
        <v>2008</v>
      </c>
      <c r="D3374" s="5">
        <v>97</v>
      </c>
      <c r="E3374" s="6">
        <v>10843.503694048901</v>
      </c>
      <c r="F3374" s="7">
        <v>20.914415160398399</v>
      </c>
      <c r="G3374" s="7">
        <v>5.2176175100000002</v>
      </c>
    </row>
    <row r="3375" spans="1:7" ht="15" x14ac:dyDescent="0.35">
      <c r="A3375" t="s">
        <v>180</v>
      </c>
      <c r="B3375" s="4" t="s">
        <v>25</v>
      </c>
      <c r="C3375" s="5">
        <v>2007</v>
      </c>
      <c r="D3375" s="5">
        <v>98</v>
      </c>
      <c r="E3375" s="6">
        <v>9711.2237612083154</v>
      </c>
      <c r="F3375" s="7">
        <v>22.497616411012601</v>
      </c>
      <c r="G3375" s="7">
        <v>5.2376079600000001</v>
      </c>
    </row>
    <row r="3376" spans="1:7" ht="15" x14ac:dyDescent="0.35">
      <c r="A3376" t="s">
        <v>180</v>
      </c>
      <c r="B3376" s="4" t="s">
        <v>25</v>
      </c>
      <c r="C3376" s="5">
        <v>2006</v>
      </c>
      <c r="D3376" s="5">
        <v>92</v>
      </c>
      <c r="E3376" s="6">
        <v>8003.8144926546092</v>
      </c>
      <c r="F3376" s="7">
        <v>24.245671775032299</v>
      </c>
      <c r="G3376" s="7">
        <v>5.1459169400000002</v>
      </c>
    </row>
    <row r="3377" spans="1:7" ht="15" x14ac:dyDescent="0.35">
      <c r="A3377" t="s">
        <v>180</v>
      </c>
      <c r="B3377" s="4" t="s">
        <v>25</v>
      </c>
      <c r="C3377" s="5">
        <v>2005</v>
      </c>
      <c r="D3377" s="5">
        <v>92</v>
      </c>
      <c r="E3377" s="6">
        <v>7369.4318892328638</v>
      </c>
      <c r="F3377" s="7">
        <v>26.108668890314998</v>
      </c>
      <c r="G3377" s="7">
        <v>4.8938970599999996</v>
      </c>
    </row>
    <row r="3378" spans="1:7" ht="15" x14ac:dyDescent="0.35">
      <c r="A3378" t="s">
        <v>180</v>
      </c>
      <c r="B3378" s="4" t="s">
        <v>25</v>
      </c>
      <c r="C3378" s="5">
        <v>2004</v>
      </c>
      <c r="D3378" s="5">
        <v>86</v>
      </c>
      <c r="E3378" s="6">
        <v>6031.7913673523408</v>
      </c>
      <c r="F3378" s="7">
        <v>28.1474379698716</v>
      </c>
      <c r="G3378" s="7">
        <v>4.9096446</v>
      </c>
    </row>
    <row r="3379" spans="1:7" ht="15" x14ac:dyDescent="0.35">
      <c r="A3379" t="s">
        <v>180</v>
      </c>
      <c r="B3379" s="4" t="s">
        <v>25</v>
      </c>
      <c r="C3379" s="5">
        <v>2003</v>
      </c>
      <c r="D3379" s="5">
        <v>76</v>
      </c>
      <c r="E3379" s="6">
        <v>4704.7726634230094</v>
      </c>
      <c r="F3379" s="7">
        <v>30.3362953901411</v>
      </c>
      <c r="G3379" s="7">
        <v>5.01427698</v>
      </c>
    </row>
    <row r="3380" spans="1:7" ht="15" x14ac:dyDescent="0.35">
      <c r="A3380" t="s">
        <v>180</v>
      </c>
      <c r="B3380" s="4" t="s">
        <v>25</v>
      </c>
      <c r="C3380" s="5">
        <v>2002</v>
      </c>
      <c r="D3380" s="5">
        <v>82</v>
      </c>
      <c r="E3380" s="6">
        <v>3640.7628363542731</v>
      </c>
      <c r="F3380" s="7">
        <v>32.684553041178297</v>
      </c>
      <c r="G3380" s="7">
        <v>5.0622787499999999</v>
      </c>
    </row>
    <row r="3381" spans="1:7" ht="15" x14ac:dyDescent="0.35">
      <c r="A3381" t="s">
        <v>180</v>
      </c>
      <c r="B3381" s="4" t="s">
        <v>25</v>
      </c>
      <c r="C3381" s="5">
        <v>2001</v>
      </c>
      <c r="D3381" s="5">
        <v>95</v>
      </c>
      <c r="E3381" s="6">
        <v>3100.4589992382785</v>
      </c>
      <c r="F3381" s="7">
        <v>35.197703937084903</v>
      </c>
      <c r="G3381" s="7">
        <v>4.8878493299999999</v>
      </c>
    </row>
    <row r="3382" spans="1:7" ht="15" x14ac:dyDescent="0.35">
      <c r="A3382" t="s">
        <v>180</v>
      </c>
      <c r="B3382" s="4" t="s">
        <v>25</v>
      </c>
      <c r="C3382" s="5">
        <v>2000</v>
      </c>
      <c r="D3382" s="5">
        <v>92</v>
      </c>
      <c r="E3382" s="6">
        <v>4278.2631128495095</v>
      </c>
      <c r="F3382" s="7">
        <v>37.8810870606913</v>
      </c>
      <c r="G3382" s="7">
        <v>4.59957218</v>
      </c>
    </row>
    <row r="3383" spans="1:7" ht="15" x14ac:dyDescent="0.35">
      <c r="A3383" t="s">
        <v>181</v>
      </c>
      <c r="B3383" s="4" t="s">
        <v>20</v>
      </c>
      <c r="C3383" s="5">
        <v>2020</v>
      </c>
      <c r="D3383" s="5">
        <v>99</v>
      </c>
      <c r="E3383" s="6">
        <v>7330.3662879305421</v>
      </c>
      <c r="F3383" s="7">
        <v>42.216172409810099</v>
      </c>
      <c r="G3383" s="7">
        <v>5.6848702400000004</v>
      </c>
    </row>
    <row r="3384" spans="1:7" ht="15" x14ac:dyDescent="0.35">
      <c r="A3384" t="s">
        <v>181</v>
      </c>
      <c r="B3384" s="4" t="s">
        <v>20</v>
      </c>
      <c r="C3384" s="5">
        <v>2019</v>
      </c>
      <c r="D3384" s="5">
        <v>99</v>
      </c>
      <c r="E3384" s="6">
        <v>7344.8802035030312</v>
      </c>
      <c r="F3384" s="7">
        <v>42.798542347091399</v>
      </c>
      <c r="G3384" s="7">
        <v>5.6818394699999999</v>
      </c>
    </row>
    <row r="3385" spans="1:7" ht="15" x14ac:dyDescent="0.35">
      <c r="A3385" t="s">
        <v>181</v>
      </c>
      <c r="B3385" s="4" t="s">
        <v>20</v>
      </c>
      <c r="C3385" s="5">
        <v>2018</v>
      </c>
      <c r="D3385" s="5">
        <v>99</v>
      </c>
      <c r="E3385" s="6">
        <v>6721.3495403724501</v>
      </c>
      <c r="F3385" s="7">
        <v>43.176904906257697</v>
      </c>
      <c r="G3385" s="7">
        <v>5.6939501799999999</v>
      </c>
    </row>
    <row r="3386" spans="1:7" ht="15" x14ac:dyDescent="0.35">
      <c r="A3386" t="s">
        <v>181</v>
      </c>
      <c r="B3386" s="4" t="s">
        <v>20</v>
      </c>
      <c r="C3386" s="5">
        <v>2017</v>
      </c>
      <c r="D3386" s="5">
        <v>99</v>
      </c>
      <c r="E3386" s="6">
        <v>6354.5328297942197</v>
      </c>
      <c r="F3386" s="7">
        <v>43.152693833426298</v>
      </c>
      <c r="G3386" s="7">
        <v>5.9389743800000003</v>
      </c>
    </row>
    <row r="3387" spans="1:7" ht="15" x14ac:dyDescent="0.35">
      <c r="A3387" t="s">
        <v>181</v>
      </c>
      <c r="B3387" s="4" t="s">
        <v>20</v>
      </c>
      <c r="C3387" s="5">
        <v>2016</v>
      </c>
      <c r="D3387" s="5">
        <v>99</v>
      </c>
      <c r="E3387" s="6">
        <v>6163.253405976111</v>
      </c>
      <c r="F3387" s="7">
        <v>42.836268078945999</v>
      </c>
      <c r="G3387" s="7">
        <v>5.7449889199999999</v>
      </c>
    </row>
    <row r="3388" spans="1:7" ht="15" x14ac:dyDescent="0.35">
      <c r="A3388" t="s">
        <v>181</v>
      </c>
      <c r="B3388" s="4" t="s">
        <v>20</v>
      </c>
      <c r="C3388" s="5">
        <v>2015</v>
      </c>
      <c r="D3388" s="5">
        <v>99</v>
      </c>
      <c r="E3388" s="6">
        <v>6208.2966545015952</v>
      </c>
      <c r="F3388" s="7">
        <v>42.438815287671197</v>
      </c>
      <c r="G3388" s="7">
        <v>5.1172108700000001</v>
      </c>
    </row>
    <row r="3389" spans="1:7" ht="15" x14ac:dyDescent="0.35">
      <c r="A3389" t="s">
        <v>181</v>
      </c>
      <c r="B3389" s="4" t="s">
        <v>20</v>
      </c>
      <c r="C3389" s="5">
        <v>2014</v>
      </c>
      <c r="D3389" s="5">
        <v>99</v>
      </c>
      <c r="E3389" s="6">
        <v>7685.5098585232727</v>
      </c>
      <c r="F3389" s="7">
        <v>42.150248533637303</v>
      </c>
      <c r="G3389" s="7">
        <v>4.3096928600000002</v>
      </c>
    </row>
    <row r="3390" spans="1:7" ht="15" x14ac:dyDescent="0.35">
      <c r="A3390" t="s">
        <v>181</v>
      </c>
      <c r="B3390" s="4" t="s">
        <v>20</v>
      </c>
      <c r="C3390" s="5">
        <v>2013</v>
      </c>
      <c r="D3390" s="5">
        <v>99</v>
      </c>
      <c r="E3390" s="6">
        <v>7049.7975051953472</v>
      </c>
      <c r="F3390" s="7">
        <v>42.082221134101196</v>
      </c>
      <c r="G3390" s="7">
        <v>3.9354119299999999</v>
      </c>
    </row>
    <row r="3391" spans="1:7" ht="15" x14ac:dyDescent="0.35">
      <c r="A3391" t="s">
        <v>181</v>
      </c>
      <c r="B3391" s="4" t="s">
        <v>20</v>
      </c>
      <c r="C3391" s="5">
        <v>2012</v>
      </c>
      <c r="D3391" s="5">
        <v>98</v>
      </c>
      <c r="E3391" s="6">
        <v>6441.8866177432183</v>
      </c>
      <c r="F3391" s="7">
        <v>42.174442649034802</v>
      </c>
      <c r="G3391" s="7">
        <v>3.3684010500000001</v>
      </c>
    </row>
    <row r="3392" spans="1:7" ht="15" x14ac:dyDescent="0.35">
      <c r="A3392" t="s">
        <v>181</v>
      </c>
      <c r="B3392" s="4" t="s">
        <v>20</v>
      </c>
      <c r="C3392" s="5">
        <v>2011</v>
      </c>
      <c r="D3392" s="5">
        <v>98</v>
      </c>
      <c r="E3392" s="6">
        <v>5453.1550045941431</v>
      </c>
      <c r="F3392" s="7">
        <v>42.598059154833599</v>
      </c>
      <c r="G3392" s="7">
        <v>3.2480561699999999</v>
      </c>
    </row>
    <row r="3393" spans="1:7" ht="15" x14ac:dyDescent="0.35">
      <c r="A3393" t="s">
        <v>181</v>
      </c>
      <c r="B3393" s="4" t="s">
        <v>20</v>
      </c>
      <c r="C3393" s="5">
        <v>2010</v>
      </c>
      <c r="D3393" s="5">
        <v>99</v>
      </c>
      <c r="E3393" s="6">
        <v>4286.8805051541376</v>
      </c>
      <c r="F3393" s="7">
        <v>43.226929730144597</v>
      </c>
      <c r="G3393" s="7">
        <v>3.2434563600000001</v>
      </c>
    </row>
    <row r="3394" spans="1:7" ht="15" x14ac:dyDescent="0.35">
      <c r="A3394" t="s">
        <v>181</v>
      </c>
      <c r="B3394" s="4" t="s">
        <v>20</v>
      </c>
      <c r="C3394" s="5">
        <v>2009</v>
      </c>
      <c r="D3394" s="5">
        <v>98</v>
      </c>
      <c r="E3394" s="6">
        <v>3901.6702830987174</v>
      </c>
      <c r="F3394" s="7">
        <v>44.202335225472098</v>
      </c>
      <c r="G3394" s="7">
        <v>2.8476409899999999</v>
      </c>
    </row>
    <row r="3395" spans="1:7" ht="15" x14ac:dyDescent="0.35">
      <c r="A3395" t="s">
        <v>181</v>
      </c>
      <c r="B3395" s="4" t="s">
        <v>20</v>
      </c>
      <c r="C3395" s="5">
        <v>2008</v>
      </c>
      <c r="D3395" s="5">
        <v>98</v>
      </c>
      <c r="E3395" s="6">
        <v>3778.6685390821963</v>
      </c>
      <c r="F3395" s="7">
        <v>45.631056433036399</v>
      </c>
      <c r="G3395" s="7">
        <v>3.4942488699999998</v>
      </c>
    </row>
    <row r="3396" spans="1:7" ht="15" x14ac:dyDescent="0.35">
      <c r="A3396" t="s">
        <v>181</v>
      </c>
      <c r="B3396" s="4" t="s">
        <v>20</v>
      </c>
      <c r="C3396" s="5">
        <v>2007</v>
      </c>
      <c r="D3396" s="5">
        <v>99</v>
      </c>
      <c r="E3396" s="6">
        <v>2520.2850255526769</v>
      </c>
      <c r="F3396" s="7">
        <v>47.446723686439803</v>
      </c>
      <c r="G3396" s="7">
        <v>3.1294863199999998</v>
      </c>
    </row>
    <row r="3397" spans="1:7" ht="15" x14ac:dyDescent="0.35">
      <c r="A3397" t="s">
        <v>181</v>
      </c>
      <c r="B3397" s="4" t="s">
        <v>20</v>
      </c>
      <c r="C3397" s="5">
        <v>2006</v>
      </c>
      <c r="D3397" s="5">
        <v>99</v>
      </c>
      <c r="E3397" s="6">
        <v>2074.4073893988257</v>
      </c>
      <c r="F3397" s="7">
        <v>49.629850782721498</v>
      </c>
      <c r="G3397" s="7">
        <v>4.9783401500000002</v>
      </c>
    </row>
    <row r="3398" spans="1:7" ht="15" x14ac:dyDescent="0.35">
      <c r="A3398" t="s">
        <v>181</v>
      </c>
      <c r="B3398" s="4" t="s">
        <v>20</v>
      </c>
      <c r="C3398" s="5">
        <v>2005</v>
      </c>
      <c r="D3398" s="5">
        <v>99</v>
      </c>
      <c r="E3398" s="6">
        <v>1658.6727789082051</v>
      </c>
      <c r="F3398" s="7">
        <v>52.236566788206297</v>
      </c>
      <c r="G3398" s="7">
        <v>5.6542296399999996</v>
      </c>
    </row>
    <row r="3399" spans="1:7" ht="15" x14ac:dyDescent="0.35">
      <c r="A3399" t="s">
        <v>181</v>
      </c>
      <c r="B3399" s="4" t="s">
        <v>20</v>
      </c>
      <c r="C3399" s="5">
        <v>2004</v>
      </c>
      <c r="D3399" s="5">
        <v>98</v>
      </c>
      <c r="E3399" s="6">
        <v>1418.806265595462</v>
      </c>
      <c r="F3399" s="7">
        <v>55.233486508978302</v>
      </c>
      <c r="G3399" s="7">
        <v>6.2589235299999997</v>
      </c>
    </row>
    <row r="3400" spans="1:7" ht="15" x14ac:dyDescent="0.35">
      <c r="A3400" t="s">
        <v>181</v>
      </c>
      <c r="B3400" s="4" t="s">
        <v>20</v>
      </c>
      <c r="C3400" s="5">
        <v>2003</v>
      </c>
      <c r="D3400" s="5">
        <v>96</v>
      </c>
      <c r="E3400" s="6">
        <v>1256.0318670275517</v>
      </c>
      <c r="F3400" s="7">
        <v>58.640693856857503</v>
      </c>
      <c r="G3400" s="7">
        <v>5.0367588999999997</v>
      </c>
    </row>
    <row r="3401" spans="1:7" ht="15" x14ac:dyDescent="0.35">
      <c r="A3401" t="s">
        <v>181</v>
      </c>
      <c r="B3401" s="4" t="s">
        <v>20</v>
      </c>
      <c r="C3401" s="5">
        <v>2002</v>
      </c>
      <c r="D3401" s="5">
        <v>99</v>
      </c>
      <c r="E3401" s="6">
        <v>949.57639820562588</v>
      </c>
      <c r="F3401" s="7">
        <v>62.257986210068601</v>
      </c>
      <c r="G3401" s="7">
        <v>4.1550440799999997</v>
      </c>
    </row>
    <row r="3402" spans="1:7" ht="15" x14ac:dyDescent="0.35">
      <c r="A3402" t="s">
        <v>181</v>
      </c>
      <c r="B3402" s="4" t="s">
        <v>20</v>
      </c>
      <c r="C3402" s="5">
        <v>2001</v>
      </c>
      <c r="D3402" s="5">
        <v>96</v>
      </c>
      <c r="E3402" s="6">
        <v>762.61079762297368</v>
      </c>
      <c r="F3402" s="7">
        <v>66.058374192784996</v>
      </c>
      <c r="G3402" s="7">
        <v>4.8219819099999999</v>
      </c>
    </row>
    <row r="3403" spans="1:7" ht="15" x14ac:dyDescent="0.35">
      <c r="A3403" t="s">
        <v>181</v>
      </c>
      <c r="B3403" s="4" t="s">
        <v>20</v>
      </c>
      <c r="C3403" s="5">
        <v>2000</v>
      </c>
      <c r="D3403" s="5">
        <v>97</v>
      </c>
      <c r="E3403" s="6">
        <v>635.71446633244489</v>
      </c>
      <c r="F3403" s="7">
        <v>69.8280574804905</v>
      </c>
      <c r="G3403" s="7">
        <v>4.07783461</v>
      </c>
    </row>
    <row r="3404" spans="1:7" ht="15" x14ac:dyDescent="0.35">
      <c r="A3404" t="s">
        <v>182</v>
      </c>
      <c r="B3404" s="4" t="s">
        <v>14</v>
      </c>
      <c r="C3404" s="5">
        <v>2020</v>
      </c>
      <c r="D3404" s="5">
        <v>94</v>
      </c>
      <c r="E3404" s="6">
        <v>846.88119921491659</v>
      </c>
      <c r="F3404" s="7">
        <v>43.673548494918698</v>
      </c>
      <c r="G3404" s="7">
        <v>3.96206594</v>
      </c>
    </row>
    <row r="3405" spans="1:7" ht="15" x14ac:dyDescent="0.35">
      <c r="A3405" t="s">
        <v>182</v>
      </c>
      <c r="B3405" s="4" t="s">
        <v>14</v>
      </c>
      <c r="C3405" s="5">
        <v>2019</v>
      </c>
      <c r="D3405" s="5">
        <v>96</v>
      </c>
      <c r="E3405" s="6">
        <v>823.0247329028108</v>
      </c>
      <c r="F3405" s="7">
        <v>45.5598704120832</v>
      </c>
      <c r="G3405" s="7">
        <v>3.79804969</v>
      </c>
    </row>
    <row r="3406" spans="1:7" ht="15" x14ac:dyDescent="0.35">
      <c r="A3406" t="s">
        <v>182</v>
      </c>
      <c r="B3406" s="4" t="s">
        <v>14</v>
      </c>
      <c r="C3406" s="5">
        <v>2018</v>
      </c>
      <c r="D3406" s="5">
        <v>97</v>
      </c>
      <c r="E3406" s="6">
        <v>793.12808223743377</v>
      </c>
      <c r="F3406" s="7">
        <v>47.737470152919997</v>
      </c>
      <c r="G3406" s="7">
        <v>4.0184631299999998</v>
      </c>
    </row>
    <row r="3407" spans="1:7" ht="15" x14ac:dyDescent="0.35">
      <c r="A3407" t="s">
        <v>182</v>
      </c>
      <c r="B3407" s="4" t="s">
        <v>14</v>
      </c>
      <c r="C3407" s="5">
        <v>2017</v>
      </c>
      <c r="D3407" s="5">
        <v>99</v>
      </c>
      <c r="E3407" s="6">
        <v>766.17760401544217</v>
      </c>
      <c r="F3407" s="7">
        <v>50.174197438915499</v>
      </c>
      <c r="G3407" s="7">
        <v>3.9982750399999998</v>
      </c>
    </row>
    <row r="3408" spans="1:7" ht="15" x14ac:dyDescent="0.35">
      <c r="A3408" t="s">
        <v>182</v>
      </c>
      <c r="B3408" s="4" t="s">
        <v>14</v>
      </c>
      <c r="C3408" s="5">
        <v>2016</v>
      </c>
      <c r="D3408" s="5">
        <v>99</v>
      </c>
      <c r="E3408" s="6">
        <v>753.68440550803575</v>
      </c>
      <c r="F3408" s="7">
        <v>52.7091734480762</v>
      </c>
      <c r="G3408" s="7">
        <v>4.9611229899999998</v>
      </c>
    </row>
    <row r="3409" spans="1:7" ht="15" x14ac:dyDescent="0.35">
      <c r="A3409" t="s">
        <v>182</v>
      </c>
      <c r="B3409" s="4" t="s">
        <v>14</v>
      </c>
      <c r="C3409" s="5">
        <v>2015</v>
      </c>
      <c r="D3409" s="5">
        <v>97</v>
      </c>
      <c r="E3409" s="6">
        <v>864.18005928967216</v>
      </c>
      <c r="F3409" s="7">
        <v>55.975612335989403</v>
      </c>
      <c r="G3409" s="7">
        <v>5.0765767100000003</v>
      </c>
    </row>
    <row r="3410" spans="1:7" ht="15" x14ac:dyDescent="0.35">
      <c r="A3410" t="s">
        <v>182</v>
      </c>
      <c r="B3410" s="4" t="s">
        <v>14</v>
      </c>
      <c r="C3410" s="5">
        <v>2014</v>
      </c>
      <c r="D3410" s="5">
        <v>93</v>
      </c>
      <c r="E3410" s="6">
        <v>897.50972863556956</v>
      </c>
      <c r="F3410" s="7">
        <v>59.121668173703299</v>
      </c>
      <c r="G3410" s="7">
        <v>5.33653069</v>
      </c>
    </row>
    <row r="3411" spans="1:7" ht="15" x14ac:dyDescent="0.35">
      <c r="A3411" t="s">
        <v>182</v>
      </c>
      <c r="B3411" s="4" t="s">
        <v>14</v>
      </c>
      <c r="C3411" s="5">
        <v>2013</v>
      </c>
      <c r="D3411" s="5">
        <v>92</v>
      </c>
      <c r="E3411" s="6">
        <v>819.75786733841608</v>
      </c>
      <c r="F3411" s="7">
        <v>62.4634111362355</v>
      </c>
      <c r="G3411" s="7">
        <v>5.7825241099999998</v>
      </c>
    </row>
    <row r="3412" spans="1:7" ht="15" x14ac:dyDescent="0.35">
      <c r="A3412" t="s">
        <v>182</v>
      </c>
      <c r="B3412" s="4" t="s">
        <v>14</v>
      </c>
      <c r="C3412" s="5">
        <v>2012</v>
      </c>
      <c r="D3412" s="5">
        <v>92</v>
      </c>
      <c r="E3412" s="6">
        <v>796.71113941007741</v>
      </c>
      <c r="F3412" s="7">
        <v>66.711911380730001</v>
      </c>
      <c r="G3412" s="7">
        <v>6.1085395800000004</v>
      </c>
    </row>
    <row r="3413" spans="1:7" ht="15" x14ac:dyDescent="0.35">
      <c r="A3413" t="s">
        <v>182</v>
      </c>
      <c r="B3413" s="4" t="s">
        <v>14</v>
      </c>
      <c r="C3413" s="5">
        <v>2011</v>
      </c>
      <c r="D3413" s="5">
        <v>91</v>
      </c>
      <c r="E3413" s="6">
        <v>837.09588420813202</v>
      </c>
      <c r="F3413" s="7">
        <v>71.595940427666605</v>
      </c>
      <c r="G3413" s="7">
        <v>6.6959095</v>
      </c>
    </row>
    <row r="3414" spans="1:7" ht="15" x14ac:dyDescent="0.35">
      <c r="A3414" t="s">
        <v>182</v>
      </c>
      <c r="B3414" s="4" t="s">
        <v>14</v>
      </c>
      <c r="C3414" s="5">
        <v>2010</v>
      </c>
      <c r="D3414" s="5">
        <v>87</v>
      </c>
      <c r="E3414" s="6">
        <v>824.73767112213966</v>
      </c>
      <c r="F3414" s="7">
        <v>76.396754807485806</v>
      </c>
      <c r="G3414" s="7">
        <v>6.80890226</v>
      </c>
    </row>
    <row r="3415" spans="1:7" ht="15" x14ac:dyDescent="0.35">
      <c r="A3415" t="s">
        <v>182</v>
      </c>
      <c r="B3415" s="4" t="s">
        <v>14</v>
      </c>
      <c r="C3415" s="5">
        <v>2009</v>
      </c>
      <c r="D3415" s="5">
        <v>96</v>
      </c>
      <c r="E3415" s="6">
        <v>799.92963209122911</v>
      </c>
      <c r="F3415" s="7">
        <v>81.695625323937804</v>
      </c>
      <c r="G3415" s="7">
        <v>5.7884554899999996</v>
      </c>
    </row>
    <row r="3416" spans="1:7" ht="15" x14ac:dyDescent="0.35">
      <c r="A3416" t="s">
        <v>182</v>
      </c>
      <c r="B3416" s="4" t="s">
        <v>14</v>
      </c>
      <c r="C3416" s="5">
        <v>2008</v>
      </c>
      <c r="D3416" s="5">
        <v>87</v>
      </c>
      <c r="E3416" s="6">
        <v>473.30283343152081</v>
      </c>
      <c r="F3416" s="7">
        <v>87.032584148811495</v>
      </c>
      <c r="G3416" s="7">
        <v>5.4547619799999998</v>
      </c>
    </row>
    <row r="3417" spans="1:7" ht="15" x14ac:dyDescent="0.35">
      <c r="A3417" t="s">
        <v>182</v>
      </c>
      <c r="B3417" s="4" t="s">
        <v>14</v>
      </c>
      <c r="C3417" s="5">
        <v>2007</v>
      </c>
      <c r="D3417" s="5">
        <v>93</v>
      </c>
      <c r="E3417" s="6">
        <v>401.70918764374352</v>
      </c>
      <c r="F3417" s="7">
        <v>93.097551007365993</v>
      </c>
      <c r="G3417" s="7">
        <v>6.1131133999999996</v>
      </c>
    </row>
    <row r="3418" spans="1:7" ht="15" x14ac:dyDescent="0.35">
      <c r="A3418" t="s">
        <v>182</v>
      </c>
      <c r="B3418" s="4" t="s">
        <v>14</v>
      </c>
      <c r="C3418" s="5">
        <v>2006</v>
      </c>
      <c r="D3418" s="5">
        <v>85</v>
      </c>
      <c r="E3418" s="6">
        <v>346.76846232678531</v>
      </c>
      <c r="F3418" s="7">
        <v>99.789833929417895</v>
      </c>
      <c r="G3418" s="7">
        <v>6.4633297900000004</v>
      </c>
    </row>
    <row r="3419" spans="1:7" ht="15" x14ac:dyDescent="0.35">
      <c r="A3419" t="s">
        <v>182</v>
      </c>
      <c r="B3419" s="4" t="s">
        <v>14</v>
      </c>
      <c r="C3419" s="5">
        <v>2005</v>
      </c>
      <c r="D3419" s="5">
        <v>90</v>
      </c>
      <c r="E3419" s="6">
        <v>330.602854382722</v>
      </c>
      <c r="F3419" s="7">
        <v>107.18436729286</v>
      </c>
      <c r="G3419" s="7">
        <v>5.8051857900000003</v>
      </c>
    </row>
    <row r="3420" spans="1:7" ht="15" x14ac:dyDescent="0.35">
      <c r="A3420" t="s">
        <v>182</v>
      </c>
      <c r="B3420" s="4" t="s">
        <v>14</v>
      </c>
      <c r="C3420" s="5">
        <v>2004</v>
      </c>
      <c r="D3420" s="5">
        <v>88</v>
      </c>
      <c r="E3420" s="6">
        <v>292.47266558866602</v>
      </c>
      <c r="F3420" s="7">
        <v>115.163881066404</v>
      </c>
      <c r="G3420" s="7">
        <v>4.7002449000000004</v>
      </c>
    </row>
    <row r="3421" spans="1:7" ht="15" x14ac:dyDescent="0.35">
      <c r="A3421" t="s">
        <v>182</v>
      </c>
      <c r="B3421" s="4" t="s">
        <v>14</v>
      </c>
      <c r="C3421" s="5">
        <v>2003</v>
      </c>
      <c r="D3421" s="5">
        <v>86</v>
      </c>
      <c r="E3421" s="6">
        <v>250.69058841002507</v>
      </c>
      <c r="F3421" s="7">
        <v>123.474957725195</v>
      </c>
      <c r="G3421" s="7">
        <v>4.2991819400000004</v>
      </c>
    </row>
    <row r="3422" spans="1:7" ht="15" x14ac:dyDescent="0.35">
      <c r="A3422" t="s">
        <v>182</v>
      </c>
      <c r="B3422" s="4" t="s">
        <v>14</v>
      </c>
      <c r="C3422" s="5">
        <v>2002</v>
      </c>
      <c r="D3422" s="5">
        <v>84</v>
      </c>
      <c r="E3422" s="6">
        <v>241.86893023749434</v>
      </c>
      <c r="F3422" s="7">
        <v>131.57620201704</v>
      </c>
      <c r="G3422" s="7">
        <v>4.7720918699999997</v>
      </c>
    </row>
    <row r="3423" spans="1:7" ht="15" x14ac:dyDescent="0.35">
      <c r="A3423" t="s">
        <v>182</v>
      </c>
      <c r="B3423" s="4" t="s">
        <v>14</v>
      </c>
      <c r="C3423" s="5">
        <v>2001</v>
      </c>
      <c r="D3423" s="5">
        <v>82</v>
      </c>
      <c r="E3423" s="6">
        <v>235.85297485356796</v>
      </c>
      <c r="F3423" s="7">
        <v>139.27453225990399</v>
      </c>
      <c r="G3423" s="7">
        <v>5.05275154</v>
      </c>
    </row>
    <row r="3424" spans="1:7" ht="15" x14ac:dyDescent="0.35">
      <c r="A3424" t="s">
        <v>182</v>
      </c>
      <c r="B3424" s="4" t="s">
        <v>14</v>
      </c>
      <c r="C3424" s="5">
        <v>2000</v>
      </c>
      <c r="D3424" s="5">
        <v>80</v>
      </c>
      <c r="E3424" s="6">
        <v>257.82960573945348</v>
      </c>
      <c r="F3424" s="7">
        <v>146.10340865664099</v>
      </c>
      <c r="G3424" s="7">
        <v>5.0834059700000003</v>
      </c>
    </row>
    <row r="3425" spans="1:7" ht="15" x14ac:dyDescent="0.35">
      <c r="A3425" t="s">
        <v>183</v>
      </c>
      <c r="B3425" s="4" t="s">
        <v>31</v>
      </c>
      <c r="C3425" s="5">
        <v>2020</v>
      </c>
      <c r="D3425" s="5">
        <v>93</v>
      </c>
      <c r="E3425" s="6">
        <v>3751.7373046875</v>
      </c>
      <c r="F3425" s="7">
        <v>8.3515338042652196</v>
      </c>
      <c r="G3425" s="7">
        <v>7.6165828700000002</v>
      </c>
    </row>
    <row r="3426" spans="1:7" ht="15" x14ac:dyDescent="0.35">
      <c r="A3426" t="s">
        <v>183</v>
      </c>
      <c r="B3426" s="4" t="s">
        <v>31</v>
      </c>
      <c r="C3426" s="5">
        <v>2019</v>
      </c>
      <c r="D3426" s="5">
        <v>89</v>
      </c>
      <c r="E3426" s="6">
        <v>3661.45776367188</v>
      </c>
      <c r="F3426" s="7">
        <v>8.5002798928910401</v>
      </c>
      <c r="G3426" s="7">
        <v>7.0938935299999999</v>
      </c>
    </row>
    <row r="3427" spans="1:7" ht="15" x14ac:dyDescent="0.35">
      <c r="A3427" t="s">
        <v>183</v>
      </c>
      <c r="B3427" s="4" t="s">
        <v>31</v>
      </c>
      <c r="C3427" s="5">
        <v>2018</v>
      </c>
      <c r="D3427" s="5">
        <v>87</v>
      </c>
      <c r="E3427" s="6">
        <v>3096.5625</v>
      </c>
      <c r="F3427" s="7">
        <v>8.68166345807286</v>
      </c>
      <c r="G3427" s="7">
        <v>7.5205135299999997</v>
      </c>
    </row>
    <row r="3428" spans="1:7" ht="15" x14ac:dyDescent="0.35">
      <c r="A3428" t="s">
        <v>183</v>
      </c>
      <c r="B3428" s="4" t="s">
        <v>31</v>
      </c>
      <c r="C3428" s="5">
        <v>2017</v>
      </c>
      <c r="D3428" s="5">
        <v>65</v>
      </c>
      <c r="E3428" s="6">
        <v>2638.32543945313</v>
      </c>
      <c r="F3428" s="7">
        <v>8.8960397461085101</v>
      </c>
      <c r="G3428" s="7">
        <v>7.4328322399999998</v>
      </c>
    </row>
    <row r="3429" spans="1:7" ht="15" x14ac:dyDescent="0.35">
      <c r="A3429" t="s">
        <v>183</v>
      </c>
      <c r="B3429" s="4" t="s">
        <v>31</v>
      </c>
      <c r="C3429" s="5">
        <v>2016</v>
      </c>
      <c r="D3429" s="5">
        <v>42</v>
      </c>
      <c r="E3429" s="6">
        <v>2187.7275390625</v>
      </c>
      <c r="F3429" s="7">
        <v>9.1503978792071194</v>
      </c>
      <c r="G3429" s="7">
        <v>7.5454115899999996</v>
      </c>
    </row>
    <row r="3430" spans="1:7" ht="15" x14ac:dyDescent="0.35">
      <c r="A3430" t="s">
        <v>183</v>
      </c>
      <c r="B3430" s="4" t="s">
        <v>31</v>
      </c>
      <c r="C3430" s="5">
        <v>2015</v>
      </c>
      <c r="D3430" s="5">
        <v>59</v>
      </c>
      <c r="E3430" s="6">
        <v>2124.66259765625</v>
      </c>
      <c r="F3430" s="7">
        <v>9.44825188980505</v>
      </c>
      <c r="G3430" s="7">
        <v>7.7760777499999998</v>
      </c>
    </row>
    <row r="3431" spans="1:7" ht="15" x14ac:dyDescent="0.35">
      <c r="A3431" t="s">
        <v>183</v>
      </c>
      <c r="B3431" s="4" t="s">
        <v>31</v>
      </c>
      <c r="C3431" s="5">
        <v>2014</v>
      </c>
      <c r="D3431" s="5">
        <v>59</v>
      </c>
      <c r="E3431" s="6">
        <v>3104.65380859375</v>
      </c>
      <c r="F3431" s="7">
        <v>9.7922524525024599</v>
      </c>
      <c r="G3431" s="7">
        <v>7.1896042800000002</v>
      </c>
    </row>
    <row r="3432" spans="1:7" ht="15" x14ac:dyDescent="0.35">
      <c r="A3432" t="s">
        <v>183</v>
      </c>
      <c r="B3432" s="4" t="s">
        <v>31</v>
      </c>
      <c r="C3432" s="5">
        <v>2013</v>
      </c>
      <c r="D3432" s="5">
        <v>76</v>
      </c>
      <c r="E3432" s="6">
        <v>4187.73974609375</v>
      </c>
      <c r="F3432" s="7">
        <v>10.1918781257151</v>
      </c>
      <c r="G3432" s="7">
        <v>6.94156218</v>
      </c>
    </row>
    <row r="3433" spans="1:7" ht="15" x14ac:dyDescent="0.35">
      <c r="A3433" t="s">
        <v>183</v>
      </c>
      <c r="B3433" s="4" t="s">
        <v>31</v>
      </c>
      <c r="C3433" s="5">
        <v>2012</v>
      </c>
      <c r="D3433" s="5">
        <v>76</v>
      </c>
      <c r="E3433" s="6">
        <v>4004.78979492188</v>
      </c>
      <c r="F3433" s="7">
        <v>10.6464431670405</v>
      </c>
      <c r="G3433" s="7">
        <v>7.1166605900000004</v>
      </c>
    </row>
    <row r="3434" spans="1:7" ht="15" x14ac:dyDescent="0.35">
      <c r="A3434" t="s">
        <v>183</v>
      </c>
      <c r="B3434" s="4" t="s">
        <v>31</v>
      </c>
      <c r="C3434" s="5">
        <v>2011</v>
      </c>
      <c r="D3434" s="5">
        <v>50</v>
      </c>
      <c r="E3434" s="6">
        <v>3704.84228515625</v>
      </c>
      <c r="F3434" s="7">
        <v>11.1596817077438</v>
      </c>
      <c r="G3434" s="7">
        <v>6.8161716500000002</v>
      </c>
    </row>
    <row r="3435" spans="1:7" ht="15" x14ac:dyDescent="0.35">
      <c r="A3435" t="s">
        <v>183</v>
      </c>
      <c r="B3435" s="4" t="s">
        <v>31</v>
      </c>
      <c r="C3435" s="5">
        <v>2010</v>
      </c>
      <c r="D3435" s="5">
        <v>52</v>
      </c>
      <c r="E3435" s="6">
        <v>3078.41479492188</v>
      </c>
      <c r="F3435" s="7">
        <v>11.7183447934685</v>
      </c>
      <c r="G3435" s="7">
        <v>6.8122901899999997</v>
      </c>
    </row>
    <row r="3436" spans="1:7" ht="15" x14ac:dyDescent="0.35">
      <c r="A3436" t="s">
        <v>183</v>
      </c>
      <c r="B3436" s="4" t="s">
        <v>31</v>
      </c>
      <c r="C3436" s="5">
        <v>2009</v>
      </c>
      <c r="D3436" s="5">
        <v>71</v>
      </c>
      <c r="E3436" s="6">
        <v>2639.37817382813</v>
      </c>
      <c r="F3436" s="7">
        <v>12.2977445140213</v>
      </c>
      <c r="G3436" s="7">
        <v>6.6077189399999998</v>
      </c>
    </row>
    <row r="3437" spans="1:7" ht="15" x14ac:dyDescent="0.35">
      <c r="A3437" t="s">
        <v>183</v>
      </c>
      <c r="B3437" s="4" t="s">
        <v>31</v>
      </c>
      <c r="C3437" s="5">
        <v>2008</v>
      </c>
      <c r="D3437" s="5">
        <v>90</v>
      </c>
      <c r="E3437" s="6">
        <v>4066.53173828125</v>
      </c>
      <c r="F3437" s="7">
        <v>12.874473436196499</v>
      </c>
      <c r="G3437" s="7">
        <v>5.4972801200000001</v>
      </c>
    </row>
    <row r="3438" spans="1:7" ht="15" x14ac:dyDescent="0.35">
      <c r="A3438" t="s">
        <v>183</v>
      </c>
      <c r="B3438" s="4" t="s">
        <v>31</v>
      </c>
      <c r="C3438" s="5">
        <v>2007</v>
      </c>
      <c r="D3438" s="5">
        <v>99</v>
      </c>
      <c r="E3438" s="6">
        <v>3197.93432617188</v>
      </c>
      <c r="F3438" s="7">
        <v>13.427828365231999</v>
      </c>
      <c r="G3438" s="7">
        <v>6.0170512199999999</v>
      </c>
    </row>
    <row r="3439" spans="1:7" ht="15" x14ac:dyDescent="0.35">
      <c r="A3439" t="s">
        <v>183</v>
      </c>
      <c r="B3439" s="4" t="s">
        <v>31</v>
      </c>
      <c r="C3439" s="5">
        <v>2006</v>
      </c>
      <c r="D3439" s="5">
        <v>99</v>
      </c>
      <c r="E3439" s="6">
        <v>2391.32397460938</v>
      </c>
      <c r="F3439" s="7">
        <v>13.947631221886001</v>
      </c>
      <c r="G3439" s="7">
        <v>6.4169521300000003</v>
      </c>
    </row>
    <row r="3440" spans="1:7" ht="15" x14ac:dyDescent="0.35">
      <c r="A3440" t="s">
        <v>183</v>
      </c>
      <c r="B3440" s="4" t="s">
        <v>31</v>
      </c>
      <c r="C3440" s="5">
        <v>2005</v>
      </c>
      <c r="D3440" s="5">
        <v>99</v>
      </c>
      <c r="E3440" s="6">
        <v>1894.46008300781</v>
      </c>
      <c r="F3440" s="7">
        <v>14.506542977834499</v>
      </c>
      <c r="G3440" s="7">
        <v>6.3461584999999996</v>
      </c>
    </row>
    <row r="3441" spans="1:7" ht="15" x14ac:dyDescent="0.35">
      <c r="A3441" t="s">
        <v>183</v>
      </c>
      <c r="B3441" s="4" t="s">
        <v>31</v>
      </c>
      <c r="C3441" s="5">
        <v>2004</v>
      </c>
      <c r="D3441" s="5">
        <v>99</v>
      </c>
      <c r="E3441" s="6">
        <v>1416.60375976563</v>
      </c>
      <c r="F3441" s="7">
        <v>15.1474684614833</v>
      </c>
      <c r="G3441" s="7">
        <v>6.1685695599999999</v>
      </c>
    </row>
    <row r="3442" spans="1:7" ht="15" x14ac:dyDescent="0.35">
      <c r="A3442" t="s">
        <v>183</v>
      </c>
      <c r="B3442" s="4" t="s">
        <v>31</v>
      </c>
      <c r="C3442" s="5">
        <v>2003</v>
      </c>
      <c r="D3442" s="5">
        <v>99</v>
      </c>
      <c r="E3442" s="6">
        <v>1087.7880859375</v>
      </c>
      <c r="F3442" s="7">
        <v>15.8599468534069</v>
      </c>
      <c r="G3442" s="7">
        <v>6.54574108</v>
      </c>
    </row>
    <row r="3443" spans="1:7" ht="15" x14ac:dyDescent="0.35">
      <c r="A3443" t="s">
        <v>183</v>
      </c>
      <c r="B3443" s="4" t="s">
        <v>31</v>
      </c>
      <c r="C3443" s="5">
        <v>2002</v>
      </c>
      <c r="D3443" s="5">
        <v>99</v>
      </c>
      <c r="E3443" s="6">
        <v>911.90686035156295</v>
      </c>
      <c r="F3443" s="7">
        <v>16.648706280677601</v>
      </c>
      <c r="G3443" s="7">
        <v>5.9922003699999999</v>
      </c>
    </row>
    <row r="3444" spans="1:7" ht="15" x14ac:dyDescent="0.35">
      <c r="A3444" t="s">
        <v>183</v>
      </c>
      <c r="B3444" s="4" t="s">
        <v>31</v>
      </c>
      <c r="C3444" s="5">
        <v>2001</v>
      </c>
      <c r="D3444" s="5">
        <v>99</v>
      </c>
      <c r="E3444" s="6">
        <v>807.80194091796898</v>
      </c>
      <c r="F3444" s="7">
        <v>17.451604118487801</v>
      </c>
      <c r="G3444" s="7">
        <v>5.7253441799999996</v>
      </c>
    </row>
    <row r="3445" spans="1:7" ht="15" x14ac:dyDescent="0.35">
      <c r="A3445" t="s">
        <v>183</v>
      </c>
      <c r="B3445" s="4" t="s">
        <v>31</v>
      </c>
      <c r="C3445" s="5">
        <v>2000</v>
      </c>
      <c r="D3445" s="5">
        <v>99</v>
      </c>
      <c r="E3445" s="6">
        <v>658.34460449218795</v>
      </c>
      <c r="F3445" s="7">
        <v>18.244880304542701</v>
      </c>
      <c r="G3445" s="7">
        <v>5.3068518600000001</v>
      </c>
    </row>
    <row r="3446" spans="1:7" ht="15" x14ac:dyDescent="0.35">
      <c r="A3446" t="s">
        <v>184</v>
      </c>
      <c r="B3446" s="4" t="s">
        <v>20</v>
      </c>
      <c r="C3446" s="5">
        <v>2020</v>
      </c>
      <c r="D3446" s="5">
        <v>90</v>
      </c>
      <c r="E3446" s="6">
        <v>37629.174168795587</v>
      </c>
      <c r="F3446" s="7">
        <v>6.5793286599858698</v>
      </c>
      <c r="G3446" s="7">
        <v>5.6722682400000002</v>
      </c>
    </row>
    <row r="3447" spans="1:7" ht="15" x14ac:dyDescent="0.35">
      <c r="A3447" t="s">
        <v>184</v>
      </c>
      <c r="B3447" s="4" t="s">
        <v>20</v>
      </c>
      <c r="C3447" s="5">
        <v>2019</v>
      </c>
      <c r="D3447" s="5">
        <v>99</v>
      </c>
      <c r="E3447" s="6">
        <v>45376.170838155849</v>
      </c>
      <c r="F3447" s="7">
        <v>6.7872007550689499</v>
      </c>
      <c r="G3447" s="7">
        <v>4.2990493799999996</v>
      </c>
    </row>
    <row r="3448" spans="1:7" ht="15" x14ac:dyDescent="0.35">
      <c r="A3448" t="s">
        <v>184</v>
      </c>
      <c r="B3448" s="4" t="s">
        <v>20</v>
      </c>
      <c r="C3448" s="5">
        <v>2018</v>
      </c>
      <c r="D3448" s="5">
        <v>99</v>
      </c>
      <c r="E3448" s="6">
        <v>46722.268718373278</v>
      </c>
      <c r="F3448" s="7">
        <v>7.00002152727461</v>
      </c>
      <c r="G3448" s="7">
        <v>4.1454701399999996</v>
      </c>
    </row>
    <row r="3449" spans="1:7" ht="15" x14ac:dyDescent="0.35">
      <c r="A3449" t="s">
        <v>184</v>
      </c>
      <c r="B3449" s="4" t="s">
        <v>20</v>
      </c>
      <c r="C3449" s="5">
        <v>2017</v>
      </c>
      <c r="D3449" s="5">
        <v>97</v>
      </c>
      <c r="E3449" s="6">
        <v>43063.967477076287</v>
      </c>
      <c r="F3449" s="7">
        <v>7.2108099139213797</v>
      </c>
      <c r="G3449" s="7">
        <v>4.05960608</v>
      </c>
    </row>
    <row r="3450" spans="1:7" ht="15" x14ac:dyDescent="0.35">
      <c r="A3450" t="s">
        <v>184</v>
      </c>
      <c r="B3450" s="4" t="s">
        <v>20</v>
      </c>
      <c r="C3450" s="5">
        <v>2016</v>
      </c>
      <c r="D3450" s="5">
        <v>99</v>
      </c>
      <c r="E3450" s="6">
        <v>41054.539569920438</v>
      </c>
      <c r="F3450" s="7">
        <v>7.4165009388111196</v>
      </c>
      <c r="G3450" s="7">
        <v>3.4660213</v>
      </c>
    </row>
    <row r="3451" spans="1:7" ht="15" x14ac:dyDescent="0.35">
      <c r="A3451" t="s">
        <v>184</v>
      </c>
      <c r="B3451" s="4" t="s">
        <v>20</v>
      </c>
      <c r="C3451" s="5">
        <v>2015</v>
      </c>
      <c r="D3451" s="5">
        <v>99</v>
      </c>
      <c r="E3451" s="6">
        <v>41525.138903128325</v>
      </c>
      <c r="F3451" s="7">
        <v>7.6063867212514102</v>
      </c>
      <c r="G3451" s="7">
        <v>3.5835914600000001</v>
      </c>
    </row>
    <row r="3452" spans="1:7" ht="15" x14ac:dyDescent="0.35">
      <c r="A3452" t="s">
        <v>184</v>
      </c>
      <c r="B3452" s="4" t="s">
        <v>20</v>
      </c>
      <c r="C3452" s="5">
        <v>2014</v>
      </c>
      <c r="D3452" s="5">
        <v>99</v>
      </c>
      <c r="E3452" s="6">
        <v>46865.964598367609</v>
      </c>
      <c r="F3452" s="7">
        <v>7.7863576184073402</v>
      </c>
      <c r="G3452" s="7">
        <v>3.63020706</v>
      </c>
    </row>
    <row r="3453" spans="1:7" ht="15" x14ac:dyDescent="0.35">
      <c r="A3453" t="s">
        <v>184</v>
      </c>
      <c r="B3453" s="4" t="s">
        <v>20</v>
      </c>
      <c r="C3453" s="5">
        <v>2013</v>
      </c>
      <c r="D3453" s="5">
        <v>98</v>
      </c>
      <c r="E3453" s="6">
        <v>45729.607675682295</v>
      </c>
      <c r="F3453" s="7">
        <v>7.9697912925444196</v>
      </c>
      <c r="G3453" s="7">
        <v>3.59299517</v>
      </c>
    </row>
    <row r="3454" spans="1:7" ht="15" x14ac:dyDescent="0.35">
      <c r="A3454" t="s">
        <v>184</v>
      </c>
      <c r="B3454" s="4" t="s">
        <v>20</v>
      </c>
      <c r="C3454" s="5">
        <v>2012</v>
      </c>
      <c r="D3454" s="5">
        <v>96</v>
      </c>
      <c r="E3454" s="6">
        <v>44386.786078984551</v>
      </c>
      <c r="F3454" s="7">
        <v>8.1768041380879097</v>
      </c>
      <c r="G3454" s="7">
        <v>3.4251944999999999</v>
      </c>
    </row>
    <row r="3455" spans="1:7" ht="15" x14ac:dyDescent="0.35">
      <c r="A3455" t="s">
        <v>184</v>
      </c>
      <c r="B3455" s="4" t="s">
        <v>20</v>
      </c>
      <c r="C3455" s="5">
        <v>2011</v>
      </c>
      <c r="D3455" s="5">
        <v>95</v>
      </c>
      <c r="E3455" s="6">
        <v>42078.61381254271</v>
      </c>
      <c r="F3455" s="7">
        <v>8.4063896211367908</v>
      </c>
      <c r="G3455" s="7">
        <v>3.6700699299999999</v>
      </c>
    </row>
    <row r="3456" spans="1:7" ht="15" x14ac:dyDescent="0.35">
      <c r="A3456" t="s">
        <v>184</v>
      </c>
      <c r="B3456" s="4" t="s">
        <v>20</v>
      </c>
      <c r="C3456" s="5">
        <v>2010</v>
      </c>
      <c r="D3456" s="5">
        <v>94</v>
      </c>
      <c r="E3456" s="6">
        <v>35392.260966964168</v>
      </c>
      <c r="F3456" s="7">
        <v>8.6573209011237395</v>
      </c>
      <c r="G3456" s="7">
        <v>3.8787305399999998</v>
      </c>
    </row>
    <row r="3457" spans="1:7" ht="15" x14ac:dyDescent="0.35">
      <c r="A3457" t="s">
        <v>184</v>
      </c>
      <c r="B3457" s="4" t="s">
        <v>20</v>
      </c>
      <c r="C3457" s="5">
        <v>2009</v>
      </c>
      <c r="D3457" s="5">
        <v>95</v>
      </c>
      <c r="E3457" s="6">
        <v>31722.58876379922</v>
      </c>
      <c r="F3457" s="7">
        <v>8.9180228716376497</v>
      </c>
      <c r="G3457" s="7">
        <v>4.0499930400000004</v>
      </c>
    </row>
    <row r="3458" spans="1:7" ht="15" x14ac:dyDescent="0.35">
      <c r="A3458" t="s">
        <v>184</v>
      </c>
      <c r="B3458" s="4" t="s">
        <v>20</v>
      </c>
      <c r="C3458" s="5">
        <v>2008</v>
      </c>
      <c r="D3458" s="5">
        <v>96</v>
      </c>
      <c r="E3458" s="6">
        <v>45140.769077243822</v>
      </c>
      <c r="F3458" s="7">
        <v>9.1716640145729702</v>
      </c>
      <c r="G3458" s="7">
        <v>2.9284751400000002</v>
      </c>
    </row>
    <row r="3459" spans="1:7" ht="15" x14ac:dyDescent="0.35">
      <c r="A3459" t="s">
        <v>184</v>
      </c>
      <c r="B3459" s="4" t="s">
        <v>20</v>
      </c>
      <c r="C3459" s="5">
        <v>2007</v>
      </c>
      <c r="D3459" s="5">
        <v>97</v>
      </c>
      <c r="E3459" s="6">
        <v>43918.380169426484</v>
      </c>
      <c r="F3459" s="7">
        <v>9.3998231672181003</v>
      </c>
      <c r="G3459" s="7">
        <v>2.5656962399999999</v>
      </c>
    </row>
    <row r="3460" spans="1:7" ht="15" x14ac:dyDescent="0.35">
      <c r="A3460" t="s">
        <v>184</v>
      </c>
      <c r="B3460" s="4" t="s">
        <v>20</v>
      </c>
      <c r="C3460" s="5">
        <v>2006</v>
      </c>
      <c r="D3460" s="5">
        <v>97</v>
      </c>
      <c r="E3460" s="6">
        <v>45339.585116580893</v>
      </c>
      <c r="F3460" s="7">
        <v>9.6115765670665905</v>
      </c>
      <c r="G3460" s="7">
        <v>2.3254136999999999</v>
      </c>
    </row>
    <row r="3461" spans="1:7" ht="15" x14ac:dyDescent="0.35">
      <c r="A3461" t="s">
        <v>184</v>
      </c>
      <c r="B3461" s="4" t="s">
        <v>20</v>
      </c>
      <c r="C3461" s="5">
        <v>2005</v>
      </c>
      <c r="D3461" s="5">
        <v>97</v>
      </c>
      <c r="E3461" s="6">
        <v>42190.554379463312</v>
      </c>
      <c r="F3461" s="7">
        <v>9.8274855058094399</v>
      </c>
      <c r="G3461" s="7">
        <v>2.3201968700000002</v>
      </c>
    </row>
    <row r="3462" spans="1:7" ht="15" x14ac:dyDescent="0.35">
      <c r="A3462" t="s">
        <v>184</v>
      </c>
      <c r="B3462" s="4" t="s">
        <v>20</v>
      </c>
      <c r="C3462" s="5">
        <v>2004</v>
      </c>
      <c r="D3462" s="5">
        <v>96</v>
      </c>
      <c r="E3462" s="6">
        <v>37017.736365468983</v>
      </c>
      <c r="F3462" s="7">
        <v>10.0686682661128</v>
      </c>
      <c r="G3462" s="7">
        <v>2.46204329</v>
      </c>
    </row>
    <row r="3463" spans="1:7" ht="15" x14ac:dyDescent="0.35">
      <c r="A3463" t="s">
        <v>184</v>
      </c>
      <c r="B3463" s="4" t="s">
        <v>20</v>
      </c>
      <c r="C3463" s="5">
        <v>2003</v>
      </c>
      <c r="D3463" s="5">
        <v>96</v>
      </c>
      <c r="E3463" s="6">
        <v>32607.372934828723</v>
      </c>
      <c r="F3463" s="7">
        <v>10.3221513308242</v>
      </c>
      <c r="G3463" s="7">
        <v>2.6463439499999999</v>
      </c>
    </row>
    <row r="3464" spans="1:7" ht="15" x14ac:dyDescent="0.35">
      <c r="A3464" t="s">
        <v>184</v>
      </c>
      <c r="B3464" s="4" t="s">
        <v>20</v>
      </c>
      <c r="C3464" s="5">
        <v>2002</v>
      </c>
      <c r="D3464" s="5">
        <v>96</v>
      </c>
      <c r="E3464" s="6">
        <v>30221.966999513555</v>
      </c>
      <c r="F3464" s="7">
        <v>10.5892270999922</v>
      </c>
      <c r="G3464" s="7">
        <v>2.71770859</v>
      </c>
    </row>
    <row r="3465" spans="1:7" ht="15" x14ac:dyDescent="0.35">
      <c r="A3465" t="s">
        <v>184</v>
      </c>
      <c r="B3465" s="4" t="s">
        <v>20</v>
      </c>
      <c r="C3465" s="5">
        <v>2001</v>
      </c>
      <c r="D3465" s="5">
        <v>96</v>
      </c>
      <c r="E3465" s="6">
        <v>29909.009434843505</v>
      </c>
      <c r="F3465" s="7">
        <v>10.864545304216399</v>
      </c>
      <c r="G3465" s="7">
        <v>2.48437047</v>
      </c>
    </row>
    <row r="3466" spans="1:7" ht="15" x14ac:dyDescent="0.35">
      <c r="A3466" t="s">
        <v>184</v>
      </c>
      <c r="B3466" s="4" t="s">
        <v>20</v>
      </c>
      <c r="C3466" s="5">
        <v>2000</v>
      </c>
      <c r="D3466" s="5">
        <v>96</v>
      </c>
      <c r="E3466" s="6">
        <v>31855.500604717483</v>
      </c>
      <c r="F3466" s="7">
        <v>11.148603474039801</v>
      </c>
      <c r="G3466" s="7">
        <v>2.3741352600000001</v>
      </c>
    </row>
    <row r="3467" spans="1:7" ht="15" x14ac:dyDescent="0.35">
      <c r="A3467" t="s">
        <v>185</v>
      </c>
      <c r="B3467" s="4" t="s">
        <v>31</v>
      </c>
      <c r="C3467" s="5">
        <v>2020</v>
      </c>
      <c r="D3467" s="5">
        <v>97</v>
      </c>
      <c r="E3467" s="6">
        <v>40217.009011698567</v>
      </c>
      <c r="F3467" s="7">
        <v>4.2607194055019599</v>
      </c>
      <c r="G3467" s="7">
        <v>11.97759342</v>
      </c>
    </row>
    <row r="3468" spans="1:7" ht="15" x14ac:dyDescent="0.35">
      <c r="A3468" t="s">
        <v>185</v>
      </c>
      <c r="B3468" s="4" t="s">
        <v>31</v>
      </c>
      <c r="C3468" s="5">
        <v>2019</v>
      </c>
      <c r="D3468" s="5">
        <v>97</v>
      </c>
      <c r="E3468" s="6">
        <v>42662.535374031075</v>
      </c>
      <c r="F3468" s="7">
        <v>4.3209796443538204</v>
      </c>
      <c r="G3468" s="7">
        <v>9.8748006799999999</v>
      </c>
    </row>
    <row r="3469" spans="1:7" ht="15" x14ac:dyDescent="0.35">
      <c r="A3469" t="s">
        <v>185</v>
      </c>
      <c r="B3469" s="4" t="s">
        <v>31</v>
      </c>
      <c r="C3469" s="5">
        <v>2018</v>
      </c>
      <c r="D3469" s="5">
        <v>98</v>
      </c>
      <c r="E3469" s="6">
        <v>43203.814105773898</v>
      </c>
      <c r="F3469" s="7">
        <v>4.3643204337732504</v>
      </c>
      <c r="G3469" s="7">
        <v>9.6581554399999998</v>
      </c>
    </row>
    <row r="3470" spans="1:7" ht="15" x14ac:dyDescent="0.35">
      <c r="A3470" t="s">
        <v>185</v>
      </c>
      <c r="B3470" s="4" t="s">
        <v>31</v>
      </c>
      <c r="C3470" s="5">
        <v>2017</v>
      </c>
      <c r="D3470" s="5">
        <v>98</v>
      </c>
      <c r="E3470" s="6">
        <v>40572.121482378294</v>
      </c>
      <c r="F3470" s="7">
        <v>4.3997118914575397</v>
      </c>
      <c r="G3470" s="7">
        <v>9.5879774100000006</v>
      </c>
    </row>
    <row r="3471" spans="1:7" ht="15" x14ac:dyDescent="0.35">
      <c r="A3471" t="s">
        <v>185</v>
      </c>
      <c r="B3471" s="4" t="s">
        <v>31</v>
      </c>
      <c r="C3471" s="5">
        <v>2016</v>
      </c>
      <c r="D3471" s="5">
        <v>98</v>
      </c>
      <c r="E3471" s="6">
        <v>40985.235138241667</v>
      </c>
      <c r="F3471" s="7">
        <v>4.4323846298698504</v>
      </c>
      <c r="G3471" s="7">
        <v>9.6952695799999997</v>
      </c>
    </row>
    <row r="3472" spans="1:7" ht="15" x14ac:dyDescent="0.35">
      <c r="A3472" t="s">
        <v>185</v>
      </c>
      <c r="B3472" s="4" t="s">
        <v>31</v>
      </c>
      <c r="C3472" s="5">
        <v>2015</v>
      </c>
      <c r="D3472" s="5">
        <v>98</v>
      </c>
      <c r="E3472" s="6">
        <v>44964.391143729204</v>
      </c>
      <c r="F3472" s="7">
        <v>4.47447068150385</v>
      </c>
      <c r="G3472" s="7">
        <v>9.7546215099999998</v>
      </c>
    </row>
    <row r="3473" spans="1:7" ht="15" x14ac:dyDescent="0.35">
      <c r="A3473" t="s">
        <v>185</v>
      </c>
      <c r="B3473" s="4" t="s">
        <v>31</v>
      </c>
      <c r="C3473" s="5">
        <v>2014</v>
      </c>
      <c r="D3473" s="5">
        <v>98</v>
      </c>
      <c r="E3473" s="6">
        <v>47439.616589512465</v>
      </c>
      <c r="F3473" s="7">
        <v>4.5406896795123899</v>
      </c>
      <c r="G3473" s="7">
        <v>9.8268432600000004</v>
      </c>
    </row>
    <row r="3474" spans="1:7" ht="15" x14ac:dyDescent="0.35">
      <c r="A3474" t="s">
        <v>185</v>
      </c>
      <c r="B3474" s="4" t="s">
        <v>31</v>
      </c>
      <c r="C3474" s="5">
        <v>2013</v>
      </c>
      <c r="D3474" s="5">
        <v>98</v>
      </c>
      <c r="E3474" s="6">
        <v>43426.298140514278</v>
      </c>
      <c r="F3474" s="7">
        <v>4.6465123362440801</v>
      </c>
      <c r="G3474" s="7">
        <v>9.8415470099999993</v>
      </c>
    </row>
    <row r="3475" spans="1:7" ht="15" x14ac:dyDescent="0.35">
      <c r="A3475" t="s">
        <v>185</v>
      </c>
      <c r="B3475" s="4" t="s">
        <v>31</v>
      </c>
      <c r="C3475" s="5">
        <v>2012</v>
      </c>
      <c r="D3475" s="5">
        <v>98</v>
      </c>
      <c r="E3475" s="6">
        <v>42497.340497432167</v>
      </c>
      <c r="F3475" s="7">
        <v>4.7923389191784898</v>
      </c>
      <c r="G3475" s="7">
        <v>9.9323558799999994</v>
      </c>
    </row>
    <row r="3476" spans="1:7" ht="15" x14ac:dyDescent="0.35">
      <c r="A3476" t="s">
        <v>185</v>
      </c>
      <c r="B3476" s="4" t="s">
        <v>31</v>
      </c>
      <c r="C3476" s="5">
        <v>2011</v>
      </c>
      <c r="D3476" s="5">
        <v>98</v>
      </c>
      <c r="E3476" s="6">
        <v>42109.641879574912</v>
      </c>
      <c r="F3476" s="7">
        <v>4.9683653017538703</v>
      </c>
      <c r="G3476" s="7">
        <v>9.9159212100000005</v>
      </c>
    </row>
    <row r="3477" spans="1:7" ht="15" x14ac:dyDescent="0.35">
      <c r="A3477" t="s">
        <v>185</v>
      </c>
      <c r="B3477" s="4" t="s">
        <v>31</v>
      </c>
      <c r="C3477" s="5">
        <v>2010</v>
      </c>
      <c r="D3477" s="5">
        <v>98</v>
      </c>
      <c r="E3477" s="6">
        <v>39598.95711954499</v>
      </c>
      <c r="F3477" s="7">
        <v>5.1666797823029897</v>
      </c>
      <c r="G3477" s="7">
        <v>9.9516620600000003</v>
      </c>
    </row>
    <row r="3478" spans="1:7" ht="15" x14ac:dyDescent="0.35">
      <c r="A3478" t="s">
        <v>185</v>
      </c>
      <c r="B3478" s="4" t="s">
        <v>31</v>
      </c>
      <c r="C3478" s="5">
        <v>2009</v>
      </c>
      <c r="D3478" s="5">
        <v>97</v>
      </c>
      <c r="E3478" s="6">
        <v>38744.131693042953</v>
      </c>
      <c r="F3478" s="7">
        <v>5.3732578937467599</v>
      </c>
      <c r="G3478" s="7">
        <v>10.03383827</v>
      </c>
    </row>
    <row r="3479" spans="1:7" ht="15" x14ac:dyDescent="0.35">
      <c r="A3479" t="s">
        <v>185</v>
      </c>
      <c r="B3479" s="4" t="s">
        <v>31</v>
      </c>
      <c r="C3479" s="5">
        <v>2008</v>
      </c>
      <c r="D3479" s="5">
        <v>97</v>
      </c>
      <c r="E3479" s="6">
        <v>47396.120207848355</v>
      </c>
      <c r="F3479" s="7">
        <v>5.5721357370407398</v>
      </c>
      <c r="G3479" s="7">
        <v>9.0225877800000003</v>
      </c>
    </row>
    <row r="3480" spans="1:7" ht="15" x14ac:dyDescent="0.35">
      <c r="A3480" t="s">
        <v>185</v>
      </c>
      <c r="B3480" s="4" t="s">
        <v>31</v>
      </c>
      <c r="C3480" s="5">
        <v>2007</v>
      </c>
      <c r="D3480" s="5">
        <v>97</v>
      </c>
      <c r="E3480" s="6">
        <v>50397.6854954706</v>
      </c>
      <c r="F3480" s="7">
        <v>5.7500683174082701</v>
      </c>
      <c r="G3480" s="7">
        <v>8.6030006399999994</v>
      </c>
    </row>
    <row r="3481" spans="1:7" ht="15" x14ac:dyDescent="0.35">
      <c r="A3481" t="s">
        <v>185</v>
      </c>
      <c r="B3481" s="4" t="s">
        <v>31</v>
      </c>
      <c r="C3481" s="5">
        <v>2006</v>
      </c>
      <c r="D3481" s="5">
        <v>97</v>
      </c>
      <c r="E3481" s="6">
        <v>44512.459029686455</v>
      </c>
      <c r="F3481" s="7">
        <v>5.9067793024145798</v>
      </c>
      <c r="G3481" s="7">
        <v>8.6272029900000007</v>
      </c>
    </row>
    <row r="3482" spans="1:7" ht="15" x14ac:dyDescent="0.35">
      <c r="A3482" t="s">
        <v>185</v>
      </c>
      <c r="B3482" s="4" t="s">
        <v>31</v>
      </c>
      <c r="C3482" s="5">
        <v>2005</v>
      </c>
      <c r="D3482" s="5">
        <v>97</v>
      </c>
      <c r="E3482" s="6">
        <v>42104.788437502393</v>
      </c>
      <c r="F3482" s="7">
        <v>6.0373190345793102</v>
      </c>
      <c r="G3482" s="7">
        <v>8.3883542999999996</v>
      </c>
    </row>
    <row r="3483" spans="1:7" ht="15" x14ac:dyDescent="0.35">
      <c r="A3483" t="s">
        <v>185</v>
      </c>
      <c r="B3483" s="4" t="s">
        <v>31</v>
      </c>
      <c r="C3483" s="5">
        <v>2004</v>
      </c>
      <c r="D3483" s="5">
        <v>97</v>
      </c>
      <c r="E3483" s="6">
        <v>40366.888665096805</v>
      </c>
      <c r="F3483" s="7">
        <v>6.1485567801926004</v>
      </c>
      <c r="G3483" s="7">
        <v>8.3272466699999992</v>
      </c>
    </row>
    <row r="3484" spans="1:7" ht="15" x14ac:dyDescent="0.35">
      <c r="A3484" t="s">
        <v>185</v>
      </c>
      <c r="B3484" s="4" t="s">
        <v>31</v>
      </c>
      <c r="C3484" s="5">
        <v>2003</v>
      </c>
      <c r="D3484" s="5">
        <v>97</v>
      </c>
      <c r="E3484" s="6">
        <v>34442.687540230792</v>
      </c>
      <c r="F3484" s="7">
        <v>6.2489090217134899</v>
      </c>
      <c r="G3484" s="7">
        <v>8.0740175199999999</v>
      </c>
    </row>
    <row r="3485" spans="1:7" ht="15" x14ac:dyDescent="0.35">
      <c r="A3485" t="s">
        <v>185</v>
      </c>
      <c r="B3485" s="4" t="s">
        <v>31</v>
      </c>
      <c r="C3485" s="5">
        <v>2002</v>
      </c>
      <c r="D3485" s="5">
        <v>97</v>
      </c>
      <c r="E3485" s="6">
        <v>30077.741432187977</v>
      </c>
      <c r="F3485" s="7">
        <v>6.3451518919452496</v>
      </c>
      <c r="G3485" s="7">
        <v>7.7015852899999997</v>
      </c>
    </row>
    <row r="3486" spans="1:7" ht="15" x14ac:dyDescent="0.35">
      <c r="A3486" t="s">
        <v>185</v>
      </c>
      <c r="B3486" s="4" t="s">
        <v>31</v>
      </c>
      <c r="C3486" s="5">
        <v>2001</v>
      </c>
      <c r="D3486" s="5">
        <v>97</v>
      </c>
      <c r="E3486" s="6">
        <v>27906.569502964052</v>
      </c>
      <c r="F3486" s="7">
        <v>6.4433976337924204</v>
      </c>
      <c r="G3486" s="7">
        <v>7.3920965199999999</v>
      </c>
    </row>
    <row r="3487" spans="1:7" ht="15" x14ac:dyDescent="0.35">
      <c r="A3487" t="s">
        <v>185</v>
      </c>
      <c r="B3487" s="4" t="s">
        <v>31</v>
      </c>
      <c r="C3487" s="5">
        <v>2000</v>
      </c>
      <c r="D3487" s="5">
        <v>97</v>
      </c>
      <c r="E3487" s="6">
        <v>28280.926786099004</v>
      </c>
      <c r="F3487" s="7">
        <v>6.5480167211660696</v>
      </c>
      <c r="G3487" s="7">
        <v>7.1911487599999999</v>
      </c>
    </row>
    <row r="3488" spans="1:7" ht="15" x14ac:dyDescent="0.35">
      <c r="A3488" t="s">
        <v>186</v>
      </c>
      <c r="B3488" s="4" t="s">
        <v>14</v>
      </c>
      <c r="C3488" s="5">
        <v>2020</v>
      </c>
      <c r="D3488" s="5">
        <v>88</v>
      </c>
      <c r="E3488" s="6">
        <v>1104.16442871094</v>
      </c>
      <c r="F3488" s="7">
        <v>48.9964693162541</v>
      </c>
      <c r="G3488" s="7">
        <v>3.74659801</v>
      </c>
    </row>
    <row r="3489" spans="1:7" ht="15" x14ac:dyDescent="0.35">
      <c r="A3489" t="s">
        <v>186</v>
      </c>
      <c r="B3489" s="4" t="s">
        <v>14</v>
      </c>
      <c r="C3489" s="5">
        <v>2019</v>
      </c>
      <c r="D3489" s="5">
        <v>91</v>
      </c>
      <c r="E3489" s="6">
        <v>1050.93176269531</v>
      </c>
      <c r="F3489" s="7">
        <v>50.444265682643803</v>
      </c>
      <c r="G3489" s="7">
        <v>3.87440205</v>
      </c>
    </row>
    <row r="3490" spans="1:7" ht="15" x14ac:dyDescent="0.35">
      <c r="A3490" t="s">
        <v>186</v>
      </c>
      <c r="B3490" s="4" t="s">
        <v>14</v>
      </c>
      <c r="C3490" s="5">
        <v>2018</v>
      </c>
      <c r="D3490" s="5">
        <v>91</v>
      </c>
      <c r="E3490" s="6">
        <v>1011.60015869141</v>
      </c>
      <c r="F3490" s="7">
        <v>51.876778348651399</v>
      </c>
      <c r="G3490" s="7">
        <v>4.1619167299999997</v>
      </c>
    </row>
    <row r="3491" spans="1:7" ht="15" x14ac:dyDescent="0.35">
      <c r="A3491" t="s">
        <v>186</v>
      </c>
      <c r="B3491" s="4" t="s">
        <v>14</v>
      </c>
      <c r="C3491" s="5">
        <v>2017</v>
      </c>
      <c r="D3491" s="5">
        <v>93</v>
      </c>
      <c r="E3491" s="6">
        <v>975.90466308593795</v>
      </c>
      <c r="F3491" s="7">
        <v>53.900890203806902</v>
      </c>
      <c r="G3491" s="7">
        <v>4.0825743699999997</v>
      </c>
    </row>
    <row r="3492" spans="1:7" ht="15" x14ac:dyDescent="0.35">
      <c r="A3492" t="s">
        <v>186</v>
      </c>
      <c r="B3492" s="4" t="s">
        <v>14</v>
      </c>
      <c r="C3492" s="5">
        <v>2016</v>
      </c>
      <c r="D3492" s="5">
        <v>95</v>
      </c>
      <c r="E3492" s="6">
        <v>942.88903808593795</v>
      </c>
      <c r="F3492" s="7">
        <v>55.815222355664801</v>
      </c>
      <c r="G3492" s="7">
        <v>3.9635033599999998</v>
      </c>
    </row>
    <row r="3493" spans="1:7" ht="15" x14ac:dyDescent="0.35">
      <c r="A3493" t="s">
        <v>186</v>
      </c>
      <c r="B3493" s="4" t="s">
        <v>14</v>
      </c>
      <c r="C3493" s="5">
        <v>2015</v>
      </c>
      <c r="D3493" s="5">
        <v>97</v>
      </c>
      <c r="E3493" s="6">
        <v>929.7998046875</v>
      </c>
      <c r="F3493" s="7">
        <v>58.020630450995</v>
      </c>
      <c r="G3493" s="7">
        <v>3.64969945</v>
      </c>
    </row>
    <row r="3494" spans="1:7" ht="15" x14ac:dyDescent="0.35">
      <c r="A3494" t="s">
        <v>186</v>
      </c>
      <c r="B3494" s="4" t="s">
        <v>14</v>
      </c>
      <c r="C3494" s="5">
        <v>2014</v>
      </c>
      <c r="D3494" s="5">
        <v>99</v>
      </c>
      <c r="E3494" s="6">
        <v>1013.42877197266</v>
      </c>
      <c r="F3494" s="7">
        <v>59.841195015320203</v>
      </c>
      <c r="G3494" s="7">
        <v>4.0149207100000002</v>
      </c>
    </row>
    <row r="3495" spans="1:7" ht="15" x14ac:dyDescent="0.35">
      <c r="A3495" t="s">
        <v>186</v>
      </c>
      <c r="B3495" s="4" t="s">
        <v>14</v>
      </c>
      <c r="C3495" s="5">
        <v>2013</v>
      </c>
      <c r="D3495" s="5">
        <v>99</v>
      </c>
      <c r="E3495" s="6">
        <v>954.65881347656295</v>
      </c>
      <c r="F3495" s="7">
        <v>62.519270935163199</v>
      </c>
      <c r="G3495" s="7">
        <v>4.6464338300000003</v>
      </c>
    </row>
    <row r="3496" spans="1:7" ht="15" x14ac:dyDescent="0.35">
      <c r="A3496" t="s">
        <v>186</v>
      </c>
      <c r="B3496" s="4" t="s">
        <v>14</v>
      </c>
      <c r="C3496" s="5">
        <v>2012</v>
      </c>
      <c r="D3496" s="5">
        <v>99</v>
      </c>
      <c r="E3496" s="6">
        <v>854.54046630859398</v>
      </c>
      <c r="F3496" s="7">
        <v>65.181774322673206</v>
      </c>
      <c r="G3496" s="7">
        <v>5.0177936599999997</v>
      </c>
    </row>
    <row r="3497" spans="1:7" ht="15" x14ac:dyDescent="0.35">
      <c r="A3497" t="s">
        <v>186</v>
      </c>
      <c r="B3497" s="4" t="s">
        <v>14</v>
      </c>
      <c r="C3497" s="5">
        <v>2011</v>
      </c>
      <c r="D3497" s="5">
        <v>96</v>
      </c>
      <c r="E3497" s="6">
        <v>768.93341064453102</v>
      </c>
      <c r="F3497" s="7">
        <v>68.207820335712995</v>
      </c>
      <c r="G3497" s="7">
        <v>5.0559845000000001</v>
      </c>
    </row>
    <row r="3498" spans="1:7" ht="15" x14ac:dyDescent="0.35">
      <c r="A3498" t="s">
        <v>186</v>
      </c>
      <c r="B3498" s="4" t="s">
        <v>14</v>
      </c>
      <c r="C3498" s="5">
        <v>2010</v>
      </c>
      <c r="D3498" s="5">
        <v>98</v>
      </c>
      <c r="E3498" s="6">
        <v>730.78234863281295</v>
      </c>
      <c r="F3498" s="7">
        <v>71.739457628175302</v>
      </c>
      <c r="G3498" s="7">
        <v>5.2239217800000004</v>
      </c>
    </row>
    <row r="3499" spans="1:7" ht="15" x14ac:dyDescent="0.35">
      <c r="A3499" t="s">
        <v>186</v>
      </c>
      <c r="B3499" s="4" t="s">
        <v>14</v>
      </c>
      <c r="C3499" s="5">
        <v>2009</v>
      </c>
      <c r="D3499" s="5">
        <v>90</v>
      </c>
      <c r="E3499" s="6">
        <v>688.71038818359398</v>
      </c>
      <c r="F3499" s="7">
        <v>75.250588514821004</v>
      </c>
      <c r="G3499" s="7">
        <v>5.0630636200000003</v>
      </c>
    </row>
    <row r="3500" spans="1:7" ht="15" x14ac:dyDescent="0.35">
      <c r="A3500" t="s">
        <v>186</v>
      </c>
      <c r="B3500" s="4" t="s">
        <v>14</v>
      </c>
      <c r="C3500" s="5">
        <v>2008</v>
      </c>
      <c r="D3500" s="5">
        <v>88</v>
      </c>
      <c r="E3500" s="6">
        <v>671.24444580078102</v>
      </c>
      <c r="F3500" s="7">
        <v>79.613266069397</v>
      </c>
      <c r="G3500" s="7">
        <v>5.5570473700000003</v>
      </c>
    </row>
    <row r="3501" spans="1:7" ht="15" x14ac:dyDescent="0.35">
      <c r="A3501" t="s">
        <v>186</v>
      </c>
      <c r="B3501" s="4" t="s">
        <v>14</v>
      </c>
      <c r="C3501" s="5">
        <v>2007</v>
      </c>
      <c r="D3501" s="5">
        <v>89</v>
      </c>
      <c r="E3501" s="6">
        <v>539.53955078125</v>
      </c>
      <c r="F3501" s="7">
        <v>83.904505494945099</v>
      </c>
      <c r="G3501" s="7">
        <v>6.8842797300000003</v>
      </c>
    </row>
    <row r="3502" spans="1:7" ht="15" x14ac:dyDescent="0.35">
      <c r="A3502" t="s">
        <v>186</v>
      </c>
      <c r="B3502" s="4" t="s">
        <v>14</v>
      </c>
      <c r="C3502" s="5">
        <v>2006</v>
      </c>
      <c r="D3502" s="5">
        <v>94</v>
      </c>
      <c r="E3502" s="6">
        <v>472.61334228515602</v>
      </c>
      <c r="F3502" s="7">
        <v>88.911056460416404</v>
      </c>
      <c r="G3502" s="7">
        <v>7.5982789999999998</v>
      </c>
    </row>
    <row r="3503" spans="1:7" ht="15" x14ac:dyDescent="0.35">
      <c r="A3503" t="s">
        <v>186</v>
      </c>
      <c r="B3503" s="4" t="s">
        <v>14</v>
      </c>
      <c r="C3503" s="5">
        <v>2005</v>
      </c>
      <c r="D3503" s="5">
        <v>95</v>
      </c>
      <c r="E3503" s="6">
        <v>480.18005371093801</v>
      </c>
      <c r="F3503" s="7">
        <v>94.0450208164538</v>
      </c>
      <c r="G3503" s="7">
        <v>6.32282543</v>
      </c>
    </row>
    <row r="3504" spans="1:7" ht="15" x14ac:dyDescent="0.35">
      <c r="A3504" t="s">
        <v>186</v>
      </c>
      <c r="B3504" s="4" t="s">
        <v>14</v>
      </c>
      <c r="C3504" s="5">
        <v>2004</v>
      </c>
      <c r="D3504" s="5">
        <v>99</v>
      </c>
      <c r="E3504" s="6">
        <v>447.58975219726602</v>
      </c>
      <c r="F3504" s="7">
        <v>100.04169845339899</v>
      </c>
      <c r="G3504" s="7">
        <v>5.7373414</v>
      </c>
    </row>
    <row r="3505" spans="1:7" ht="15" x14ac:dyDescent="0.35">
      <c r="A3505" t="s">
        <v>186</v>
      </c>
      <c r="B3505" s="4" t="s">
        <v>14</v>
      </c>
      <c r="C3505" s="5">
        <v>2003</v>
      </c>
      <c r="D3505" s="5">
        <v>99</v>
      </c>
      <c r="E3505" s="6">
        <v>419.56451416015602</v>
      </c>
      <c r="F3505" s="7">
        <v>106.66892167511</v>
      </c>
      <c r="G3505" s="7">
        <v>5.3423147200000001</v>
      </c>
    </row>
    <row r="3506" spans="1:7" ht="15" x14ac:dyDescent="0.35">
      <c r="A3506" t="s">
        <v>186</v>
      </c>
      <c r="B3506" s="4" t="s">
        <v>14</v>
      </c>
      <c r="C3506" s="5">
        <v>2002</v>
      </c>
      <c r="D3506" s="5">
        <v>96</v>
      </c>
      <c r="E3506" s="6">
        <v>400.21450805664102</v>
      </c>
      <c r="F3506" s="7">
        <v>114.032592313927</v>
      </c>
      <c r="G3506" s="7">
        <v>4.6890764200000001</v>
      </c>
    </row>
    <row r="3507" spans="1:7" ht="15" x14ac:dyDescent="0.35">
      <c r="A3507" t="s">
        <v>186</v>
      </c>
      <c r="B3507" s="4" t="s">
        <v>14</v>
      </c>
      <c r="C3507" s="5">
        <v>2001</v>
      </c>
      <c r="D3507" s="5">
        <v>95</v>
      </c>
      <c r="E3507" s="6">
        <v>394.35324096679699</v>
      </c>
      <c r="F3507" s="7">
        <v>121.920871826468</v>
      </c>
      <c r="G3507" s="7">
        <v>4.2355170199999996</v>
      </c>
    </row>
    <row r="3508" spans="1:7" ht="15" x14ac:dyDescent="0.35">
      <c r="A3508" t="s">
        <v>186</v>
      </c>
      <c r="B3508" s="4" t="s">
        <v>14</v>
      </c>
      <c r="C3508" s="5">
        <v>2000</v>
      </c>
      <c r="D3508" s="5">
        <v>92</v>
      </c>
      <c r="E3508" s="6">
        <v>399.46276855468801</v>
      </c>
      <c r="F3508" s="7">
        <v>129.852138307351</v>
      </c>
      <c r="G3508" s="7">
        <v>3.4152994200000002</v>
      </c>
    </row>
    <row r="3509" spans="1:7" x14ac:dyDescent="0.3">
      <c r="A3509" t="s">
        <v>187</v>
      </c>
      <c r="B3509" t="s">
        <v>16</v>
      </c>
      <c r="C3509" s="5">
        <v>2020</v>
      </c>
      <c r="D3509" s="5">
        <v>97</v>
      </c>
      <c r="E3509" s="6">
        <v>63528.634302750848</v>
      </c>
      <c r="F3509" s="7">
        <v>6.3456895930888404</v>
      </c>
      <c r="G3509" s="7">
        <v>18.81582642</v>
      </c>
    </row>
    <row r="3510" spans="1:7" x14ac:dyDescent="0.3">
      <c r="A3510" t="s">
        <v>187</v>
      </c>
      <c r="B3510" t="s">
        <v>16</v>
      </c>
      <c r="C3510" s="5">
        <v>2019</v>
      </c>
      <c r="D3510" s="5">
        <v>97</v>
      </c>
      <c r="E3510" s="6">
        <v>65120.394662865256</v>
      </c>
      <c r="F3510" s="7">
        <v>6.4398419213602196</v>
      </c>
      <c r="G3510" s="7">
        <v>16.676473619999999</v>
      </c>
    </row>
    <row r="3511" spans="1:7" x14ac:dyDescent="0.3">
      <c r="A3511" t="s">
        <v>187</v>
      </c>
      <c r="B3511" t="s">
        <v>16</v>
      </c>
      <c r="C3511" s="5">
        <v>2018</v>
      </c>
      <c r="D3511" s="5">
        <v>97</v>
      </c>
      <c r="E3511" s="6">
        <v>62823.309438196971</v>
      </c>
      <c r="F3511" s="7">
        <v>6.5311425521689701</v>
      </c>
      <c r="G3511" s="7">
        <v>16.640943530000001</v>
      </c>
    </row>
    <row r="3512" spans="1:7" x14ac:dyDescent="0.3">
      <c r="A3512" t="s">
        <v>187</v>
      </c>
      <c r="B3512" t="s">
        <v>16</v>
      </c>
      <c r="C3512" s="5">
        <v>2017</v>
      </c>
      <c r="D3512" s="5">
        <v>97</v>
      </c>
      <c r="E3512" s="6">
        <v>59907.754260885005</v>
      </c>
      <c r="F3512" s="7">
        <v>6.6207645912103601</v>
      </c>
      <c r="G3512" s="7">
        <v>16.767936710000001</v>
      </c>
    </row>
    <row r="3513" spans="1:7" x14ac:dyDescent="0.3">
      <c r="A3513" t="s">
        <v>187</v>
      </c>
      <c r="B3513" t="s">
        <v>16</v>
      </c>
      <c r="C3513" s="5">
        <v>2016</v>
      </c>
      <c r="D3513" s="5">
        <v>98</v>
      </c>
      <c r="E3513" s="6">
        <v>57866.744934109141</v>
      </c>
      <c r="F3513" s="7">
        <v>6.7071625010792104</v>
      </c>
      <c r="G3513" s="7">
        <v>16.793148039999998</v>
      </c>
    </row>
    <row r="3514" spans="1:7" x14ac:dyDescent="0.3">
      <c r="A3514" t="s">
        <v>187</v>
      </c>
      <c r="B3514" t="s">
        <v>16</v>
      </c>
      <c r="C3514" s="5">
        <v>2015</v>
      </c>
      <c r="D3514" s="5">
        <v>98</v>
      </c>
      <c r="E3514" s="6">
        <v>56762.729451598891</v>
      </c>
      <c r="F3514" s="7">
        <v>6.7921586760365802</v>
      </c>
      <c r="G3514" s="7">
        <v>16.481092449999998</v>
      </c>
    </row>
    <row r="3515" spans="1:7" x14ac:dyDescent="0.3">
      <c r="A3515" t="s">
        <v>187</v>
      </c>
      <c r="B3515" t="s">
        <v>16</v>
      </c>
      <c r="C3515" s="5">
        <v>2014</v>
      </c>
      <c r="D3515" s="5">
        <v>98</v>
      </c>
      <c r="E3515" s="6">
        <v>55123.84978690464</v>
      </c>
      <c r="F3515" s="7">
        <v>6.8796879125600201</v>
      </c>
      <c r="G3515" s="7">
        <v>16.19240761</v>
      </c>
    </row>
    <row r="3516" spans="1:7" x14ac:dyDescent="0.3">
      <c r="A3516" t="s">
        <v>187</v>
      </c>
      <c r="B3516" t="s">
        <v>16</v>
      </c>
      <c r="C3516" s="5">
        <v>2013</v>
      </c>
      <c r="D3516" s="5">
        <v>98</v>
      </c>
      <c r="E3516" s="6">
        <v>53291.127689140565</v>
      </c>
      <c r="F3516" s="7">
        <v>6.9749699671934096</v>
      </c>
      <c r="G3516" s="7">
        <v>15.986938479999999</v>
      </c>
    </row>
    <row r="3517" spans="1:7" x14ac:dyDescent="0.3">
      <c r="A3517" t="s">
        <v>187</v>
      </c>
      <c r="B3517" t="s">
        <v>16</v>
      </c>
      <c r="C3517" s="5">
        <v>2012</v>
      </c>
      <c r="D3517" s="5">
        <v>97</v>
      </c>
      <c r="E3517" s="6">
        <v>51784.418573883733</v>
      </c>
      <c r="F3517" s="7">
        <v>7.0820550213990199</v>
      </c>
      <c r="G3517" s="7">
        <v>16.116939540000001</v>
      </c>
    </row>
    <row r="3518" spans="1:7" x14ac:dyDescent="0.3">
      <c r="A3518" t="s">
        <v>187</v>
      </c>
      <c r="B3518" t="s">
        <v>16</v>
      </c>
      <c r="C3518" s="5">
        <v>2011</v>
      </c>
      <c r="D3518" s="5">
        <v>98</v>
      </c>
      <c r="E3518" s="6">
        <v>50065.966504174205</v>
      </c>
      <c r="F3518" s="7">
        <v>7.2034513456108096</v>
      </c>
      <c r="G3518" s="7">
        <v>16.13764381</v>
      </c>
    </row>
    <row r="3519" spans="1:7" x14ac:dyDescent="0.3">
      <c r="A3519" t="s">
        <v>187</v>
      </c>
      <c r="B3519" t="s">
        <v>16</v>
      </c>
      <c r="C3519" s="5">
        <v>2010</v>
      </c>
      <c r="D3519" s="5">
        <v>98</v>
      </c>
      <c r="E3519" s="6">
        <v>48650.643128333555</v>
      </c>
      <c r="F3519" s="7">
        <v>7.3365867126487299</v>
      </c>
      <c r="G3519" s="7">
        <v>16.19557953</v>
      </c>
    </row>
    <row r="3520" spans="1:7" x14ac:dyDescent="0.3">
      <c r="A3520" t="s">
        <v>187</v>
      </c>
      <c r="B3520" t="s">
        <v>16</v>
      </c>
      <c r="C3520" s="5">
        <v>2009</v>
      </c>
      <c r="D3520" s="5">
        <v>98</v>
      </c>
      <c r="E3520" s="6">
        <v>47194.94335473355</v>
      </c>
      <c r="F3520" s="7">
        <v>7.4759468507738598</v>
      </c>
      <c r="G3520" s="7">
        <v>16.19877434</v>
      </c>
    </row>
    <row r="3521" spans="1:7" x14ac:dyDescent="0.3">
      <c r="A3521" t="s">
        <v>187</v>
      </c>
      <c r="B3521" t="s">
        <v>16</v>
      </c>
      <c r="C3521" s="5">
        <v>2008</v>
      </c>
      <c r="D3521" s="5">
        <v>99</v>
      </c>
      <c r="E3521" s="6">
        <v>48570.045980458555</v>
      </c>
      <c r="F3521" s="7">
        <v>7.6138939498430602</v>
      </c>
      <c r="G3521" s="7">
        <v>15.204898829999999</v>
      </c>
    </row>
    <row r="3522" spans="1:7" x14ac:dyDescent="0.3">
      <c r="A3522" t="s">
        <v>187</v>
      </c>
      <c r="B3522" t="s">
        <v>16</v>
      </c>
      <c r="C3522" s="5">
        <v>2007</v>
      </c>
      <c r="D3522" s="5">
        <v>99</v>
      </c>
      <c r="E3522" s="6">
        <v>48050.223777113504</v>
      </c>
      <c r="F3522" s="7">
        <v>7.74342678612632</v>
      </c>
      <c r="G3522" s="7">
        <v>14.91463089</v>
      </c>
    </row>
    <row r="3523" spans="1:7" x14ac:dyDescent="0.3">
      <c r="A3523" t="s">
        <v>187</v>
      </c>
      <c r="B3523" t="s">
        <v>16</v>
      </c>
      <c r="C3523" s="5">
        <v>2006</v>
      </c>
      <c r="D3523" s="5">
        <v>99</v>
      </c>
      <c r="E3523" s="6">
        <v>46302.000880005624</v>
      </c>
      <c r="F3523" s="7">
        <v>7.8607782939804602</v>
      </c>
      <c r="G3523" s="7">
        <v>14.70358467</v>
      </c>
    </row>
    <row r="3524" spans="1:7" x14ac:dyDescent="0.3">
      <c r="A3524" t="s">
        <v>187</v>
      </c>
      <c r="B3524" t="s">
        <v>16</v>
      </c>
      <c r="C3524" s="5">
        <v>2005</v>
      </c>
      <c r="D3524" s="5">
        <v>99</v>
      </c>
      <c r="E3524" s="6">
        <v>44123.407067905515</v>
      </c>
      <c r="F3524" s="7">
        <v>7.9619768802097699</v>
      </c>
      <c r="G3524" s="7">
        <v>14.574480060000001</v>
      </c>
    </row>
    <row r="3525" spans="1:7" x14ac:dyDescent="0.3">
      <c r="A3525" t="s">
        <v>187</v>
      </c>
      <c r="B3525" t="s">
        <v>16</v>
      </c>
      <c r="C3525" s="5">
        <v>2004</v>
      </c>
      <c r="D3525" s="5">
        <v>99</v>
      </c>
      <c r="E3525" s="6">
        <v>41724.631628762399</v>
      </c>
      <c r="F3525" s="7">
        <v>8.0538977013742894</v>
      </c>
      <c r="G3525" s="7">
        <v>14.546636579999999</v>
      </c>
    </row>
    <row r="3526" spans="1:7" x14ac:dyDescent="0.3">
      <c r="A3526" t="s">
        <v>187</v>
      </c>
      <c r="B3526" t="s">
        <v>16</v>
      </c>
      <c r="C3526" s="5">
        <v>2003</v>
      </c>
      <c r="D3526" s="5">
        <v>99</v>
      </c>
      <c r="E3526" s="6">
        <v>39490.274955700712</v>
      </c>
      <c r="F3526" s="7">
        <v>8.1401467728259203</v>
      </c>
      <c r="G3526" s="7">
        <v>14.50113487</v>
      </c>
    </row>
    <row r="3527" spans="1:7" x14ac:dyDescent="0.3">
      <c r="A3527" t="s">
        <v>187</v>
      </c>
      <c r="B3527" t="s">
        <v>16</v>
      </c>
      <c r="C3527" s="5">
        <v>2002</v>
      </c>
      <c r="D3527" s="5">
        <v>97</v>
      </c>
      <c r="E3527" s="6">
        <v>37997.759657305127</v>
      </c>
      <c r="F3527" s="7">
        <v>8.2291999550624997</v>
      </c>
      <c r="G3527" s="7">
        <v>13.99167347</v>
      </c>
    </row>
    <row r="3528" spans="1:7" x14ac:dyDescent="0.3">
      <c r="A3528" t="s">
        <v>187</v>
      </c>
      <c r="B3528" t="s">
        <v>16</v>
      </c>
      <c r="C3528" s="5">
        <v>2001</v>
      </c>
      <c r="D3528" s="5">
        <v>98</v>
      </c>
      <c r="E3528" s="6">
        <v>37133.623113437039</v>
      </c>
      <c r="F3528" s="7">
        <v>8.3297016773190702</v>
      </c>
      <c r="G3528" s="7">
        <v>13.16466713</v>
      </c>
    </row>
    <row r="3529" spans="1:7" x14ac:dyDescent="0.3">
      <c r="A3529" t="s">
        <v>187</v>
      </c>
      <c r="B3529" t="s">
        <v>16</v>
      </c>
      <c r="C3529" s="5">
        <v>2000</v>
      </c>
      <c r="D3529" s="5">
        <v>99</v>
      </c>
      <c r="E3529" s="6">
        <v>36329.956072710193</v>
      </c>
      <c r="F3529" s="7">
        <v>8.4486631671148906</v>
      </c>
      <c r="G3529" s="7">
        <v>12.487109179999999</v>
      </c>
    </row>
    <row r="3530" spans="1:7" x14ac:dyDescent="0.3">
      <c r="A3530" t="s">
        <v>188</v>
      </c>
      <c r="B3530" t="s">
        <v>18</v>
      </c>
      <c r="C3530" s="5">
        <v>2020</v>
      </c>
      <c r="D3530" s="5">
        <v>98</v>
      </c>
      <c r="E3530" s="6">
        <v>15650.499303244496</v>
      </c>
      <c r="F3530" s="7">
        <v>6.2845460928153702</v>
      </c>
      <c r="G3530" s="7">
        <v>9.1520748100000002</v>
      </c>
    </row>
    <row r="3531" spans="1:7" x14ac:dyDescent="0.3">
      <c r="A3531" t="s">
        <v>188</v>
      </c>
      <c r="B3531" t="s">
        <v>18</v>
      </c>
      <c r="C3531" s="5">
        <v>2019</v>
      </c>
      <c r="D3531" s="5">
        <v>99</v>
      </c>
      <c r="E3531" s="6">
        <v>18098.361548608984</v>
      </c>
      <c r="F3531" s="7">
        <v>6.8010309157150397</v>
      </c>
      <c r="G3531" s="7">
        <v>9.3902769100000008</v>
      </c>
    </row>
    <row r="3532" spans="1:7" x14ac:dyDescent="0.3">
      <c r="A3532" t="s">
        <v>188</v>
      </c>
      <c r="B3532" t="s">
        <v>18</v>
      </c>
      <c r="C3532" s="5">
        <v>2018</v>
      </c>
      <c r="D3532" s="5">
        <v>96</v>
      </c>
      <c r="E3532" s="6">
        <v>19026.049817300503</v>
      </c>
      <c r="F3532" s="7">
        <v>7.3470305042666899</v>
      </c>
      <c r="G3532" s="7">
        <v>9.0145235100000001</v>
      </c>
    </row>
    <row r="3533" spans="1:7" x14ac:dyDescent="0.3">
      <c r="A3533" t="s">
        <v>188</v>
      </c>
      <c r="B3533" t="s">
        <v>18</v>
      </c>
      <c r="C3533" s="5">
        <v>2017</v>
      </c>
      <c r="D3533" s="5">
        <v>97</v>
      </c>
      <c r="E3533" s="6">
        <v>18995.397019555403</v>
      </c>
      <c r="F3533" s="7">
        <v>7.8990546921624301</v>
      </c>
      <c r="G3533" s="7">
        <v>8.8217964200000001</v>
      </c>
    </row>
    <row r="3534" spans="1:7" x14ac:dyDescent="0.3">
      <c r="A3534" t="s">
        <v>188</v>
      </c>
      <c r="B3534" t="s">
        <v>18</v>
      </c>
      <c r="C3534" s="5">
        <v>2016</v>
      </c>
      <c r="D3534" s="5">
        <v>97</v>
      </c>
      <c r="E3534" s="6">
        <v>16837.940380304932</v>
      </c>
      <c r="F3534" s="7">
        <v>8.4277043477815798</v>
      </c>
      <c r="G3534" s="7">
        <v>8.6753578200000003</v>
      </c>
    </row>
    <row r="3535" spans="1:7" x14ac:dyDescent="0.3">
      <c r="A3535" t="s">
        <v>188</v>
      </c>
      <c r="B3535" t="s">
        <v>18</v>
      </c>
      <c r="C3535" s="5">
        <v>2015</v>
      </c>
      <c r="D3535" s="5">
        <v>99</v>
      </c>
      <c r="E3535" s="6">
        <v>16950.753169481555</v>
      </c>
      <c r="F3535" s="7">
        <v>8.9092124623182194</v>
      </c>
      <c r="G3535" s="7">
        <v>8.2922573100000001</v>
      </c>
    </row>
    <row r="3536" spans="1:7" x14ac:dyDescent="0.3">
      <c r="A3536" t="s">
        <v>188</v>
      </c>
      <c r="B3536" t="s">
        <v>18</v>
      </c>
      <c r="C3536" s="5">
        <v>2014</v>
      </c>
      <c r="D3536" s="5">
        <v>99</v>
      </c>
      <c r="E3536" s="6">
        <v>18131.578846566077</v>
      </c>
      <c r="F3536" s="7">
        <v>9.3370506899131005</v>
      </c>
      <c r="G3536" s="7">
        <v>8.0731964099999995</v>
      </c>
    </row>
    <row r="3537" spans="1:7" x14ac:dyDescent="0.3">
      <c r="A3537" t="s">
        <v>188</v>
      </c>
      <c r="B3537" t="s">
        <v>18</v>
      </c>
      <c r="C3537" s="5">
        <v>2013</v>
      </c>
      <c r="D3537" s="5">
        <v>98</v>
      </c>
      <c r="E3537" s="6">
        <v>18140.892213305906</v>
      </c>
      <c r="F3537" s="7">
        <v>9.7012074900148395</v>
      </c>
      <c r="G3537" s="7">
        <v>8.1189737300000004</v>
      </c>
    </row>
    <row r="3538" spans="1:7" x14ac:dyDescent="0.3">
      <c r="A3538" t="s">
        <v>188</v>
      </c>
      <c r="B3538" t="s">
        <v>18</v>
      </c>
      <c r="C3538" s="5">
        <v>2012</v>
      </c>
      <c r="D3538" s="5">
        <v>98</v>
      </c>
      <c r="E3538" s="6">
        <v>16087.25207779731</v>
      </c>
      <c r="F3538" s="7">
        <v>10.032309715845599</v>
      </c>
      <c r="G3538" s="7">
        <v>8.0675754499999996</v>
      </c>
    </row>
    <row r="3539" spans="1:7" x14ac:dyDescent="0.3">
      <c r="A3539" t="s">
        <v>188</v>
      </c>
      <c r="B3539" t="s">
        <v>18</v>
      </c>
      <c r="C3539" s="5">
        <v>2011</v>
      </c>
      <c r="D3539" s="5">
        <v>99</v>
      </c>
      <c r="E3539" s="6">
        <v>14975.562818673659</v>
      </c>
      <c r="F3539" s="7">
        <v>10.375167930146199</v>
      </c>
      <c r="G3539" s="7">
        <v>7.9489798499999997</v>
      </c>
    </row>
    <row r="3540" spans="1:7" x14ac:dyDescent="0.3">
      <c r="A3540" t="s">
        <v>188</v>
      </c>
      <c r="B3540" t="s">
        <v>18</v>
      </c>
      <c r="C3540" s="5">
        <v>2010</v>
      </c>
      <c r="D3540" s="5">
        <v>98</v>
      </c>
      <c r="E3540" s="6">
        <v>12512.594126844118</v>
      </c>
      <c r="F3540" s="7">
        <v>10.774510766031201</v>
      </c>
      <c r="G3540" s="7">
        <v>7.91117048</v>
      </c>
    </row>
    <row r="3541" spans="1:7" x14ac:dyDescent="0.3">
      <c r="A3541" t="s">
        <v>188</v>
      </c>
      <c r="B3541" t="s">
        <v>18</v>
      </c>
      <c r="C3541" s="5">
        <v>2009</v>
      </c>
      <c r="D3541" s="5">
        <v>99</v>
      </c>
      <c r="E3541" s="6">
        <v>9780.7396178640938</v>
      </c>
      <c r="F3541" s="7">
        <v>11.275996018481299</v>
      </c>
      <c r="G3541" s="7">
        <v>7.9498806000000002</v>
      </c>
    </row>
    <row r="3542" spans="1:7" x14ac:dyDescent="0.3">
      <c r="A3542" t="s">
        <v>188</v>
      </c>
      <c r="B3542" t="s">
        <v>18</v>
      </c>
      <c r="C3542" s="5">
        <v>2008</v>
      </c>
      <c r="D3542" s="5">
        <v>98</v>
      </c>
      <c r="E3542" s="6">
        <v>9328.0657081993231</v>
      </c>
      <c r="F3542" s="7">
        <v>11.9222781766279</v>
      </c>
      <c r="G3542" s="7">
        <v>8.1253318799999992</v>
      </c>
    </row>
    <row r="3543" spans="1:7" x14ac:dyDescent="0.3">
      <c r="A3543" t="s">
        <v>188</v>
      </c>
      <c r="B3543" t="s">
        <v>18</v>
      </c>
      <c r="C3543" s="5">
        <v>2007</v>
      </c>
      <c r="D3543" s="5">
        <v>98</v>
      </c>
      <c r="E3543" s="6">
        <v>7149.3746338679639</v>
      </c>
      <c r="F3543" s="7">
        <v>12.7054775771038</v>
      </c>
      <c r="G3543" s="7">
        <v>7.4934983300000004</v>
      </c>
    </row>
    <row r="3544" spans="1:7" x14ac:dyDescent="0.3">
      <c r="A3544" t="s">
        <v>188</v>
      </c>
      <c r="B3544" t="s">
        <v>18</v>
      </c>
      <c r="C3544" s="5">
        <v>2006</v>
      </c>
      <c r="D3544" s="5">
        <v>99</v>
      </c>
      <c r="E3544" s="6">
        <v>5942.1267489906431</v>
      </c>
      <c r="F3544" s="7">
        <v>13.5657348735733</v>
      </c>
      <c r="G3544" s="7">
        <v>7.7428746200000003</v>
      </c>
    </row>
    <row r="3545" spans="1:7" x14ac:dyDescent="0.3">
      <c r="A3545" t="s">
        <v>188</v>
      </c>
      <c r="B3545" t="s">
        <v>18</v>
      </c>
      <c r="C3545" s="5">
        <v>2005</v>
      </c>
      <c r="D3545" s="5">
        <v>99</v>
      </c>
      <c r="E3545" s="6">
        <v>5233.4571705866838</v>
      </c>
      <c r="F3545" s="7">
        <v>14.429335323904001</v>
      </c>
      <c r="G3545" s="7">
        <v>7.7568607299999996</v>
      </c>
    </row>
    <row r="3546" spans="1:7" x14ac:dyDescent="0.3">
      <c r="A3546" t="s">
        <v>188</v>
      </c>
      <c r="B3546" t="s">
        <v>18</v>
      </c>
      <c r="C3546" s="5">
        <v>2004</v>
      </c>
      <c r="D3546" s="5">
        <v>98</v>
      </c>
      <c r="E3546" s="6">
        <v>4130.1001146776998</v>
      </c>
      <c r="F3546" s="7">
        <v>15.197931431298001</v>
      </c>
      <c r="G3546" s="7">
        <v>8.3014535899999995</v>
      </c>
    </row>
    <row r="3547" spans="1:7" x14ac:dyDescent="0.3">
      <c r="A3547" t="s">
        <v>188</v>
      </c>
      <c r="B3547" t="s">
        <v>18</v>
      </c>
      <c r="C3547" s="5">
        <v>2003</v>
      </c>
      <c r="D3547" s="5">
        <v>98</v>
      </c>
      <c r="E3547" s="6">
        <v>3638.9435907085854</v>
      </c>
      <c r="F3547" s="7">
        <v>15.783130509168</v>
      </c>
      <c r="G3547" s="7">
        <v>9.6175346400000006</v>
      </c>
    </row>
    <row r="3548" spans="1:7" x14ac:dyDescent="0.3">
      <c r="A3548" t="s">
        <v>188</v>
      </c>
      <c r="B3548" t="s">
        <v>18</v>
      </c>
      <c r="C3548" s="5">
        <v>2002</v>
      </c>
      <c r="D3548" s="5">
        <v>99</v>
      </c>
      <c r="E3548" s="6">
        <v>4115.1545491319484</v>
      </c>
      <c r="F3548" s="7">
        <v>16.2026512531279</v>
      </c>
      <c r="G3548" s="7">
        <v>9.6813430799999995</v>
      </c>
    </row>
    <row r="3549" spans="1:7" x14ac:dyDescent="0.3">
      <c r="A3549" t="s">
        <v>188</v>
      </c>
      <c r="B3549" t="s">
        <v>18</v>
      </c>
      <c r="C3549" s="5">
        <v>2001</v>
      </c>
      <c r="D3549" s="5">
        <v>99</v>
      </c>
      <c r="E3549" s="6">
        <v>6331.156601875593</v>
      </c>
      <c r="F3549" s="7">
        <v>16.589532431595401</v>
      </c>
      <c r="G3549" s="7">
        <v>9.7986440699999999</v>
      </c>
    </row>
    <row r="3550" spans="1:7" x14ac:dyDescent="0.3">
      <c r="A3550" t="s">
        <v>188</v>
      </c>
      <c r="B3550" t="s">
        <v>18</v>
      </c>
      <c r="C3550" s="5">
        <v>2000</v>
      </c>
      <c r="D3550" s="5">
        <v>92</v>
      </c>
      <c r="E3550" s="6">
        <v>6932.4781339633701</v>
      </c>
      <c r="F3550" s="7">
        <v>17.0429962897223</v>
      </c>
      <c r="G3550" s="7">
        <v>9.2109584800000004</v>
      </c>
    </row>
    <row r="3551" spans="1:7" x14ac:dyDescent="0.3">
      <c r="A3551" t="s">
        <v>189</v>
      </c>
      <c r="B3551" t="s">
        <v>20</v>
      </c>
      <c r="C3551" s="5">
        <v>2020</v>
      </c>
      <c r="D3551" s="5">
        <v>96</v>
      </c>
      <c r="E3551" s="6">
        <v>1759.3074705367767</v>
      </c>
      <c r="F3551" s="7">
        <v>14.725856687262301</v>
      </c>
      <c r="G3551" s="7">
        <v>6.74741459</v>
      </c>
    </row>
    <row r="3552" spans="1:7" x14ac:dyDescent="0.3">
      <c r="A3552" t="s">
        <v>189</v>
      </c>
      <c r="B3552" t="s">
        <v>20</v>
      </c>
      <c r="C3552" s="5">
        <v>2019</v>
      </c>
      <c r="D3552" s="5">
        <v>96</v>
      </c>
      <c r="E3552" s="6">
        <v>1795.2017684565726</v>
      </c>
      <c r="F3552" s="7">
        <v>15.4246168868222</v>
      </c>
      <c r="G3552" s="7">
        <v>5.4313387899999999</v>
      </c>
    </row>
    <row r="3553" spans="1:7" x14ac:dyDescent="0.3">
      <c r="A3553" t="s">
        <v>189</v>
      </c>
      <c r="B3553" t="s">
        <v>20</v>
      </c>
      <c r="C3553" s="5">
        <v>2018</v>
      </c>
      <c r="D3553" s="5">
        <v>99</v>
      </c>
      <c r="E3553" s="6">
        <v>1604.2586415654439</v>
      </c>
      <c r="F3553" s="7">
        <v>16.166117603882</v>
      </c>
      <c r="G3553" s="7">
        <v>5.0770263699999996</v>
      </c>
    </row>
    <row r="3554" spans="1:7" x14ac:dyDescent="0.3">
      <c r="A3554" t="s">
        <v>189</v>
      </c>
      <c r="B3554" t="s">
        <v>20</v>
      </c>
      <c r="C3554" s="5">
        <v>2017</v>
      </c>
      <c r="D3554" s="5">
        <v>99</v>
      </c>
      <c r="E3554" s="6">
        <v>1916.7646252081358</v>
      </c>
      <c r="F3554" s="7">
        <v>17.014923786454101</v>
      </c>
      <c r="G3554" s="7">
        <v>4.8378996799999996</v>
      </c>
    </row>
    <row r="3555" spans="1:7" x14ac:dyDescent="0.3">
      <c r="A3555" t="s">
        <v>189</v>
      </c>
      <c r="B3555" t="s">
        <v>20</v>
      </c>
      <c r="C3555" s="5">
        <v>2016</v>
      </c>
      <c r="D3555" s="5">
        <v>99</v>
      </c>
      <c r="E3555" s="6">
        <v>2704.6771885289554</v>
      </c>
      <c r="F3555" s="7">
        <v>18.020545709284399</v>
      </c>
      <c r="G3555" s="7">
        <v>4.7150449800000001</v>
      </c>
    </row>
    <row r="3556" spans="1:7" x14ac:dyDescent="0.3">
      <c r="A3556" t="s">
        <v>189</v>
      </c>
      <c r="B3556" t="s">
        <v>20</v>
      </c>
      <c r="C3556" s="5">
        <v>2015</v>
      </c>
      <c r="D3556" s="5">
        <v>99</v>
      </c>
      <c r="E3556" s="6">
        <v>2753.9710578290051</v>
      </c>
      <c r="F3556" s="7">
        <v>19.1875516873558</v>
      </c>
      <c r="G3556" s="7">
        <v>4.7359657300000002</v>
      </c>
    </row>
    <row r="3557" spans="1:7" x14ac:dyDescent="0.3">
      <c r="A3557" t="s">
        <v>189</v>
      </c>
      <c r="B3557" t="s">
        <v>20</v>
      </c>
      <c r="C3557" s="5">
        <v>2014</v>
      </c>
      <c r="D3557" s="5">
        <v>99</v>
      </c>
      <c r="E3557" s="6">
        <v>2628.4600544400159</v>
      </c>
      <c r="F3557" s="7">
        <v>20.5201452911678</v>
      </c>
      <c r="G3557" s="7">
        <v>4.4309239399999996</v>
      </c>
    </row>
    <row r="3558" spans="1:7" x14ac:dyDescent="0.3">
      <c r="A3558" t="s">
        <v>189</v>
      </c>
      <c r="B3558" t="s">
        <v>20</v>
      </c>
      <c r="C3558" s="5">
        <v>2013</v>
      </c>
      <c r="D3558" s="5">
        <v>99</v>
      </c>
      <c r="E3558" s="6">
        <v>2419.7187437644602</v>
      </c>
      <c r="F3558" s="7">
        <v>22.059529953071799</v>
      </c>
      <c r="G3558" s="7">
        <v>5.7189660099999999</v>
      </c>
    </row>
    <row r="3559" spans="1:7" x14ac:dyDescent="0.3">
      <c r="A3559" t="s">
        <v>189</v>
      </c>
      <c r="B3559" t="s">
        <v>20</v>
      </c>
      <c r="C3559" s="5">
        <v>2012</v>
      </c>
      <c r="D3559" s="5">
        <v>99</v>
      </c>
      <c r="E3559" s="6">
        <v>2267.6232753551167</v>
      </c>
      <c r="F3559" s="7">
        <v>23.799647858443102</v>
      </c>
      <c r="G3559" s="7">
        <v>5.5482211100000001</v>
      </c>
    </row>
    <row r="3560" spans="1:7" x14ac:dyDescent="0.3">
      <c r="A3560" t="s">
        <v>189</v>
      </c>
      <c r="B3560" t="s">
        <v>20</v>
      </c>
      <c r="C3560" s="5">
        <v>2011</v>
      </c>
      <c r="D3560" s="5">
        <v>99</v>
      </c>
      <c r="E3560" s="6">
        <v>2051.1295151641821</v>
      </c>
      <c r="F3560" s="7">
        <v>25.797994941763999</v>
      </c>
      <c r="G3560" s="7">
        <v>5.2624549900000002</v>
      </c>
    </row>
    <row r="3561" spans="1:7" x14ac:dyDescent="0.3">
      <c r="A3561" t="s">
        <v>189</v>
      </c>
      <c r="B3561" t="s">
        <v>20</v>
      </c>
      <c r="C3561" s="5">
        <v>2010</v>
      </c>
      <c r="D3561" s="5">
        <v>99</v>
      </c>
      <c r="E3561" s="6">
        <v>1742.3492564507694</v>
      </c>
      <c r="F3561" s="7">
        <v>28.043410409440199</v>
      </c>
      <c r="G3561" s="7">
        <v>5.2993884099999997</v>
      </c>
    </row>
    <row r="3562" spans="1:7" x14ac:dyDescent="0.3">
      <c r="A3562" t="s">
        <v>189</v>
      </c>
      <c r="B3562" t="s">
        <v>20</v>
      </c>
      <c r="C3562" s="5">
        <v>2009</v>
      </c>
      <c r="D3562" s="5">
        <v>99</v>
      </c>
      <c r="E3562" s="6">
        <v>1213.2653281638804</v>
      </c>
      <c r="F3562" s="7">
        <v>30.506226867816299</v>
      </c>
      <c r="G3562" s="7">
        <v>4.7964963899999997</v>
      </c>
    </row>
    <row r="3563" spans="1:7" x14ac:dyDescent="0.3">
      <c r="A3563" t="s">
        <v>189</v>
      </c>
      <c r="B3563" t="s">
        <v>20</v>
      </c>
      <c r="C3563" s="5">
        <v>2008</v>
      </c>
      <c r="D3563" s="5">
        <v>99</v>
      </c>
      <c r="E3563" s="6">
        <v>1082.286025016987</v>
      </c>
      <c r="F3563" s="7">
        <v>33.192157628125599</v>
      </c>
      <c r="G3563" s="7">
        <v>4.7044744500000002</v>
      </c>
    </row>
    <row r="3564" spans="1:7" x14ac:dyDescent="0.3">
      <c r="A3564" t="s">
        <v>189</v>
      </c>
      <c r="B3564" t="s">
        <v>20</v>
      </c>
      <c r="C3564" s="5">
        <v>2007</v>
      </c>
      <c r="D3564" s="5">
        <v>98</v>
      </c>
      <c r="E3564" s="6">
        <v>830.40769420432196</v>
      </c>
      <c r="F3564" s="7">
        <v>36.186095609166202</v>
      </c>
      <c r="G3564" s="7">
        <v>4.5426797900000002</v>
      </c>
    </row>
    <row r="3565" spans="1:7" x14ac:dyDescent="0.3">
      <c r="A3565" t="s">
        <v>189</v>
      </c>
      <c r="B3565" t="s">
        <v>20</v>
      </c>
      <c r="C3565" s="5">
        <v>2006</v>
      </c>
      <c r="D3565" s="5">
        <v>96</v>
      </c>
      <c r="E3565" s="6">
        <v>654.28383728328504</v>
      </c>
      <c r="F3565" s="7">
        <v>39.366504947349704</v>
      </c>
      <c r="G3565" s="7">
        <v>4.75141335</v>
      </c>
    </row>
    <row r="3566" spans="1:7" x14ac:dyDescent="0.3">
      <c r="A3566" t="s">
        <v>189</v>
      </c>
      <c r="B3566" t="s">
        <v>20</v>
      </c>
      <c r="C3566" s="5">
        <v>2005</v>
      </c>
      <c r="D3566" s="5">
        <v>99</v>
      </c>
      <c r="E3566" s="6">
        <v>546.77685018555155</v>
      </c>
      <c r="F3566" s="7">
        <v>42.702135828527801</v>
      </c>
      <c r="G3566" s="7">
        <v>4.7819909999999997</v>
      </c>
    </row>
    <row r="3567" spans="1:7" x14ac:dyDescent="0.3">
      <c r="A3567" t="s">
        <v>189</v>
      </c>
      <c r="B3567" t="s">
        <v>20</v>
      </c>
      <c r="C3567" s="5">
        <v>2004</v>
      </c>
      <c r="D3567" s="5">
        <v>99</v>
      </c>
      <c r="E3567" s="6">
        <v>465.11988694402487</v>
      </c>
      <c r="F3567" s="7">
        <v>46.215045789063701</v>
      </c>
      <c r="G3567" s="7">
        <v>4.8406376800000004</v>
      </c>
    </row>
    <row r="3568" spans="1:7" x14ac:dyDescent="0.3">
      <c r="A3568" t="s">
        <v>189</v>
      </c>
      <c r="B3568" t="s">
        <v>20</v>
      </c>
      <c r="C3568" s="5">
        <v>2003</v>
      </c>
      <c r="D3568" s="5">
        <v>99</v>
      </c>
      <c r="E3568" s="6">
        <v>396.37797902663289</v>
      </c>
      <c r="F3568" s="7">
        <v>49.853872383669398</v>
      </c>
      <c r="G3568" s="7">
        <v>5.1882514999999998</v>
      </c>
    </row>
    <row r="3569" spans="1:7" x14ac:dyDescent="0.3">
      <c r="A3569" t="s">
        <v>189</v>
      </c>
      <c r="B3569" t="s">
        <v>20</v>
      </c>
      <c r="C3569" s="5">
        <v>2002</v>
      </c>
      <c r="D3569" s="5">
        <v>99</v>
      </c>
      <c r="E3569" s="6">
        <v>383.34306799074233</v>
      </c>
      <c r="F3569" s="7">
        <v>53.509762936607601</v>
      </c>
      <c r="G3569" s="7">
        <v>5.1416492500000004</v>
      </c>
    </row>
    <row r="3570" spans="1:7" x14ac:dyDescent="0.3">
      <c r="A3570" t="s">
        <v>189</v>
      </c>
      <c r="B3570" t="s">
        <v>20</v>
      </c>
      <c r="C3570" s="5">
        <v>2001</v>
      </c>
      <c r="D3570" s="5">
        <v>99</v>
      </c>
      <c r="E3570" s="6">
        <v>456.7062895115829</v>
      </c>
      <c r="F3570" s="7">
        <v>57.116620206108202</v>
      </c>
      <c r="G3570" s="7">
        <v>5.2373743099999999</v>
      </c>
    </row>
    <row r="3571" spans="1:7" x14ac:dyDescent="0.3">
      <c r="A3571" t="s">
        <v>189</v>
      </c>
      <c r="B3571" t="s">
        <v>20</v>
      </c>
      <c r="C3571" s="5">
        <v>2000</v>
      </c>
      <c r="D3571" s="5">
        <v>99</v>
      </c>
      <c r="E3571" s="6">
        <v>558.22680237700013</v>
      </c>
      <c r="F3571" s="7">
        <v>60.500125813161702</v>
      </c>
      <c r="G3571" s="7">
        <v>5.1165065800000002</v>
      </c>
    </row>
    <row r="3572" spans="1:7" x14ac:dyDescent="0.3">
      <c r="A3572" t="s">
        <v>190</v>
      </c>
      <c r="B3572" t="s">
        <v>104</v>
      </c>
      <c r="C3572" s="5">
        <v>2020</v>
      </c>
      <c r="D3572" s="5">
        <v>84</v>
      </c>
      <c r="E3572" s="6">
        <v>2917.7568490893273</v>
      </c>
      <c r="F3572" s="7">
        <v>24.010963651440999</v>
      </c>
      <c r="G3572" s="7">
        <v>3.9699544900000001</v>
      </c>
    </row>
    <row r="3573" spans="1:7" x14ac:dyDescent="0.3">
      <c r="A3573" t="s">
        <v>190</v>
      </c>
      <c r="B3573" t="s">
        <v>104</v>
      </c>
      <c r="C3573" s="5">
        <v>2019</v>
      </c>
      <c r="D3573" s="5">
        <v>96</v>
      </c>
      <c r="E3573" s="6">
        <v>3076.5898858836058</v>
      </c>
      <c r="F3573" s="7">
        <v>24.671448609232201</v>
      </c>
      <c r="G3573" s="7">
        <v>3.3145327600000001</v>
      </c>
    </row>
    <row r="3574" spans="1:7" x14ac:dyDescent="0.3">
      <c r="A3574" t="s">
        <v>190</v>
      </c>
      <c r="B3574" t="s">
        <v>104</v>
      </c>
      <c r="C3574" s="5">
        <v>2018</v>
      </c>
      <c r="D3574" s="5">
        <v>94</v>
      </c>
      <c r="E3574" s="6">
        <v>3076.8353148387964</v>
      </c>
      <c r="F3574" s="7">
        <v>25.3319445232232</v>
      </c>
      <c r="G3574" s="7">
        <v>3.3175361200000002</v>
      </c>
    </row>
    <row r="3575" spans="1:7" x14ac:dyDescent="0.3">
      <c r="A3575" t="s">
        <v>190</v>
      </c>
      <c r="B3575" t="s">
        <v>104</v>
      </c>
      <c r="C3575" s="5">
        <v>2017</v>
      </c>
      <c r="D3575" s="5">
        <v>92</v>
      </c>
      <c r="E3575" s="6">
        <v>3032.1970296560448</v>
      </c>
      <c r="F3575" s="7">
        <v>26.022215781839002</v>
      </c>
      <c r="G3575" s="7">
        <v>2.7628545799999999</v>
      </c>
    </row>
    <row r="3576" spans="1:7" x14ac:dyDescent="0.3">
      <c r="A3576" t="s">
        <v>190</v>
      </c>
      <c r="B3576" t="s">
        <v>104</v>
      </c>
      <c r="C3576" s="5">
        <v>2016</v>
      </c>
      <c r="D3576" s="5">
        <v>94</v>
      </c>
      <c r="E3576" s="6">
        <v>2757.2033059338637</v>
      </c>
      <c r="F3576" s="7">
        <v>26.679981636268199</v>
      </c>
      <c r="G3576" s="7">
        <v>2.9313006399999999</v>
      </c>
    </row>
    <row r="3577" spans="1:7" x14ac:dyDescent="0.3">
      <c r="A3577" t="s">
        <v>190</v>
      </c>
      <c r="B3577" t="s">
        <v>104</v>
      </c>
      <c r="C3577" s="5">
        <v>2015</v>
      </c>
      <c r="D3577" s="5">
        <v>90</v>
      </c>
      <c r="E3577" s="6">
        <v>2643.8868859095019</v>
      </c>
      <c r="F3577" s="7">
        <v>27.298565225547801</v>
      </c>
      <c r="G3577" s="7">
        <v>4.3216829299999997</v>
      </c>
    </row>
    <row r="3578" spans="1:7" x14ac:dyDescent="0.3">
      <c r="A3578" t="s">
        <v>190</v>
      </c>
      <c r="B3578" t="s">
        <v>104</v>
      </c>
      <c r="C3578" s="5">
        <v>2014</v>
      </c>
      <c r="D3578" s="5">
        <v>94</v>
      </c>
      <c r="E3578" s="6">
        <v>2861.2031542544082</v>
      </c>
      <c r="F3578" s="7">
        <v>27.840645635788398</v>
      </c>
      <c r="G3578" s="7">
        <v>3.64668846</v>
      </c>
    </row>
    <row r="3579" spans="1:7" x14ac:dyDescent="0.3">
      <c r="A3579" t="s">
        <v>190</v>
      </c>
      <c r="B3579" t="s">
        <v>104</v>
      </c>
      <c r="C3579" s="5">
        <v>2013</v>
      </c>
      <c r="D3579" s="5">
        <v>92</v>
      </c>
      <c r="E3579" s="6">
        <v>2877.4445280128539</v>
      </c>
      <c r="F3579" s="7">
        <v>28.295649081226799</v>
      </c>
      <c r="G3579" s="7">
        <v>4.39234495</v>
      </c>
    </row>
    <row r="3580" spans="1:7" x14ac:dyDescent="0.3">
      <c r="A3580" t="s">
        <v>190</v>
      </c>
      <c r="B3580" t="s">
        <v>104</v>
      </c>
      <c r="C3580" s="5">
        <v>2012</v>
      </c>
      <c r="D3580" s="5">
        <v>90</v>
      </c>
      <c r="E3580" s="6">
        <v>2906.3424613081843</v>
      </c>
      <c r="F3580" s="7">
        <v>28.585419628063601</v>
      </c>
      <c r="G3580" s="7">
        <v>3.9356277</v>
      </c>
    </row>
    <row r="3581" spans="1:7" x14ac:dyDescent="0.3">
      <c r="A3581" t="s">
        <v>190</v>
      </c>
      <c r="B3581" t="s">
        <v>104</v>
      </c>
      <c r="C3581" s="5">
        <v>2011</v>
      </c>
      <c r="D3581" s="5">
        <v>88</v>
      </c>
      <c r="E3581" s="6">
        <v>3064.7512006607121</v>
      </c>
      <c r="F3581" s="7">
        <v>28.708365979127802</v>
      </c>
      <c r="G3581" s="7">
        <v>3.5981938800000002</v>
      </c>
    </row>
    <row r="3582" spans="1:7" x14ac:dyDescent="0.3">
      <c r="A3582" t="s">
        <v>190</v>
      </c>
      <c r="B3582" t="s">
        <v>104</v>
      </c>
      <c r="C3582" s="5">
        <v>2010</v>
      </c>
      <c r="D3582" s="5">
        <v>86</v>
      </c>
      <c r="E3582" s="6">
        <v>2732.5515666218716</v>
      </c>
      <c r="F3582" s="7">
        <v>28.646404354660501</v>
      </c>
      <c r="G3582" s="7">
        <v>3.5265610199999999</v>
      </c>
    </row>
    <row r="3583" spans="1:7" x14ac:dyDescent="0.3">
      <c r="A3583" t="s">
        <v>190</v>
      </c>
      <c r="B3583" t="s">
        <v>104</v>
      </c>
      <c r="C3583" s="5">
        <v>2009</v>
      </c>
      <c r="D3583" s="5">
        <v>84</v>
      </c>
      <c r="E3583" s="6">
        <v>2472.4635638083678</v>
      </c>
      <c r="F3583" s="7">
        <v>28.577411888335199</v>
      </c>
      <c r="G3583" s="7">
        <v>3.2519788699999999</v>
      </c>
    </row>
    <row r="3584" spans="1:7" x14ac:dyDescent="0.3">
      <c r="A3584" t="s">
        <v>190</v>
      </c>
      <c r="B3584" t="s">
        <v>104</v>
      </c>
      <c r="C3584" s="5">
        <v>2008</v>
      </c>
      <c r="D3584" s="5">
        <v>82</v>
      </c>
      <c r="E3584" s="6">
        <v>2525.0839035438962</v>
      </c>
      <c r="F3584" s="7">
        <v>28.530725479077098</v>
      </c>
      <c r="G3584" s="7">
        <v>3.1381020500000001</v>
      </c>
    </row>
    <row r="3585" spans="1:7" x14ac:dyDescent="0.3">
      <c r="A3585" t="s">
        <v>190</v>
      </c>
      <c r="B3585" t="s">
        <v>104</v>
      </c>
      <c r="C3585" s="5">
        <v>2007</v>
      </c>
      <c r="D3585" s="5">
        <v>80</v>
      </c>
      <c r="E3585" s="6">
        <v>2261.4592941107881</v>
      </c>
      <c r="F3585" s="7">
        <v>28.436298683768701</v>
      </c>
      <c r="G3585" s="7">
        <v>3.1078557999999998</v>
      </c>
    </row>
    <row r="3586" spans="1:7" x14ac:dyDescent="0.3">
      <c r="A3586" t="s">
        <v>190</v>
      </c>
      <c r="B3586" t="s">
        <v>104</v>
      </c>
      <c r="C3586" s="5">
        <v>2006</v>
      </c>
      <c r="D3586" s="5">
        <v>78</v>
      </c>
      <c r="E3586" s="6">
        <v>1970.8984112702037</v>
      </c>
      <c r="F3586" s="7">
        <v>28.295710166076798</v>
      </c>
      <c r="G3586" s="7">
        <v>3.3218932200000002</v>
      </c>
    </row>
    <row r="3587" spans="1:7" x14ac:dyDescent="0.3">
      <c r="A3587" t="s">
        <v>190</v>
      </c>
      <c r="B3587" t="s">
        <v>104</v>
      </c>
      <c r="C3587" s="5">
        <v>2005</v>
      </c>
      <c r="D3587" s="5">
        <v>79</v>
      </c>
      <c r="E3587" s="6">
        <v>1814.8178256385449</v>
      </c>
      <c r="F3587" s="7">
        <v>28.2447877916096</v>
      </c>
      <c r="G3587" s="7">
        <v>3.30528617</v>
      </c>
    </row>
    <row r="3588" spans="1:7" x14ac:dyDescent="0.3">
      <c r="A3588" t="s">
        <v>190</v>
      </c>
      <c r="B3588" t="s">
        <v>104</v>
      </c>
      <c r="C3588" s="5">
        <v>2004</v>
      </c>
      <c r="D3588" s="5">
        <v>80</v>
      </c>
      <c r="E3588" s="6">
        <v>1718.2630289217595</v>
      </c>
      <c r="F3588" s="7">
        <v>28.239430884562701</v>
      </c>
      <c r="G3588" s="7">
        <v>3.53991532</v>
      </c>
    </row>
    <row r="3589" spans="1:7" x14ac:dyDescent="0.3">
      <c r="A3589" t="s">
        <v>190</v>
      </c>
      <c r="B3589" t="s">
        <v>104</v>
      </c>
      <c r="C3589" s="5">
        <v>2003</v>
      </c>
      <c r="D3589" s="5">
        <v>82</v>
      </c>
      <c r="E3589" s="6">
        <v>1517.2944494387486</v>
      </c>
      <c r="F3589" s="7">
        <v>28.278836873024201</v>
      </c>
      <c r="G3589" s="7">
        <v>3.5069193799999998</v>
      </c>
    </row>
    <row r="3590" spans="1:7" x14ac:dyDescent="0.3">
      <c r="A3590" t="s">
        <v>190</v>
      </c>
      <c r="B3590" t="s">
        <v>104</v>
      </c>
      <c r="C3590" s="5">
        <v>2002</v>
      </c>
      <c r="D3590" s="5">
        <v>83</v>
      </c>
      <c r="E3590" s="6">
        <v>1299.1789019123239</v>
      </c>
      <c r="F3590" s="7">
        <v>28.393176425681901</v>
      </c>
      <c r="G3590" s="7">
        <v>3.9043774600000001</v>
      </c>
    </row>
    <row r="3591" spans="1:7" x14ac:dyDescent="0.3">
      <c r="A3591" t="s">
        <v>190</v>
      </c>
      <c r="B3591" t="s">
        <v>104</v>
      </c>
      <c r="C3591" s="5">
        <v>2001</v>
      </c>
      <c r="D3591" s="5">
        <v>84</v>
      </c>
      <c r="E3591" s="6">
        <v>1309.0475842769781</v>
      </c>
      <c r="F3591" s="7">
        <v>28.565055368275001</v>
      </c>
      <c r="G3591" s="7">
        <v>3.3872833299999998</v>
      </c>
    </row>
    <row r="3592" spans="1:7" x14ac:dyDescent="0.3">
      <c r="A3592" t="s">
        <v>190</v>
      </c>
      <c r="B3592" t="s">
        <v>104</v>
      </c>
      <c r="C3592" s="5">
        <v>2000</v>
      </c>
      <c r="D3592" s="5">
        <v>85</v>
      </c>
      <c r="E3592" s="6">
        <v>1416.1970273710222</v>
      </c>
      <c r="F3592" s="7">
        <v>28.846470753669099</v>
      </c>
      <c r="G3592" s="7">
        <v>3.3068325500000002</v>
      </c>
    </row>
    <row r="3593" spans="1:7" x14ac:dyDescent="0.3">
      <c r="A3593" t="s">
        <v>191</v>
      </c>
      <c r="B3593" t="s">
        <v>20</v>
      </c>
      <c r="C3593" s="5">
        <v>2020</v>
      </c>
      <c r="D3593" s="5">
        <v>96</v>
      </c>
      <c r="E3593" s="6">
        <v>3586.3471762476265</v>
      </c>
      <c r="F3593" s="7">
        <v>20.852370797813101</v>
      </c>
      <c r="G3593" s="7">
        <v>4.6806678799999997</v>
      </c>
    </row>
    <row r="3594" spans="1:7" x14ac:dyDescent="0.3">
      <c r="A3594" t="s">
        <v>191</v>
      </c>
      <c r="B3594" t="s">
        <v>20</v>
      </c>
      <c r="C3594" s="5">
        <v>2019</v>
      </c>
      <c r="D3594" s="5">
        <v>96</v>
      </c>
      <c r="E3594" s="6">
        <v>3491.0914099066317</v>
      </c>
      <c r="F3594" s="7">
        <v>21.063480913451802</v>
      </c>
      <c r="G3594" s="7">
        <v>5.0339517599999999</v>
      </c>
    </row>
    <row r="3595" spans="1:7" x14ac:dyDescent="0.3">
      <c r="A3595" t="s">
        <v>191</v>
      </c>
      <c r="B3595" t="s">
        <v>20</v>
      </c>
      <c r="C3595" s="5">
        <v>2018</v>
      </c>
      <c r="D3595" s="5">
        <v>78</v>
      </c>
      <c r="E3595" s="6">
        <v>3267.2250691192667</v>
      </c>
      <c r="F3595" s="7">
        <v>21.252501389431401</v>
      </c>
      <c r="G3595" s="7">
        <v>5.0496673599999999</v>
      </c>
    </row>
    <row r="3596" spans="1:7" x14ac:dyDescent="0.3">
      <c r="A3596" t="s">
        <v>191</v>
      </c>
      <c r="B3596" t="s">
        <v>20</v>
      </c>
      <c r="C3596" s="5">
        <v>2017</v>
      </c>
      <c r="D3596" s="5">
        <v>98</v>
      </c>
      <c r="E3596" s="6">
        <v>2992.0715319884498</v>
      </c>
      <c r="F3596" s="7">
        <v>21.4592910580173</v>
      </c>
      <c r="G3596" s="7">
        <v>4.7128348400000002</v>
      </c>
    </row>
    <row r="3597" spans="1:7" x14ac:dyDescent="0.3">
      <c r="A3597" t="s">
        <v>191</v>
      </c>
      <c r="B3597" t="s">
        <v>20</v>
      </c>
      <c r="C3597" s="5">
        <v>2016</v>
      </c>
      <c r="D3597" s="5">
        <v>96</v>
      </c>
      <c r="E3597" s="6">
        <v>2760.7171011171463</v>
      </c>
      <c r="F3597" s="7">
        <v>21.670990025724901</v>
      </c>
      <c r="G3597" s="7">
        <v>4.5185360899999996</v>
      </c>
    </row>
    <row r="3598" spans="1:7" x14ac:dyDescent="0.3">
      <c r="A3598" t="s">
        <v>191</v>
      </c>
      <c r="B3598" t="s">
        <v>20</v>
      </c>
      <c r="C3598" s="5">
        <v>2015</v>
      </c>
      <c r="D3598" s="5">
        <v>98</v>
      </c>
      <c r="E3598" s="6">
        <v>2595.2348437295786</v>
      </c>
      <c r="F3598" s="7">
        <v>21.8923945875021</v>
      </c>
      <c r="G3598" s="7">
        <v>4.56543732</v>
      </c>
    </row>
    <row r="3599" spans="1:7" x14ac:dyDescent="0.3">
      <c r="A3599" t="s">
        <v>191</v>
      </c>
      <c r="B3599" t="s">
        <v>20</v>
      </c>
      <c r="C3599" s="5">
        <v>2014</v>
      </c>
      <c r="D3599" s="5">
        <v>95</v>
      </c>
      <c r="E3599" s="6">
        <v>2558.7787583495938</v>
      </c>
      <c r="F3599" s="7">
        <v>22.107838630648299</v>
      </c>
      <c r="G3599" s="7">
        <v>4.6127552999999999</v>
      </c>
    </row>
    <row r="3600" spans="1:7" x14ac:dyDescent="0.3">
      <c r="A3600" t="s">
        <v>191</v>
      </c>
      <c r="B3600" t="s">
        <v>20</v>
      </c>
      <c r="C3600" s="5">
        <v>2013</v>
      </c>
      <c r="D3600" s="5">
        <v>83</v>
      </c>
      <c r="E3600" s="6">
        <v>2367.4993306893434</v>
      </c>
      <c r="F3600" s="7">
        <v>22.333966256540201</v>
      </c>
      <c r="G3600" s="7">
        <v>5.0755624800000003</v>
      </c>
    </row>
    <row r="3601" spans="1:7" x14ac:dyDescent="0.3">
      <c r="A3601" t="s">
        <v>191</v>
      </c>
      <c r="B3601" t="s">
        <v>20</v>
      </c>
      <c r="C3601" s="5">
        <v>2012</v>
      </c>
      <c r="D3601" s="5">
        <v>99</v>
      </c>
      <c r="E3601" s="6">
        <v>2190.2324398771984</v>
      </c>
      <c r="F3601" s="7">
        <v>22.5605123561201</v>
      </c>
      <c r="G3601" s="7">
        <v>5.0017824199999996</v>
      </c>
    </row>
    <row r="3602" spans="1:7" x14ac:dyDescent="0.3">
      <c r="A3602" t="s">
        <v>191</v>
      </c>
      <c r="B3602" t="s">
        <v>20</v>
      </c>
      <c r="C3602" s="5">
        <v>2011</v>
      </c>
      <c r="D3602" s="5">
        <v>97</v>
      </c>
      <c r="E3602" s="6">
        <v>1953.5571496874691</v>
      </c>
      <c r="F3602" s="7">
        <v>22.798027037610201</v>
      </c>
      <c r="G3602" s="7">
        <v>4.6128520999999996</v>
      </c>
    </row>
    <row r="3603" spans="1:7" x14ac:dyDescent="0.3">
      <c r="A3603" t="s">
        <v>191</v>
      </c>
      <c r="B3603" t="s">
        <v>20</v>
      </c>
      <c r="C3603" s="5">
        <v>2010</v>
      </c>
      <c r="D3603" s="5">
        <v>93</v>
      </c>
      <c r="E3603" s="6">
        <v>1684.0117718460776</v>
      </c>
      <c r="F3603" s="7">
        <v>23.048974372033101</v>
      </c>
      <c r="G3603" s="7">
        <v>4.69927311</v>
      </c>
    </row>
    <row r="3604" spans="1:7" x14ac:dyDescent="0.3">
      <c r="A3604" t="s">
        <v>191</v>
      </c>
      <c r="B3604" t="s">
        <v>20</v>
      </c>
      <c r="C3604" s="5">
        <v>2009</v>
      </c>
      <c r="D3604" s="5">
        <v>97</v>
      </c>
      <c r="E3604" s="6">
        <v>1225.8450094848652</v>
      </c>
      <c r="F3604" s="7">
        <v>23.334009838476401</v>
      </c>
      <c r="G3604" s="7">
        <v>4.1690616599999997</v>
      </c>
    </row>
    <row r="3605" spans="1:7" x14ac:dyDescent="0.3">
      <c r="A3605" t="s">
        <v>191</v>
      </c>
      <c r="B3605" t="s">
        <v>20</v>
      </c>
      <c r="C3605" s="5">
        <v>2008</v>
      </c>
      <c r="D3605" s="5">
        <v>97</v>
      </c>
      <c r="E3605" s="6">
        <v>1158.1016273541741</v>
      </c>
      <c r="F3605" s="7">
        <v>23.668203336166599</v>
      </c>
      <c r="G3605" s="7">
        <v>4.0542569200000003</v>
      </c>
    </row>
    <row r="3606" spans="1:7" x14ac:dyDescent="0.3">
      <c r="A3606" t="s">
        <v>191</v>
      </c>
      <c r="B3606" t="s">
        <v>20</v>
      </c>
      <c r="C3606" s="5">
        <v>2007</v>
      </c>
      <c r="D3606" s="5">
        <v>92</v>
      </c>
      <c r="E3606" s="6">
        <v>913.31233160175509</v>
      </c>
      <c r="F3606" s="7">
        <v>24.069420404386499</v>
      </c>
      <c r="G3606" s="7">
        <v>4.3023576700000001</v>
      </c>
    </row>
    <row r="3607" spans="1:7" x14ac:dyDescent="0.3">
      <c r="A3607" t="s">
        <v>191</v>
      </c>
      <c r="B3607" t="s">
        <v>20</v>
      </c>
      <c r="C3607" s="5">
        <v>2006</v>
      </c>
      <c r="D3607" s="5">
        <v>94</v>
      </c>
      <c r="E3607" s="6">
        <v>790.59251638492117</v>
      </c>
      <c r="F3607" s="7">
        <v>24.547101083219498</v>
      </c>
      <c r="G3607" s="7">
        <v>4.2465949099999998</v>
      </c>
    </row>
    <row r="3608" spans="1:7" x14ac:dyDescent="0.3">
      <c r="A3608" t="s">
        <v>191</v>
      </c>
      <c r="B3608" t="s">
        <v>20</v>
      </c>
      <c r="C3608" s="5">
        <v>2005</v>
      </c>
      <c r="D3608" s="5">
        <v>98</v>
      </c>
      <c r="E3608" s="6">
        <v>693.18984250035021</v>
      </c>
      <c r="F3608" s="7">
        <v>25.120932555076902</v>
      </c>
      <c r="G3608" s="7">
        <v>4.0138740500000001</v>
      </c>
    </row>
    <row r="3609" spans="1:7" x14ac:dyDescent="0.3">
      <c r="A3609" t="s">
        <v>191</v>
      </c>
      <c r="B3609" t="s">
        <v>20</v>
      </c>
      <c r="C3609" s="5">
        <v>2004</v>
      </c>
      <c r="D3609" s="5">
        <v>98</v>
      </c>
      <c r="E3609" s="6">
        <v>551.90350513491228</v>
      </c>
      <c r="F3609" s="7">
        <v>25.830234379230799</v>
      </c>
      <c r="G3609" s="7">
        <v>3.7992029199999999</v>
      </c>
    </row>
    <row r="3610" spans="1:7" x14ac:dyDescent="0.3">
      <c r="A3610" t="s">
        <v>191</v>
      </c>
      <c r="B3610" t="s">
        <v>20</v>
      </c>
      <c r="C3610" s="5">
        <v>2003</v>
      </c>
      <c r="D3610" s="5">
        <v>99</v>
      </c>
      <c r="E3610" s="6">
        <v>485.45090806895024</v>
      </c>
      <c r="F3610" s="7">
        <v>26.655609417310099</v>
      </c>
      <c r="G3610" s="7">
        <v>3.6661939600000002</v>
      </c>
    </row>
    <row r="3611" spans="1:7" x14ac:dyDescent="0.3">
      <c r="A3611" t="s">
        <v>191</v>
      </c>
      <c r="B3611" t="s">
        <v>20</v>
      </c>
      <c r="C3611" s="5">
        <v>2002</v>
      </c>
      <c r="D3611" s="5">
        <v>85</v>
      </c>
      <c r="E3611" s="6">
        <v>434.81029214633156</v>
      </c>
      <c r="F3611" s="7">
        <v>27.609276590080899</v>
      </c>
      <c r="G3611" s="7">
        <v>3.5996744600000001</v>
      </c>
    </row>
    <row r="3612" spans="1:7" x14ac:dyDescent="0.3">
      <c r="A3612" t="s">
        <v>191</v>
      </c>
      <c r="B3612" t="s">
        <v>20</v>
      </c>
      <c r="C3612" s="5">
        <v>2001</v>
      </c>
      <c r="D3612" s="5">
        <v>99</v>
      </c>
      <c r="E3612" s="6">
        <v>409.49773392655186</v>
      </c>
      <c r="F3612" s="7">
        <v>28.698108431209299</v>
      </c>
      <c r="G3612" s="7">
        <v>4.5113062900000003</v>
      </c>
    </row>
    <row r="3613" spans="1:7" x14ac:dyDescent="0.3">
      <c r="A3613" t="s">
        <v>191</v>
      </c>
      <c r="B3613" t="s">
        <v>20</v>
      </c>
      <c r="C3613" s="5">
        <v>2000</v>
      </c>
      <c r="D3613" s="5">
        <v>97</v>
      </c>
      <c r="E3613" s="6">
        <v>394.5831365743577</v>
      </c>
      <c r="F3613" s="7">
        <v>29.999785503631401</v>
      </c>
      <c r="G3613" s="7">
        <v>3.8191573600000002</v>
      </c>
    </row>
    <row r="3614" spans="1:7" x14ac:dyDescent="0.3">
      <c r="A3614" t="s">
        <v>192</v>
      </c>
      <c r="B3614" t="s">
        <v>14</v>
      </c>
      <c r="C3614" s="5">
        <v>2020</v>
      </c>
      <c r="D3614" s="5">
        <v>88</v>
      </c>
      <c r="E3614" s="6">
        <v>956.83172898703185</v>
      </c>
      <c r="F3614" s="7">
        <v>59.669898080800202</v>
      </c>
      <c r="G3614" s="7">
        <v>5.61788416</v>
      </c>
    </row>
    <row r="3615" spans="1:7" x14ac:dyDescent="0.3">
      <c r="A3615" t="s">
        <v>192</v>
      </c>
      <c r="B3615" t="s">
        <v>14</v>
      </c>
      <c r="C3615" s="5">
        <v>2019</v>
      </c>
      <c r="D3615" s="5">
        <v>94</v>
      </c>
      <c r="E3615" s="6">
        <v>1268.1209405624106</v>
      </c>
      <c r="F3615" s="7">
        <v>62.585328401444997</v>
      </c>
      <c r="G3615" s="7">
        <v>5.3195009200000003</v>
      </c>
    </row>
    <row r="3616" spans="1:7" x14ac:dyDescent="0.3">
      <c r="A3616" t="s">
        <v>192</v>
      </c>
      <c r="B3616" t="s">
        <v>14</v>
      </c>
      <c r="C3616" s="5">
        <v>2018</v>
      </c>
      <c r="D3616" s="5">
        <v>94</v>
      </c>
      <c r="E3616" s="6">
        <v>1475.1998833853477</v>
      </c>
      <c r="F3616" s="7">
        <v>64.222727159532795</v>
      </c>
      <c r="G3616" s="7">
        <v>5.0567660300000004</v>
      </c>
    </row>
    <row r="3617" spans="1:7" x14ac:dyDescent="0.3">
      <c r="A3617" t="s">
        <v>192</v>
      </c>
      <c r="B3617" t="s">
        <v>14</v>
      </c>
      <c r="C3617" s="5">
        <v>2017</v>
      </c>
      <c r="D3617" s="5">
        <v>95</v>
      </c>
      <c r="E3617" s="6">
        <v>1495.752138410211</v>
      </c>
      <c r="F3617" s="7">
        <v>64.150845553230397</v>
      </c>
      <c r="G3617" s="7">
        <v>4.4005427399999997</v>
      </c>
    </row>
    <row r="3618" spans="1:7" x14ac:dyDescent="0.3">
      <c r="A3618" t="s">
        <v>192</v>
      </c>
      <c r="B3618" t="s">
        <v>14</v>
      </c>
      <c r="C3618" s="5">
        <v>2016</v>
      </c>
      <c r="D3618" s="5">
        <v>96</v>
      </c>
      <c r="E3618" s="6">
        <v>1249.9231434840551</v>
      </c>
      <c r="F3618" s="7">
        <v>65.3261023703283</v>
      </c>
      <c r="G3618" s="7">
        <v>4.4776172599999997</v>
      </c>
    </row>
    <row r="3619" spans="1:7" x14ac:dyDescent="0.3">
      <c r="A3619" t="s">
        <v>192</v>
      </c>
      <c r="B3619" t="s">
        <v>14</v>
      </c>
      <c r="C3619" s="5">
        <v>2015</v>
      </c>
      <c r="D3619" s="5">
        <v>97</v>
      </c>
      <c r="E3619" s="6">
        <v>1307.9096491603236</v>
      </c>
      <c r="F3619" s="7">
        <v>68.222249514121501</v>
      </c>
      <c r="G3619" s="7">
        <v>4.4351024600000004</v>
      </c>
    </row>
    <row r="3620" spans="1:7" x14ac:dyDescent="0.3">
      <c r="A3620" t="s">
        <v>192</v>
      </c>
      <c r="B3620" t="s">
        <v>14</v>
      </c>
      <c r="C3620" s="5">
        <v>2014</v>
      </c>
      <c r="D3620" s="5">
        <v>96</v>
      </c>
      <c r="E3620" s="6">
        <v>1724.5762196823189</v>
      </c>
      <c r="F3620" s="7">
        <v>69.513142948817801</v>
      </c>
      <c r="G3620" s="7">
        <v>3.8292422300000002</v>
      </c>
    </row>
    <row r="3621" spans="1:7" x14ac:dyDescent="0.3">
      <c r="A3621" t="s">
        <v>192</v>
      </c>
      <c r="B3621" t="s">
        <v>14</v>
      </c>
      <c r="C3621" s="5">
        <v>2013</v>
      </c>
      <c r="D3621" s="5">
        <v>86</v>
      </c>
      <c r="E3621" s="6">
        <v>1840.320553357893</v>
      </c>
      <c r="F3621" s="7">
        <v>71.997061575223995</v>
      </c>
      <c r="G3621" s="7">
        <v>4.6909098599999997</v>
      </c>
    </row>
    <row r="3622" spans="1:7" x14ac:dyDescent="0.3">
      <c r="A3622" t="s">
        <v>192</v>
      </c>
      <c r="B3622" t="s">
        <v>14</v>
      </c>
      <c r="C3622" s="5">
        <v>2012</v>
      </c>
      <c r="D3622" s="5">
        <v>86</v>
      </c>
      <c r="E3622" s="6">
        <v>1729.6474709705731</v>
      </c>
      <c r="F3622" s="7">
        <v>74.547168741087305</v>
      </c>
      <c r="G3622" s="7">
        <v>3.9305291200000001</v>
      </c>
    </row>
    <row r="3623" spans="1:7" x14ac:dyDescent="0.3">
      <c r="A3623" t="s">
        <v>192</v>
      </c>
      <c r="B3623" t="s">
        <v>14</v>
      </c>
      <c r="C3623" s="5">
        <v>2011</v>
      </c>
      <c r="D3623" s="5">
        <v>87</v>
      </c>
      <c r="E3623" s="6">
        <v>1644.4568305445168</v>
      </c>
      <c r="F3623" s="7">
        <v>76.546322872427297</v>
      </c>
      <c r="G3623" s="7">
        <v>3.4605324300000002</v>
      </c>
    </row>
    <row r="3624" spans="1:7" x14ac:dyDescent="0.3">
      <c r="A3624" t="s">
        <v>192</v>
      </c>
      <c r="B3624" t="s">
        <v>14</v>
      </c>
      <c r="C3624" s="5">
        <v>2010</v>
      </c>
      <c r="D3624" s="5">
        <v>92</v>
      </c>
      <c r="E3624" s="6">
        <v>1469.3614500268363</v>
      </c>
      <c r="F3624" s="7">
        <v>78.7372600045979</v>
      </c>
      <c r="G3624" s="7">
        <v>3.7192959800000001</v>
      </c>
    </row>
    <row r="3625" spans="1:7" x14ac:dyDescent="0.3">
      <c r="A3625" t="s">
        <v>192</v>
      </c>
      <c r="B3625" t="s">
        <v>14</v>
      </c>
      <c r="C3625" s="5">
        <v>2009</v>
      </c>
      <c r="D3625" s="5">
        <v>96</v>
      </c>
      <c r="E3625" s="6">
        <v>1150.9417459097176</v>
      </c>
      <c r="F3625" s="7">
        <v>83.273596956372401</v>
      </c>
      <c r="G3625" s="7">
        <v>4.42680454</v>
      </c>
    </row>
    <row r="3626" spans="1:7" x14ac:dyDescent="0.3">
      <c r="A3626" t="s">
        <v>192</v>
      </c>
      <c r="B3626" t="s">
        <v>14</v>
      </c>
      <c r="C3626" s="5">
        <v>2008</v>
      </c>
      <c r="D3626" s="5">
        <v>95</v>
      </c>
      <c r="E3626" s="6">
        <v>1393.5194909801205</v>
      </c>
      <c r="F3626" s="7">
        <v>88.478383493969304</v>
      </c>
      <c r="G3626" s="7">
        <v>4.0120754200000004</v>
      </c>
    </row>
    <row r="3627" spans="1:7" x14ac:dyDescent="0.3">
      <c r="A3627" t="s">
        <v>192</v>
      </c>
      <c r="B3627" t="s">
        <v>14</v>
      </c>
      <c r="C3627" s="5">
        <v>2007</v>
      </c>
      <c r="D3627" s="5">
        <v>93</v>
      </c>
      <c r="E3627" s="6">
        <v>1133.4361583152133</v>
      </c>
      <c r="F3627" s="7">
        <v>93.337348318393097</v>
      </c>
      <c r="G3627" s="7">
        <v>4.3526496899999998</v>
      </c>
    </row>
    <row r="3628" spans="1:7" x14ac:dyDescent="0.3">
      <c r="A3628" t="s">
        <v>192</v>
      </c>
      <c r="B3628" t="s">
        <v>14</v>
      </c>
      <c r="C3628" s="5">
        <v>2006</v>
      </c>
      <c r="D3628" s="5">
        <v>92</v>
      </c>
      <c r="E3628" s="6">
        <v>1065.5964168501228</v>
      </c>
      <c r="F3628" s="7">
        <v>98.915726218176403</v>
      </c>
      <c r="G3628" s="7">
        <v>5.8736734400000001</v>
      </c>
    </row>
    <row r="3629" spans="1:7" x14ac:dyDescent="0.3">
      <c r="A3629" t="s">
        <v>192</v>
      </c>
      <c r="B3629" t="s">
        <v>14</v>
      </c>
      <c r="C3629" s="5">
        <v>2005</v>
      </c>
      <c r="D3629" s="5">
        <v>92</v>
      </c>
      <c r="E3629" s="6">
        <v>720.44650472938918</v>
      </c>
      <c r="F3629" s="7">
        <v>106.728461089383</v>
      </c>
      <c r="G3629" s="7">
        <v>6.8633217799999997</v>
      </c>
    </row>
    <row r="3630" spans="1:7" x14ac:dyDescent="0.3">
      <c r="A3630" t="s">
        <v>192</v>
      </c>
      <c r="B3630" t="s">
        <v>14</v>
      </c>
      <c r="C3630" s="5">
        <v>2004</v>
      </c>
      <c r="D3630" s="5">
        <v>93</v>
      </c>
      <c r="E3630" s="6">
        <v>556.05005161363522</v>
      </c>
      <c r="F3630" s="7">
        <v>115.762432403093</v>
      </c>
      <c r="G3630" s="7">
        <v>7.0499496500000003</v>
      </c>
    </row>
    <row r="3631" spans="1:7" x14ac:dyDescent="0.3">
      <c r="A3631" t="s">
        <v>192</v>
      </c>
      <c r="B3631" t="s">
        <v>14</v>
      </c>
      <c r="C3631" s="5">
        <v>2003</v>
      </c>
      <c r="D3631" s="5">
        <v>93</v>
      </c>
      <c r="E3631" s="6">
        <v>452.28658200749976</v>
      </c>
      <c r="F3631" s="7">
        <v>125.954608798339</v>
      </c>
      <c r="G3631" s="7">
        <v>7.1899943400000002</v>
      </c>
    </row>
    <row r="3632" spans="1:7" x14ac:dyDescent="0.3">
      <c r="A3632" t="s">
        <v>192</v>
      </c>
      <c r="B3632" t="s">
        <v>14</v>
      </c>
      <c r="C3632" s="5">
        <v>2002</v>
      </c>
      <c r="D3632" s="5">
        <v>94</v>
      </c>
      <c r="E3632" s="6">
        <v>399.09907787375607</v>
      </c>
      <c r="F3632" s="7">
        <v>136.48760321391401</v>
      </c>
      <c r="G3632" s="7">
        <v>6.7940354300000001</v>
      </c>
    </row>
    <row r="3633" spans="1:7" x14ac:dyDescent="0.3">
      <c r="A3633" t="s">
        <v>192</v>
      </c>
      <c r="B3633" t="s">
        <v>14</v>
      </c>
      <c r="C3633" s="5">
        <v>2001</v>
      </c>
      <c r="D3633" s="5">
        <v>94</v>
      </c>
      <c r="E3633" s="6">
        <v>401.73231589262173</v>
      </c>
      <c r="F3633" s="7">
        <v>146.95191240902301</v>
      </c>
      <c r="G3633" s="7">
        <v>6.5524845100000002</v>
      </c>
    </row>
    <row r="3634" spans="1:7" x14ac:dyDescent="0.3">
      <c r="A3634" t="s">
        <v>192</v>
      </c>
      <c r="B3634" t="s">
        <v>14</v>
      </c>
      <c r="C3634" s="5">
        <v>2000</v>
      </c>
      <c r="D3634" s="5">
        <v>94</v>
      </c>
      <c r="E3634" s="6">
        <v>364.02614537037374</v>
      </c>
      <c r="F3634" s="7">
        <v>155.66100150247499</v>
      </c>
      <c r="G3634" s="7">
        <v>7.15237093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SAARC</vt:lpstr>
      <vt:lpstr>Global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2024-04-08T08:32:31Z</dcterms:created>
  <dcterms:modified xsi:type="dcterms:W3CDTF">2024-07-31T17:24:22Z</dcterms:modified>
</cp:coreProperties>
</file>