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A9F998D-D41C-48C5-AEEF-66BE4BBAB4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ace Validity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7" l="1"/>
  <c r="F5" i="7"/>
  <c r="F3" i="7"/>
  <c r="N47" i="7"/>
  <c r="M47" i="7"/>
  <c r="O47" i="7" s="1"/>
  <c r="K47" i="7"/>
  <c r="J47" i="7"/>
  <c r="I47" i="7"/>
  <c r="F47" i="7"/>
  <c r="E47" i="7"/>
  <c r="G47" i="7" s="1"/>
  <c r="N46" i="7"/>
  <c r="M46" i="7"/>
  <c r="O46" i="7" s="1"/>
  <c r="K46" i="7"/>
  <c r="J46" i="7"/>
  <c r="I46" i="7"/>
  <c r="F46" i="7"/>
  <c r="E46" i="7"/>
  <c r="G46" i="7" s="1"/>
  <c r="N45" i="7"/>
  <c r="M45" i="7"/>
  <c r="O45" i="7" s="1"/>
  <c r="K45" i="7"/>
  <c r="J45" i="7"/>
  <c r="I45" i="7"/>
  <c r="G45" i="7"/>
  <c r="F45" i="7"/>
  <c r="E45" i="7"/>
  <c r="N44" i="7"/>
  <c r="M44" i="7"/>
  <c r="O44" i="7" s="1"/>
  <c r="J44" i="7"/>
  <c r="I44" i="7"/>
  <c r="K44" i="7" s="1"/>
  <c r="G44" i="7"/>
  <c r="F44" i="7"/>
  <c r="E44" i="7"/>
  <c r="O43" i="7"/>
  <c r="N43" i="7"/>
  <c r="M43" i="7"/>
  <c r="J43" i="7"/>
  <c r="I43" i="7"/>
  <c r="K43" i="7" s="1"/>
  <c r="F43" i="7"/>
  <c r="E43" i="7"/>
  <c r="G43" i="7" s="1"/>
  <c r="O41" i="7"/>
  <c r="N41" i="7"/>
  <c r="M41" i="7"/>
  <c r="K41" i="7"/>
  <c r="J41" i="7"/>
  <c r="I41" i="7"/>
  <c r="F41" i="7"/>
  <c r="E41" i="7"/>
  <c r="G41" i="7" s="1"/>
  <c r="N40" i="7"/>
  <c r="M40" i="7"/>
  <c r="O40" i="7" s="1"/>
  <c r="K40" i="7"/>
  <c r="J40" i="7"/>
  <c r="I40" i="7"/>
  <c r="G40" i="7"/>
  <c r="F40" i="7"/>
  <c r="E40" i="7"/>
  <c r="N39" i="7"/>
  <c r="M39" i="7"/>
  <c r="O39" i="7" s="1"/>
  <c r="J39" i="7"/>
  <c r="I39" i="7"/>
  <c r="K39" i="7" s="1"/>
  <c r="G39" i="7"/>
  <c r="F39" i="7"/>
  <c r="E39" i="7"/>
  <c r="O38" i="7"/>
  <c r="N38" i="7"/>
  <c r="M38" i="7"/>
  <c r="J38" i="7"/>
  <c r="I38" i="7"/>
  <c r="K38" i="7" s="1"/>
  <c r="F38" i="7"/>
  <c r="E38" i="7"/>
  <c r="G38" i="7" s="1"/>
  <c r="O36" i="7"/>
  <c r="N36" i="7"/>
  <c r="M36" i="7"/>
  <c r="K36" i="7"/>
  <c r="J36" i="7"/>
  <c r="I36" i="7"/>
  <c r="F36" i="7"/>
  <c r="E36" i="7"/>
  <c r="G36" i="7" s="1"/>
  <c r="N35" i="7"/>
  <c r="M35" i="7"/>
  <c r="O35" i="7" s="1"/>
  <c r="K35" i="7"/>
  <c r="J35" i="7"/>
  <c r="I35" i="7"/>
  <c r="G35" i="7"/>
  <c r="F35" i="7"/>
  <c r="E35" i="7"/>
  <c r="N34" i="7"/>
  <c r="M34" i="7"/>
  <c r="O34" i="7" s="1"/>
  <c r="J34" i="7"/>
  <c r="I34" i="7"/>
  <c r="K34" i="7" s="1"/>
  <c r="G34" i="7"/>
  <c r="F34" i="7"/>
  <c r="E34" i="7"/>
  <c r="O33" i="7"/>
  <c r="N33" i="7"/>
  <c r="M33" i="7"/>
  <c r="J33" i="7"/>
  <c r="I33" i="7"/>
  <c r="K33" i="7" s="1"/>
  <c r="F33" i="7"/>
  <c r="E33" i="7"/>
  <c r="G33" i="7" s="1"/>
  <c r="O32" i="7"/>
  <c r="N32" i="7"/>
  <c r="M32" i="7"/>
  <c r="K32" i="7"/>
  <c r="J32" i="7"/>
  <c r="I32" i="7"/>
  <c r="F32" i="7"/>
  <c r="E32" i="7"/>
  <c r="G32" i="7" s="1"/>
  <c r="N31" i="7"/>
  <c r="M31" i="7"/>
  <c r="O31" i="7" s="1"/>
  <c r="K31" i="7"/>
  <c r="J31" i="7"/>
  <c r="I31" i="7"/>
  <c r="G31" i="7"/>
  <c r="F31" i="7"/>
  <c r="E31" i="7"/>
  <c r="N29" i="7"/>
  <c r="M29" i="7"/>
  <c r="O29" i="7" s="1"/>
  <c r="J29" i="7"/>
  <c r="I29" i="7"/>
  <c r="K29" i="7" s="1"/>
  <c r="G29" i="7"/>
  <c r="F29" i="7"/>
  <c r="E29" i="7"/>
  <c r="O28" i="7"/>
  <c r="N28" i="7"/>
  <c r="M28" i="7"/>
  <c r="J28" i="7"/>
  <c r="I28" i="7"/>
  <c r="K28" i="7" s="1"/>
  <c r="F28" i="7"/>
  <c r="E28" i="7"/>
  <c r="G28" i="7" s="1"/>
  <c r="O27" i="7"/>
  <c r="N27" i="7"/>
  <c r="M27" i="7"/>
  <c r="K27" i="7"/>
  <c r="J27" i="7"/>
  <c r="I27" i="7"/>
  <c r="F27" i="7"/>
  <c r="E27" i="7"/>
  <c r="G27" i="7" s="1"/>
  <c r="N26" i="7"/>
  <c r="M26" i="7"/>
  <c r="O26" i="7" s="1"/>
  <c r="K26" i="7"/>
  <c r="J26" i="7"/>
  <c r="I26" i="7"/>
  <c r="G26" i="7"/>
  <c r="F26" i="7"/>
  <c r="E26" i="7"/>
  <c r="N25" i="7"/>
  <c r="M25" i="7"/>
  <c r="O25" i="7" s="1"/>
  <c r="J25" i="7"/>
  <c r="I25" i="7"/>
  <c r="K25" i="7" s="1"/>
  <c r="G25" i="7"/>
  <c r="F25" i="7"/>
  <c r="E25" i="7"/>
  <c r="O24" i="7"/>
  <c r="N24" i="7"/>
  <c r="M24" i="7"/>
  <c r="J24" i="7"/>
  <c r="I24" i="7"/>
  <c r="K24" i="7" s="1"/>
  <c r="F24" i="7"/>
  <c r="E24" i="7"/>
  <c r="G24" i="7" s="1"/>
  <c r="O23" i="7"/>
  <c r="N23" i="7"/>
  <c r="M23" i="7"/>
  <c r="K23" i="7"/>
  <c r="J23" i="7"/>
  <c r="I23" i="7"/>
  <c r="F23" i="7"/>
  <c r="E23" i="7"/>
  <c r="G23" i="7" s="1"/>
  <c r="N22" i="7"/>
  <c r="M22" i="7"/>
  <c r="O22" i="7" s="1"/>
  <c r="K22" i="7"/>
  <c r="J22" i="7"/>
  <c r="I22" i="7"/>
  <c r="G22" i="7"/>
  <c r="F22" i="7"/>
  <c r="E22" i="7"/>
  <c r="N21" i="7"/>
  <c r="M21" i="7"/>
  <c r="O21" i="7" s="1"/>
  <c r="J21" i="7"/>
  <c r="I21" i="7"/>
  <c r="K21" i="7" s="1"/>
  <c r="G21" i="7"/>
  <c r="F21" i="7"/>
  <c r="E21" i="7"/>
  <c r="O20" i="7"/>
  <c r="N20" i="7"/>
  <c r="M20" i="7"/>
  <c r="J20" i="7"/>
  <c r="I20" i="7"/>
  <c r="K20" i="7" s="1"/>
  <c r="F20" i="7"/>
  <c r="E20" i="7"/>
  <c r="G20" i="7" s="1"/>
  <c r="O19" i="7"/>
  <c r="N19" i="7"/>
  <c r="M19" i="7"/>
  <c r="K19" i="7"/>
  <c r="J19" i="7"/>
  <c r="I19" i="7"/>
  <c r="F19" i="7"/>
  <c r="E19" i="7"/>
  <c r="G19" i="7" s="1"/>
  <c r="N18" i="7"/>
  <c r="M18" i="7"/>
  <c r="O18" i="7" s="1"/>
  <c r="K18" i="7"/>
  <c r="J18" i="7"/>
  <c r="I18" i="7"/>
  <c r="G18" i="7"/>
  <c r="F18" i="7"/>
  <c r="E18" i="7"/>
  <c r="N17" i="7"/>
  <c r="M17" i="7"/>
  <c r="O17" i="7" s="1"/>
  <c r="J17" i="7"/>
  <c r="I17" i="7"/>
  <c r="K17" i="7" s="1"/>
  <c r="G17" i="7"/>
  <c r="F17" i="7"/>
  <c r="E17" i="7"/>
  <c r="O16" i="7"/>
  <c r="N16" i="7"/>
  <c r="M16" i="7"/>
  <c r="J16" i="7"/>
  <c r="I16" i="7"/>
  <c r="K16" i="7" s="1"/>
  <c r="F16" i="7"/>
  <c r="E16" i="7"/>
  <c r="G16" i="7" s="1"/>
  <c r="O15" i="7"/>
  <c r="N15" i="7"/>
  <c r="M15" i="7"/>
  <c r="K15" i="7"/>
  <c r="J15" i="7"/>
  <c r="I15" i="7"/>
  <c r="F15" i="7"/>
  <c r="E15" i="7"/>
  <c r="G15" i="7" s="1"/>
  <c r="N14" i="7"/>
  <c r="M14" i="7"/>
  <c r="O14" i="7" s="1"/>
  <c r="K14" i="7"/>
  <c r="J14" i="7"/>
  <c r="I14" i="7"/>
  <c r="G14" i="7"/>
  <c r="F14" i="7"/>
  <c r="E14" i="7"/>
  <c r="N13" i="7"/>
  <c r="M13" i="7"/>
  <c r="O13" i="7" s="1"/>
  <c r="J13" i="7"/>
  <c r="I13" i="7"/>
  <c r="K13" i="7" s="1"/>
  <c r="G13" i="7"/>
  <c r="F13" i="7"/>
  <c r="E13" i="7"/>
  <c r="O12" i="7"/>
  <c r="N12" i="7"/>
  <c r="M12" i="7"/>
  <c r="J12" i="7"/>
  <c r="I12" i="7"/>
  <c r="K12" i="7" s="1"/>
  <c r="F12" i="7"/>
  <c r="E12" i="7"/>
  <c r="G12" i="7" s="1"/>
  <c r="O9" i="7"/>
  <c r="N9" i="7"/>
  <c r="M9" i="7"/>
  <c r="K9" i="7"/>
  <c r="J9" i="7"/>
  <c r="I9" i="7"/>
  <c r="F9" i="7"/>
  <c r="E9" i="7"/>
  <c r="G9" i="7" s="1"/>
  <c r="N8" i="7"/>
  <c r="M8" i="7"/>
  <c r="O8" i="7" s="1"/>
  <c r="K8" i="7"/>
  <c r="J8" i="7"/>
  <c r="I8" i="7"/>
  <c r="G8" i="7"/>
  <c r="F8" i="7"/>
  <c r="E8" i="7"/>
  <c r="N7" i="7"/>
  <c r="M7" i="7"/>
  <c r="O7" i="7" s="1"/>
  <c r="J7" i="7"/>
  <c r="I7" i="7"/>
  <c r="K7" i="7" s="1"/>
  <c r="G7" i="7"/>
  <c r="F7" i="7"/>
  <c r="E7" i="7"/>
  <c r="O6" i="7"/>
  <c r="N6" i="7"/>
  <c r="M6" i="7"/>
  <c r="J6" i="7"/>
  <c r="I6" i="7"/>
  <c r="K6" i="7" s="1"/>
  <c r="E6" i="7"/>
  <c r="G6" i="7" s="1"/>
  <c r="O5" i="7"/>
  <c r="N5" i="7"/>
  <c r="M5" i="7"/>
  <c r="K5" i="7"/>
  <c r="J5" i="7"/>
  <c r="I5" i="7"/>
  <c r="E5" i="7"/>
  <c r="G5" i="7" s="1"/>
  <c r="N4" i="7"/>
  <c r="M4" i="7"/>
  <c r="O4" i="7" s="1"/>
  <c r="K4" i="7"/>
  <c r="J4" i="7"/>
  <c r="I4" i="7"/>
  <c r="G4" i="7"/>
  <c r="F4" i="7"/>
  <c r="E4" i="7"/>
  <c r="N3" i="7"/>
  <c r="M3" i="7"/>
  <c r="O3" i="7" s="1"/>
  <c r="J3" i="7"/>
  <c r="I3" i="7"/>
  <c r="K3" i="7" s="1"/>
  <c r="G3" i="7"/>
  <c r="E3" i="7"/>
</calcChain>
</file>

<file path=xl/sharedStrings.xml><?xml version="1.0" encoding="utf-8"?>
<sst xmlns="http://schemas.openxmlformats.org/spreadsheetml/2006/main" count="97" uniqueCount="71">
  <si>
    <t>Are the questions easy to understand?</t>
  </si>
  <si>
    <t>Is the language used in the questions clear?</t>
  </si>
  <si>
    <t>Q.1</t>
  </si>
  <si>
    <t>How effective the Reservation Policy in changing the attitude of society towards Scheduled Castes?</t>
  </si>
  <si>
    <t>Q.2</t>
  </si>
  <si>
    <t>How effective awareness about Reservation Policy in changing attitudes toward policy fairness?</t>
  </si>
  <si>
    <t>Q.3</t>
  </si>
  <si>
    <t>How effectively do you understand the Reservation Policy?</t>
  </si>
  <si>
    <t>Q.4</t>
  </si>
  <si>
    <t>How effectively the awareness of Reservation Policy creating positive attitude for continued implementation of policy?</t>
  </si>
  <si>
    <t>Q.5</t>
  </si>
  <si>
    <t>How effectively Reservation Policy in reducing biasness in treating Scheduled Castes in society?</t>
  </si>
  <si>
    <t>Q.6</t>
  </si>
  <si>
    <t>How effectively increased awareness of the Reservation Policy has contributed in reducing biases in treating Scheduled Castes in society?</t>
  </si>
  <si>
    <t>Q.7</t>
  </si>
  <si>
    <t>How effective positive relationship exist between awareness and the effectiveness of the Reservation Policy in relation to Scheduled Castes?</t>
  </si>
  <si>
    <t>ACCESSIBILITY</t>
  </si>
  <si>
    <t>To what extent has the Reservation Policy effective in providing opportunities for Scheduled Castes to access education?</t>
  </si>
  <si>
    <t>How effective Reservation Policy for academic performance by the Scheduled Caste?</t>
  </si>
  <si>
    <t>How effective Reservation Policy in increasing educational status of Scheduled Castes in the society?</t>
  </si>
  <si>
    <t>How effective Reservation Policy in increasing educational status of Scheduled Castes family in the society?</t>
  </si>
  <si>
    <t>How effective the Reservation Policy in creating equal educational opportunities for Scheduled Castes?</t>
  </si>
  <si>
    <t>How effective Reservation Policy in securing seats by the Scheduled Caste in educational institutions?</t>
  </si>
  <si>
    <t>How effective Reservation Policy in securing seats by the children from Schedule Castes family in educational institutions?</t>
  </si>
  <si>
    <t>Q.8</t>
  </si>
  <si>
    <t>How effective the access of employment opportunities by Scheduled Castes impact the effectiveness of the reservation policy?</t>
  </si>
  <si>
    <t>Q.9</t>
  </si>
  <si>
    <t>Do you think that the Reservation Policy is effective in giving employment opportunities to the Scheduled Castes?</t>
  </si>
  <si>
    <t>Q.10</t>
  </si>
  <si>
    <t>How effective the Reservation Policy in creating equal employment opportunities for Scheduled Castes?</t>
  </si>
  <si>
    <t>Q.11</t>
  </si>
  <si>
    <t>How effective the Reservation Policy in making fair selection process for Scheduled Castes at the workplace?</t>
  </si>
  <si>
    <t>Q.12</t>
  </si>
  <si>
    <t>How effective the Reservation Policy in providing equal promotion opportunities to the Scheduled Castes at the workplace?</t>
  </si>
  <si>
    <t>Q.13</t>
  </si>
  <si>
    <t>How effective the Reservation Policy in increasing employment status of Scheduled Castes family?</t>
  </si>
  <si>
    <t>Q.14</t>
  </si>
  <si>
    <t>How effective social networking of an individual in gaining employment opportunities?</t>
  </si>
  <si>
    <t>Q.15</t>
  </si>
  <si>
    <t>How effective Reservation Policy in increasing chances of Scheduled Castes to develop social networking?</t>
  </si>
  <si>
    <t>Q.16</t>
  </si>
  <si>
    <t>How effective Reservation Policy for the well-being of Scheduled Castes in the society?</t>
  </si>
  <si>
    <t>Q.17</t>
  </si>
  <si>
    <t>How effective positive relationship exist between access to education and the effectiveness of the Reservation Policy in relation to Scheduled Castes?</t>
  </si>
  <si>
    <t>Q.18</t>
  </si>
  <si>
    <t>How effective positive relationship exist between access to employment opportunities and the effectiveness of the Reservation Policy in relation to Scheduled Castes?</t>
  </si>
  <si>
    <t>ASSIMILATION</t>
  </si>
  <si>
    <t>Do you think that Reservation Policy is effective in increasing chances to access high-status white-collar jobs by the Scheduled Caste</t>
  </si>
  <si>
    <t>How effective Reservation Policy in increasing the chances of inclusion of Scheduled Castes in social functions in the society?</t>
  </si>
  <si>
    <t>How effective Reservation Policy for giving fair and just treatment to the Scheduled Castes at the workplace?</t>
  </si>
  <si>
    <t>How effective Reservation Policy in recognizing skills of Scheduled Castes individual at the workplace?</t>
  </si>
  <si>
    <t>How effective Reservation Policy in equally granting employment benefits to the Scheduled Castes at the workplace?</t>
  </si>
  <si>
    <t>How effective positive relationship exist between assimilation and the effectiveness of the Reservation Policy in relation to Scheduled Castes?</t>
  </si>
  <si>
    <t>ECONOMIC STATUS</t>
  </si>
  <si>
    <t>How effective Reservation Policy in improving economic status of Scheduled Castes?</t>
  </si>
  <si>
    <t>Do you think that Reservation Policy is effective in increasing the wages of the Scheduled Castes?</t>
  </si>
  <si>
    <t>How effective the Reservation Policy for intergenerational wage mobility within the Scheduled Castes community?</t>
  </si>
  <si>
    <t>How effective positive relationship exist between economic status and the effectiveness of the Reservation Policy in relation to Scheduled Castes?</t>
  </si>
  <si>
    <t>SOCIAL CHANGE</t>
  </si>
  <si>
    <t>Has the Reservation Policy effectively leading to social change by reducing caste disparities in society in relation to Scheduled Castes?</t>
  </si>
  <si>
    <t>Has the Reservation Policy effectively leading to social change by reducing caste disparities at workplace in relation to Scheduled Castes?</t>
  </si>
  <si>
    <t>Has the Reservation Policy effectively leading to social change by improving educational status in relation to Scheduled Castes?</t>
  </si>
  <si>
    <t>Has the Reservation Policy effectively leading to social change by improving employment status in relation to Scheduled Castes?</t>
  </si>
  <si>
    <t>Has the Reservation Policy effectively leading to social change by improving socio-economic status in relation to Scheduled Castes?</t>
  </si>
  <si>
    <t>Are the questions easy to answer?</t>
  </si>
  <si>
    <t>N</t>
  </si>
  <si>
    <t>AWARENESS</t>
  </si>
  <si>
    <t>Sr. No.</t>
  </si>
  <si>
    <t>Questions</t>
  </si>
  <si>
    <t>% of Positive Response</t>
  </si>
  <si>
    <t>% of Negative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</si>
</sst>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F0F0F"/>
      <name val="Times New Roman"/>
      <family val="1"/>
    </font>
    <font>
      <sz val="11.5"/>
      <color theme="1"/>
      <name val="Times New Roman"/>
      <family val="1"/>
    </font>
    <font>
      <sz val="12"/>
      <color theme="1"/>
      <name val="Times New Roman"/>
      <family val="1"/>
    </font>
    <font>
      <b/>
      <sz val="11.5"/>
      <color rgb="FF000000"/>
      <name val="Times New Roman"/>
      <family val="1"/>
    </font>
    <font>
      <sz val="11.5"/>
      <color rgb="FF000000"/>
      <name val="Times New Roman"/>
      <family val="1"/>
    </font>
    <font>
      <b/>
      <sz val="11.5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9" fontId="0" fillId="0" borderId="0" xfId="0" applyNumberFormat="1" applyAlignment="1">
      <alignment vertical="top" wrapText="1"/>
    </xf>
    <xf numFmtId="0" fontId="9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8" fillId="3" borderId="1" xfId="0" applyFont="1" applyFill="1" applyBorder="1" applyAlignment="1">
      <alignment horizontal="center" vertical="top" wrapText="1"/>
    </xf>
    <xf numFmtId="164" fontId="0" fillId="0" borderId="0" xfId="0" applyNumberFormat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21B7-1CDB-4AE2-85DB-403276517A04}">
  <dimension ref="A1:R47"/>
  <sheetViews>
    <sheetView tabSelected="1" workbookViewId="0">
      <selection activeCell="T2" sqref="T2"/>
    </sheetView>
  </sheetViews>
  <sheetFormatPr defaultColWidth="5.77734375" defaultRowHeight="14.4" x14ac:dyDescent="0.3"/>
  <cols>
    <col min="1" max="1" width="5.77734375" style="1"/>
    <col min="2" max="2" width="40.88671875" style="1" customWidth="1"/>
    <col min="3" max="3" width="4.6640625" style="1" customWidth="1"/>
    <col min="4" max="4" width="6.109375" style="1" customWidth="1"/>
    <col min="5" max="5" width="6" style="1" customWidth="1"/>
    <col min="6" max="6" width="9" style="15" bestFit="1" customWidth="1"/>
    <col min="7" max="7" width="9" style="15" customWidth="1"/>
    <col min="8" max="8" width="7.109375" style="1" customWidth="1"/>
    <col min="9" max="9" width="5.88671875" style="1" customWidth="1"/>
    <col min="10" max="10" width="9.33203125" style="16" customWidth="1"/>
    <col min="11" max="11" width="9.21875" style="16" customWidth="1"/>
    <col min="12" max="12" width="5.88671875" style="1" customWidth="1"/>
    <col min="13" max="13" width="5.77734375" style="1"/>
    <col min="14" max="14" width="8.77734375" style="16" customWidth="1"/>
    <col min="15" max="15" width="9.5546875" style="16" customWidth="1"/>
    <col min="16" max="16" width="11" style="1" bestFit="1" customWidth="1"/>
    <col min="17" max="17" width="8.44140625" style="1" customWidth="1"/>
    <col min="18" max="16384" width="5.77734375" style="1"/>
  </cols>
  <sheetData>
    <row r="1" spans="1:18" ht="14.4" customHeight="1" x14ac:dyDescent="0.3">
      <c r="A1" s="24" t="s">
        <v>66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6"/>
    </row>
    <row r="2" spans="1:18" ht="75" customHeight="1" x14ac:dyDescent="0.3">
      <c r="A2" s="7" t="s">
        <v>67</v>
      </c>
      <c r="B2" s="7" t="s">
        <v>68</v>
      </c>
      <c r="C2" s="7" t="s">
        <v>65</v>
      </c>
      <c r="D2" s="23" t="s">
        <v>0</v>
      </c>
      <c r="E2" s="23"/>
      <c r="F2" s="17" t="s">
        <v>69</v>
      </c>
      <c r="G2" s="17" t="s">
        <v>70</v>
      </c>
      <c r="H2" s="23" t="s">
        <v>1</v>
      </c>
      <c r="I2" s="23"/>
      <c r="J2" s="17" t="s">
        <v>69</v>
      </c>
      <c r="K2" s="17" t="s">
        <v>70</v>
      </c>
      <c r="L2" s="23" t="s">
        <v>64</v>
      </c>
      <c r="M2" s="23"/>
      <c r="N2" s="17" t="s">
        <v>69</v>
      </c>
      <c r="O2" s="17" t="s">
        <v>70</v>
      </c>
    </row>
    <row r="3" spans="1:18" ht="46.8" x14ac:dyDescent="0.3">
      <c r="A3" s="2" t="s">
        <v>2</v>
      </c>
      <c r="B3" s="3" t="s">
        <v>3</v>
      </c>
      <c r="C3" s="8">
        <v>25</v>
      </c>
      <c r="D3" s="11">
        <v>24</v>
      </c>
      <c r="E3" s="11">
        <f>C3-D3</f>
        <v>1</v>
      </c>
      <c r="F3" s="19">
        <f>D3/C3</f>
        <v>0.96</v>
      </c>
      <c r="G3" s="19">
        <f>E3/C3</f>
        <v>0.04</v>
      </c>
      <c r="H3" s="11">
        <v>24</v>
      </c>
      <c r="I3" s="11">
        <f>C3-H3</f>
        <v>1</v>
      </c>
      <c r="J3" s="20">
        <f>H3/C3</f>
        <v>0.96</v>
      </c>
      <c r="K3" s="20">
        <f>I3/C3</f>
        <v>0.04</v>
      </c>
      <c r="L3" s="11">
        <v>23</v>
      </c>
      <c r="M3" s="11">
        <f>C3-L3</f>
        <v>2</v>
      </c>
      <c r="N3" s="20">
        <f>L3/C3</f>
        <v>0.92</v>
      </c>
      <c r="O3" s="20">
        <f>M3/C3</f>
        <v>0.08</v>
      </c>
      <c r="P3" s="18"/>
      <c r="R3" s="14"/>
    </row>
    <row r="4" spans="1:18" ht="46.8" x14ac:dyDescent="0.3">
      <c r="A4" s="2" t="s">
        <v>4</v>
      </c>
      <c r="B4" s="3" t="s">
        <v>5</v>
      </c>
      <c r="C4" s="8">
        <v>25</v>
      </c>
      <c r="D4" s="11">
        <v>21</v>
      </c>
      <c r="E4" s="11">
        <f t="shared" ref="E4:E9" si="0">C4-D4</f>
        <v>4</v>
      </c>
      <c r="F4" s="19">
        <f t="shared" ref="F4:F9" si="1">D4/C4</f>
        <v>0.84</v>
      </c>
      <c r="G4" s="19">
        <f t="shared" ref="G4:G9" si="2">E4/C4</f>
        <v>0.16</v>
      </c>
      <c r="H4" s="11">
        <v>23</v>
      </c>
      <c r="I4" s="11">
        <f t="shared" ref="I4:I9" si="3">C4-H4</f>
        <v>2</v>
      </c>
      <c r="J4" s="20">
        <f t="shared" ref="J4:J9" si="4">H4/C4</f>
        <v>0.92</v>
      </c>
      <c r="K4" s="20">
        <f t="shared" ref="K4:K9" si="5">I4/C4</f>
        <v>0.08</v>
      </c>
      <c r="L4" s="11">
        <v>21</v>
      </c>
      <c r="M4" s="11">
        <f t="shared" ref="M4:M9" si="6">C4-L4</f>
        <v>4</v>
      </c>
      <c r="N4" s="20">
        <f t="shared" ref="N4:N9" si="7">L4/C4</f>
        <v>0.84</v>
      </c>
      <c r="O4" s="20">
        <f t="shared" ref="O4:O9" si="8">M4/C4</f>
        <v>0.16</v>
      </c>
    </row>
    <row r="5" spans="1:18" ht="31.2" x14ac:dyDescent="0.3">
      <c r="A5" s="2" t="s">
        <v>6</v>
      </c>
      <c r="B5" s="3" t="s">
        <v>7</v>
      </c>
      <c r="C5" s="8">
        <v>25</v>
      </c>
      <c r="D5" s="11">
        <v>25</v>
      </c>
      <c r="E5" s="11">
        <f t="shared" si="0"/>
        <v>0</v>
      </c>
      <c r="F5" s="19">
        <f>D5/C5</f>
        <v>1</v>
      </c>
      <c r="G5" s="19">
        <f t="shared" si="2"/>
        <v>0</v>
      </c>
      <c r="H5" s="11">
        <v>24</v>
      </c>
      <c r="I5" s="11">
        <f t="shared" si="3"/>
        <v>1</v>
      </c>
      <c r="J5" s="20">
        <f t="shared" si="4"/>
        <v>0.96</v>
      </c>
      <c r="K5" s="20">
        <f t="shared" si="5"/>
        <v>0.04</v>
      </c>
      <c r="L5" s="11">
        <v>24</v>
      </c>
      <c r="M5" s="11">
        <f t="shared" si="6"/>
        <v>1</v>
      </c>
      <c r="N5" s="20">
        <f t="shared" si="7"/>
        <v>0.96</v>
      </c>
      <c r="O5" s="20">
        <f t="shared" si="8"/>
        <v>0.04</v>
      </c>
    </row>
    <row r="6" spans="1:18" ht="46.8" x14ac:dyDescent="0.3">
      <c r="A6" s="2" t="s">
        <v>8</v>
      </c>
      <c r="B6" s="3" t="s">
        <v>9</v>
      </c>
      <c r="C6" s="8">
        <v>25</v>
      </c>
      <c r="D6" s="11">
        <v>20</v>
      </c>
      <c r="E6" s="11">
        <f t="shared" si="0"/>
        <v>5</v>
      </c>
      <c r="F6" s="19">
        <f>D6/C6</f>
        <v>0.8</v>
      </c>
      <c r="G6" s="19">
        <f t="shared" si="2"/>
        <v>0.2</v>
      </c>
      <c r="H6" s="11">
        <v>21</v>
      </c>
      <c r="I6" s="11">
        <f t="shared" si="3"/>
        <v>4</v>
      </c>
      <c r="J6" s="20">
        <f t="shared" si="4"/>
        <v>0.84</v>
      </c>
      <c r="K6" s="20">
        <f t="shared" si="5"/>
        <v>0.16</v>
      </c>
      <c r="L6" s="11">
        <v>19</v>
      </c>
      <c r="M6" s="11">
        <f t="shared" si="6"/>
        <v>6</v>
      </c>
      <c r="N6" s="20">
        <f t="shared" si="7"/>
        <v>0.76</v>
      </c>
      <c r="O6" s="20">
        <f t="shared" si="8"/>
        <v>0.24</v>
      </c>
    </row>
    <row r="7" spans="1:18" ht="46.8" x14ac:dyDescent="0.3">
      <c r="A7" s="2" t="s">
        <v>10</v>
      </c>
      <c r="B7" s="3" t="s">
        <v>11</v>
      </c>
      <c r="C7" s="8">
        <v>25</v>
      </c>
      <c r="D7" s="11">
        <v>22</v>
      </c>
      <c r="E7" s="11">
        <f t="shared" si="0"/>
        <v>3</v>
      </c>
      <c r="F7" s="19">
        <f t="shared" si="1"/>
        <v>0.88</v>
      </c>
      <c r="G7" s="19">
        <f t="shared" si="2"/>
        <v>0.12</v>
      </c>
      <c r="H7" s="11">
        <v>20</v>
      </c>
      <c r="I7" s="11">
        <f t="shared" si="3"/>
        <v>5</v>
      </c>
      <c r="J7" s="20">
        <f t="shared" si="4"/>
        <v>0.8</v>
      </c>
      <c r="K7" s="20">
        <f t="shared" si="5"/>
        <v>0.2</v>
      </c>
      <c r="L7" s="11">
        <v>21</v>
      </c>
      <c r="M7" s="11">
        <f t="shared" si="6"/>
        <v>4</v>
      </c>
      <c r="N7" s="20">
        <f t="shared" si="7"/>
        <v>0.84</v>
      </c>
      <c r="O7" s="20">
        <f t="shared" si="8"/>
        <v>0.16</v>
      </c>
    </row>
    <row r="8" spans="1:18" ht="62.4" x14ac:dyDescent="0.3">
      <c r="A8" s="2" t="s">
        <v>12</v>
      </c>
      <c r="B8" s="3" t="s">
        <v>13</v>
      </c>
      <c r="C8" s="8">
        <v>25</v>
      </c>
      <c r="D8" s="11">
        <v>22</v>
      </c>
      <c r="E8" s="11">
        <f t="shared" si="0"/>
        <v>3</v>
      </c>
      <c r="F8" s="19">
        <f t="shared" si="1"/>
        <v>0.88</v>
      </c>
      <c r="G8" s="19">
        <f t="shared" si="2"/>
        <v>0.12</v>
      </c>
      <c r="H8" s="11">
        <v>21</v>
      </c>
      <c r="I8" s="11">
        <f t="shared" si="3"/>
        <v>4</v>
      </c>
      <c r="J8" s="20">
        <f t="shared" si="4"/>
        <v>0.84</v>
      </c>
      <c r="K8" s="20">
        <f t="shared" si="5"/>
        <v>0.16</v>
      </c>
      <c r="L8" s="11">
        <v>23</v>
      </c>
      <c r="M8" s="11">
        <f t="shared" si="6"/>
        <v>2</v>
      </c>
      <c r="N8" s="20">
        <f t="shared" si="7"/>
        <v>0.92</v>
      </c>
      <c r="O8" s="20">
        <f t="shared" si="8"/>
        <v>0.08</v>
      </c>
    </row>
    <row r="9" spans="1:18" ht="60" x14ac:dyDescent="0.3">
      <c r="A9" s="2" t="s">
        <v>14</v>
      </c>
      <c r="B9" s="4" t="s">
        <v>15</v>
      </c>
      <c r="C9" s="8">
        <v>25</v>
      </c>
      <c r="D9" s="11">
        <v>21</v>
      </c>
      <c r="E9" s="11">
        <f t="shared" si="0"/>
        <v>4</v>
      </c>
      <c r="F9" s="19">
        <f t="shared" si="1"/>
        <v>0.84</v>
      </c>
      <c r="G9" s="19">
        <f t="shared" si="2"/>
        <v>0.16</v>
      </c>
      <c r="H9" s="11">
        <v>20</v>
      </c>
      <c r="I9" s="11">
        <f t="shared" si="3"/>
        <v>5</v>
      </c>
      <c r="J9" s="20">
        <f t="shared" si="4"/>
        <v>0.8</v>
      </c>
      <c r="K9" s="20">
        <f t="shared" si="5"/>
        <v>0.2</v>
      </c>
      <c r="L9" s="11">
        <v>20</v>
      </c>
      <c r="M9" s="11">
        <f t="shared" si="6"/>
        <v>5</v>
      </c>
      <c r="N9" s="20">
        <f t="shared" si="7"/>
        <v>0.8</v>
      </c>
      <c r="O9" s="20">
        <f t="shared" si="8"/>
        <v>0.2</v>
      </c>
    </row>
    <row r="10" spans="1:18" ht="15.6" x14ac:dyDescent="0.3">
      <c r="A10" s="2"/>
      <c r="B10" s="4"/>
      <c r="C10" s="8"/>
      <c r="D10" s="11"/>
      <c r="E10" s="11"/>
      <c r="F10" s="19"/>
      <c r="G10" s="19"/>
      <c r="H10" s="11"/>
      <c r="I10" s="11"/>
      <c r="J10" s="20"/>
      <c r="K10" s="20"/>
      <c r="L10" s="11"/>
      <c r="M10" s="11"/>
      <c r="N10" s="20"/>
      <c r="O10" s="20"/>
    </row>
    <row r="11" spans="1:18" ht="15" customHeight="1" x14ac:dyDescent="0.3">
      <c r="A11" s="21" t="s">
        <v>16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12"/>
    </row>
    <row r="12" spans="1:18" ht="46.8" x14ac:dyDescent="0.3">
      <c r="A12" s="2" t="s">
        <v>2</v>
      </c>
      <c r="B12" s="5" t="s">
        <v>17</v>
      </c>
      <c r="C12" s="9">
        <v>25</v>
      </c>
      <c r="D12" s="11">
        <v>23</v>
      </c>
      <c r="E12" s="11">
        <f t="shared" ref="E12:E47" si="9">C12-D12</f>
        <v>2</v>
      </c>
      <c r="F12" s="19">
        <f t="shared" ref="F12:F29" si="10">D12/C12</f>
        <v>0.92</v>
      </c>
      <c r="G12" s="19">
        <f t="shared" ref="G12:G29" si="11">E12/C12</f>
        <v>0.08</v>
      </c>
      <c r="H12" s="11">
        <v>22</v>
      </c>
      <c r="I12" s="11">
        <f t="shared" ref="I12:I29" si="12">C12-H12</f>
        <v>3</v>
      </c>
      <c r="J12" s="20">
        <f t="shared" ref="J12:J29" si="13">H12/C12</f>
        <v>0.88</v>
      </c>
      <c r="K12" s="20">
        <f t="shared" ref="K12:K29" si="14">I12/C12</f>
        <v>0.12</v>
      </c>
      <c r="L12" s="11">
        <v>23</v>
      </c>
      <c r="M12" s="11">
        <f t="shared" ref="M12:M29" si="15">C12-L12</f>
        <v>2</v>
      </c>
      <c r="N12" s="20">
        <f t="shared" ref="N12:N29" si="16">L12/C12</f>
        <v>0.92</v>
      </c>
      <c r="O12" s="20">
        <f t="shared" ref="O12:O29" si="17">M12/C12</f>
        <v>0.08</v>
      </c>
    </row>
    <row r="13" spans="1:18" ht="30" x14ac:dyDescent="0.3">
      <c r="A13" s="2" t="s">
        <v>4</v>
      </c>
      <c r="B13" s="6" t="s">
        <v>18</v>
      </c>
      <c r="C13" s="9">
        <v>25</v>
      </c>
      <c r="D13" s="11">
        <v>21</v>
      </c>
      <c r="E13" s="11">
        <f t="shared" si="9"/>
        <v>4</v>
      </c>
      <c r="F13" s="19">
        <f t="shared" si="10"/>
        <v>0.84</v>
      </c>
      <c r="G13" s="19">
        <f t="shared" si="11"/>
        <v>0.16</v>
      </c>
      <c r="H13" s="11">
        <v>19</v>
      </c>
      <c r="I13" s="11">
        <f t="shared" si="12"/>
        <v>6</v>
      </c>
      <c r="J13" s="20">
        <f t="shared" si="13"/>
        <v>0.76</v>
      </c>
      <c r="K13" s="20">
        <f t="shared" si="14"/>
        <v>0.24</v>
      </c>
      <c r="L13" s="11">
        <v>21</v>
      </c>
      <c r="M13" s="11">
        <f t="shared" si="15"/>
        <v>4</v>
      </c>
      <c r="N13" s="20">
        <f t="shared" si="16"/>
        <v>0.84</v>
      </c>
      <c r="O13" s="20">
        <f t="shared" si="17"/>
        <v>0.16</v>
      </c>
    </row>
    <row r="14" spans="1:18" ht="45" x14ac:dyDescent="0.3">
      <c r="A14" s="2" t="s">
        <v>6</v>
      </c>
      <c r="B14" s="6" t="s">
        <v>19</v>
      </c>
      <c r="C14" s="9">
        <v>25</v>
      </c>
      <c r="D14" s="11">
        <v>24</v>
      </c>
      <c r="E14" s="11">
        <f t="shared" si="9"/>
        <v>1</v>
      </c>
      <c r="F14" s="19">
        <f t="shared" si="10"/>
        <v>0.96</v>
      </c>
      <c r="G14" s="19">
        <f t="shared" si="11"/>
        <v>0.04</v>
      </c>
      <c r="H14" s="11">
        <v>21</v>
      </c>
      <c r="I14" s="11">
        <f t="shared" si="12"/>
        <v>4</v>
      </c>
      <c r="J14" s="20">
        <f t="shared" si="13"/>
        <v>0.84</v>
      </c>
      <c r="K14" s="20">
        <f t="shared" si="14"/>
        <v>0.16</v>
      </c>
      <c r="L14" s="11">
        <v>24</v>
      </c>
      <c r="M14" s="11">
        <f t="shared" si="15"/>
        <v>1</v>
      </c>
      <c r="N14" s="20">
        <f t="shared" si="16"/>
        <v>0.96</v>
      </c>
      <c r="O14" s="20">
        <f t="shared" si="17"/>
        <v>0.04</v>
      </c>
    </row>
    <row r="15" spans="1:18" ht="45" x14ac:dyDescent="0.3">
      <c r="A15" s="2" t="s">
        <v>8</v>
      </c>
      <c r="B15" s="6" t="s">
        <v>20</v>
      </c>
      <c r="C15" s="9">
        <v>25</v>
      </c>
      <c r="D15" s="11">
        <v>23</v>
      </c>
      <c r="E15" s="11">
        <f t="shared" si="9"/>
        <v>2</v>
      </c>
      <c r="F15" s="19">
        <f t="shared" si="10"/>
        <v>0.92</v>
      </c>
      <c r="G15" s="19">
        <f t="shared" si="11"/>
        <v>0.08</v>
      </c>
      <c r="H15" s="11">
        <v>23</v>
      </c>
      <c r="I15" s="11">
        <f t="shared" si="12"/>
        <v>2</v>
      </c>
      <c r="J15" s="20">
        <f t="shared" si="13"/>
        <v>0.92</v>
      </c>
      <c r="K15" s="20">
        <f t="shared" si="14"/>
        <v>0.08</v>
      </c>
      <c r="L15" s="11">
        <v>23</v>
      </c>
      <c r="M15" s="11">
        <f t="shared" si="15"/>
        <v>2</v>
      </c>
      <c r="N15" s="20">
        <f t="shared" si="16"/>
        <v>0.92</v>
      </c>
      <c r="O15" s="20">
        <f t="shared" si="17"/>
        <v>0.08</v>
      </c>
    </row>
    <row r="16" spans="1:18" ht="45" x14ac:dyDescent="0.3">
      <c r="A16" s="2" t="s">
        <v>10</v>
      </c>
      <c r="B16" s="6" t="s">
        <v>21</v>
      </c>
      <c r="C16" s="9">
        <v>25</v>
      </c>
      <c r="D16" s="11">
        <v>24</v>
      </c>
      <c r="E16" s="11">
        <f t="shared" si="9"/>
        <v>1</v>
      </c>
      <c r="F16" s="19">
        <f t="shared" si="10"/>
        <v>0.96</v>
      </c>
      <c r="G16" s="19">
        <f t="shared" si="11"/>
        <v>0.04</v>
      </c>
      <c r="H16" s="11">
        <v>19</v>
      </c>
      <c r="I16" s="11">
        <f t="shared" si="12"/>
        <v>6</v>
      </c>
      <c r="J16" s="20">
        <f t="shared" si="13"/>
        <v>0.76</v>
      </c>
      <c r="K16" s="20">
        <f t="shared" si="14"/>
        <v>0.24</v>
      </c>
      <c r="L16" s="11">
        <v>21</v>
      </c>
      <c r="M16" s="11">
        <f t="shared" si="15"/>
        <v>4</v>
      </c>
      <c r="N16" s="20">
        <f t="shared" si="16"/>
        <v>0.84</v>
      </c>
      <c r="O16" s="20">
        <f t="shared" si="17"/>
        <v>0.16</v>
      </c>
    </row>
    <row r="17" spans="1:15" ht="45" x14ac:dyDescent="0.3">
      <c r="A17" s="2" t="s">
        <v>12</v>
      </c>
      <c r="B17" s="6" t="s">
        <v>22</v>
      </c>
      <c r="C17" s="9">
        <v>25</v>
      </c>
      <c r="D17" s="11">
        <v>22</v>
      </c>
      <c r="E17" s="11">
        <f t="shared" si="9"/>
        <v>3</v>
      </c>
      <c r="F17" s="19">
        <f t="shared" si="10"/>
        <v>0.88</v>
      </c>
      <c r="G17" s="19">
        <f t="shared" si="11"/>
        <v>0.12</v>
      </c>
      <c r="H17" s="11">
        <v>21</v>
      </c>
      <c r="I17" s="11">
        <f t="shared" si="12"/>
        <v>4</v>
      </c>
      <c r="J17" s="20">
        <f t="shared" si="13"/>
        <v>0.84</v>
      </c>
      <c r="K17" s="20">
        <f t="shared" si="14"/>
        <v>0.16</v>
      </c>
      <c r="L17" s="11">
        <v>21</v>
      </c>
      <c r="M17" s="11">
        <f t="shared" si="15"/>
        <v>4</v>
      </c>
      <c r="N17" s="20">
        <f t="shared" si="16"/>
        <v>0.84</v>
      </c>
      <c r="O17" s="20">
        <f t="shared" si="17"/>
        <v>0.16</v>
      </c>
    </row>
    <row r="18" spans="1:15" ht="45" x14ac:dyDescent="0.3">
      <c r="A18" s="2" t="s">
        <v>14</v>
      </c>
      <c r="B18" s="6" t="s">
        <v>23</v>
      </c>
      <c r="C18" s="9">
        <v>25</v>
      </c>
      <c r="D18" s="11">
        <v>23</v>
      </c>
      <c r="E18" s="11">
        <f t="shared" si="9"/>
        <v>2</v>
      </c>
      <c r="F18" s="19">
        <f t="shared" si="10"/>
        <v>0.92</v>
      </c>
      <c r="G18" s="19">
        <f t="shared" si="11"/>
        <v>0.08</v>
      </c>
      <c r="H18" s="11">
        <v>22</v>
      </c>
      <c r="I18" s="11">
        <f t="shared" si="12"/>
        <v>3</v>
      </c>
      <c r="J18" s="20">
        <f t="shared" si="13"/>
        <v>0.88</v>
      </c>
      <c r="K18" s="20">
        <f t="shared" si="14"/>
        <v>0.12</v>
      </c>
      <c r="L18" s="11">
        <v>23</v>
      </c>
      <c r="M18" s="11">
        <f t="shared" si="15"/>
        <v>2</v>
      </c>
      <c r="N18" s="20">
        <f t="shared" si="16"/>
        <v>0.92</v>
      </c>
      <c r="O18" s="20">
        <f t="shared" si="17"/>
        <v>0.08</v>
      </c>
    </row>
    <row r="19" spans="1:15" ht="46.8" x14ac:dyDescent="0.3">
      <c r="A19" s="2" t="s">
        <v>24</v>
      </c>
      <c r="B19" s="5" t="s">
        <v>25</v>
      </c>
      <c r="C19" s="9">
        <v>25</v>
      </c>
      <c r="D19" s="11">
        <v>23</v>
      </c>
      <c r="E19" s="11">
        <f t="shared" si="9"/>
        <v>2</v>
      </c>
      <c r="F19" s="19">
        <f t="shared" si="10"/>
        <v>0.92</v>
      </c>
      <c r="G19" s="19">
        <f t="shared" si="11"/>
        <v>0.08</v>
      </c>
      <c r="H19" s="11">
        <v>22</v>
      </c>
      <c r="I19" s="11">
        <f t="shared" si="12"/>
        <v>3</v>
      </c>
      <c r="J19" s="20">
        <f t="shared" si="13"/>
        <v>0.88</v>
      </c>
      <c r="K19" s="20">
        <f t="shared" si="14"/>
        <v>0.12</v>
      </c>
      <c r="L19" s="11">
        <v>24</v>
      </c>
      <c r="M19" s="11">
        <f t="shared" si="15"/>
        <v>1</v>
      </c>
      <c r="N19" s="20">
        <f t="shared" si="16"/>
        <v>0.96</v>
      </c>
      <c r="O19" s="20">
        <f t="shared" si="17"/>
        <v>0.04</v>
      </c>
    </row>
    <row r="20" spans="1:15" ht="45" x14ac:dyDescent="0.3">
      <c r="A20" s="2" t="s">
        <v>26</v>
      </c>
      <c r="B20" s="6" t="s">
        <v>27</v>
      </c>
      <c r="C20" s="9">
        <v>25</v>
      </c>
      <c r="D20" s="11">
        <v>25</v>
      </c>
      <c r="E20" s="11">
        <f t="shared" si="9"/>
        <v>0</v>
      </c>
      <c r="F20" s="19">
        <f t="shared" si="10"/>
        <v>1</v>
      </c>
      <c r="G20" s="19">
        <f t="shared" si="11"/>
        <v>0</v>
      </c>
      <c r="H20" s="11">
        <v>25</v>
      </c>
      <c r="I20" s="11">
        <f t="shared" si="12"/>
        <v>0</v>
      </c>
      <c r="J20" s="20">
        <f t="shared" si="13"/>
        <v>1</v>
      </c>
      <c r="K20" s="20">
        <f t="shared" si="14"/>
        <v>0</v>
      </c>
      <c r="L20" s="11">
        <v>25</v>
      </c>
      <c r="M20" s="11">
        <f t="shared" si="15"/>
        <v>0</v>
      </c>
      <c r="N20" s="20">
        <f t="shared" si="16"/>
        <v>1</v>
      </c>
      <c r="O20" s="20">
        <f t="shared" si="17"/>
        <v>0</v>
      </c>
    </row>
    <row r="21" spans="1:15" ht="45" x14ac:dyDescent="0.3">
      <c r="A21" s="2" t="s">
        <v>28</v>
      </c>
      <c r="B21" s="6" t="s">
        <v>29</v>
      </c>
      <c r="C21" s="9">
        <v>25</v>
      </c>
      <c r="D21" s="11">
        <v>24</v>
      </c>
      <c r="E21" s="11">
        <f t="shared" si="9"/>
        <v>1</v>
      </c>
      <c r="F21" s="19">
        <f t="shared" si="10"/>
        <v>0.96</v>
      </c>
      <c r="G21" s="19">
        <f t="shared" si="11"/>
        <v>0.04</v>
      </c>
      <c r="H21" s="11">
        <v>23</v>
      </c>
      <c r="I21" s="11">
        <f t="shared" si="12"/>
        <v>2</v>
      </c>
      <c r="J21" s="20">
        <f t="shared" si="13"/>
        <v>0.92</v>
      </c>
      <c r="K21" s="20">
        <f t="shared" si="14"/>
        <v>0.08</v>
      </c>
      <c r="L21" s="11">
        <v>23</v>
      </c>
      <c r="M21" s="11">
        <f t="shared" si="15"/>
        <v>2</v>
      </c>
      <c r="N21" s="20">
        <f t="shared" si="16"/>
        <v>0.92</v>
      </c>
      <c r="O21" s="20">
        <f t="shared" si="17"/>
        <v>0.08</v>
      </c>
    </row>
    <row r="22" spans="1:15" ht="45" x14ac:dyDescent="0.3">
      <c r="A22" s="2" t="s">
        <v>30</v>
      </c>
      <c r="B22" s="6" t="s">
        <v>31</v>
      </c>
      <c r="C22" s="9">
        <v>25</v>
      </c>
      <c r="D22" s="11">
        <v>23</v>
      </c>
      <c r="E22" s="11">
        <f t="shared" si="9"/>
        <v>2</v>
      </c>
      <c r="F22" s="19">
        <f t="shared" si="10"/>
        <v>0.92</v>
      </c>
      <c r="G22" s="19">
        <f t="shared" si="11"/>
        <v>0.08</v>
      </c>
      <c r="H22" s="11">
        <v>22</v>
      </c>
      <c r="I22" s="11">
        <f t="shared" si="12"/>
        <v>3</v>
      </c>
      <c r="J22" s="20">
        <f t="shared" si="13"/>
        <v>0.88</v>
      </c>
      <c r="K22" s="20">
        <f t="shared" si="14"/>
        <v>0.12</v>
      </c>
      <c r="L22" s="11">
        <v>24</v>
      </c>
      <c r="M22" s="11">
        <f t="shared" si="15"/>
        <v>1</v>
      </c>
      <c r="N22" s="20">
        <f t="shared" si="16"/>
        <v>0.96</v>
      </c>
      <c r="O22" s="20">
        <f t="shared" si="17"/>
        <v>0.04</v>
      </c>
    </row>
    <row r="23" spans="1:15" ht="45" x14ac:dyDescent="0.3">
      <c r="A23" s="2" t="s">
        <v>32</v>
      </c>
      <c r="B23" s="6" t="s">
        <v>33</v>
      </c>
      <c r="C23" s="9">
        <v>25</v>
      </c>
      <c r="D23" s="11">
        <v>24</v>
      </c>
      <c r="E23" s="11">
        <f t="shared" si="9"/>
        <v>1</v>
      </c>
      <c r="F23" s="19">
        <f t="shared" si="10"/>
        <v>0.96</v>
      </c>
      <c r="G23" s="19">
        <f t="shared" si="11"/>
        <v>0.04</v>
      </c>
      <c r="H23" s="11">
        <v>23</v>
      </c>
      <c r="I23" s="11">
        <f t="shared" si="12"/>
        <v>2</v>
      </c>
      <c r="J23" s="20">
        <f t="shared" si="13"/>
        <v>0.92</v>
      </c>
      <c r="K23" s="20">
        <f t="shared" si="14"/>
        <v>0.08</v>
      </c>
      <c r="L23" s="11">
        <v>25</v>
      </c>
      <c r="M23" s="11">
        <f t="shared" si="15"/>
        <v>0</v>
      </c>
      <c r="N23" s="20">
        <f t="shared" si="16"/>
        <v>1</v>
      </c>
      <c r="O23" s="20">
        <f t="shared" si="17"/>
        <v>0</v>
      </c>
    </row>
    <row r="24" spans="1:15" ht="45" x14ac:dyDescent="0.3">
      <c r="A24" s="2" t="s">
        <v>34</v>
      </c>
      <c r="B24" s="6" t="s">
        <v>35</v>
      </c>
      <c r="C24" s="9">
        <v>25</v>
      </c>
      <c r="D24" s="11">
        <v>21</v>
      </c>
      <c r="E24" s="11">
        <f t="shared" si="9"/>
        <v>4</v>
      </c>
      <c r="F24" s="19">
        <f t="shared" si="10"/>
        <v>0.84</v>
      </c>
      <c r="G24" s="19">
        <f t="shared" si="11"/>
        <v>0.16</v>
      </c>
      <c r="H24" s="11">
        <v>21</v>
      </c>
      <c r="I24" s="11">
        <f t="shared" si="12"/>
        <v>4</v>
      </c>
      <c r="J24" s="20">
        <f t="shared" si="13"/>
        <v>0.84</v>
      </c>
      <c r="K24" s="20">
        <f t="shared" si="14"/>
        <v>0.16</v>
      </c>
      <c r="L24" s="11">
        <v>24</v>
      </c>
      <c r="M24" s="11">
        <f t="shared" si="15"/>
        <v>1</v>
      </c>
      <c r="N24" s="20">
        <f t="shared" si="16"/>
        <v>0.96</v>
      </c>
      <c r="O24" s="20">
        <f t="shared" si="17"/>
        <v>0.04</v>
      </c>
    </row>
    <row r="25" spans="1:15" ht="45" x14ac:dyDescent="0.3">
      <c r="A25" s="2" t="s">
        <v>36</v>
      </c>
      <c r="B25" s="6" t="s">
        <v>37</v>
      </c>
      <c r="C25" s="9">
        <v>25</v>
      </c>
      <c r="D25" s="11">
        <v>24</v>
      </c>
      <c r="E25" s="11">
        <f t="shared" si="9"/>
        <v>1</v>
      </c>
      <c r="F25" s="19">
        <f t="shared" si="10"/>
        <v>0.96</v>
      </c>
      <c r="G25" s="19">
        <f t="shared" si="11"/>
        <v>0.04</v>
      </c>
      <c r="H25" s="11">
        <v>22</v>
      </c>
      <c r="I25" s="11">
        <f t="shared" si="12"/>
        <v>3</v>
      </c>
      <c r="J25" s="20">
        <f t="shared" si="13"/>
        <v>0.88</v>
      </c>
      <c r="K25" s="20">
        <f t="shared" si="14"/>
        <v>0.12</v>
      </c>
      <c r="L25" s="11">
        <v>23</v>
      </c>
      <c r="M25" s="11">
        <f t="shared" si="15"/>
        <v>2</v>
      </c>
      <c r="N25" s="20">
        <f t="shared" si="16"/>
        <v>0.92</v>
      </c>
      <c r="O25" s="20">
        <f t="shared" si="17"/>
        <v>0.08</v>
      </c>
    </row>
    <row r="26" spans="1:15" ht="45" x14ac:dyDescent="0.3">
      <c r="A26" s="2" t="s">
        <v>38</v>
      </c>
      <c r="B26" s="6" t="s">
        <v>39</v>
      </c>
      <c r="C26" s="9">
        <v>25</v>
      </c>
      <c r="D26" s="11">
        <v>24</v>
      </c>
      <c r="E26" s="11">
        <f t="shared" si="9"/>
        <v>1</v>
      </c>
      <c r="F26" s="19">
        <f t="shared" si="10"/>
        <v>0.96</v>
      </c>
      <c r="G26" s="19">
        <f t="shared" si="11"/>
        <v>0.04</v>
      </c>
      <c r="H26" s="11">
        <v>23</v>
      </c>
      <c r="I26" s="11">
        <f t="shared" si="12"/>
        <v>2</v>
      </c>
      <c r="J26" s="20">
        <f t="shared" si="13"/>
        <v>0.92</v>
      </c>
      <c r="K26" s="20">
        <f t="shared" si="14"/>
        <v>0.08</v>
      </c>
      <c r="L26" s="11">
        <v>24</v>
      </c>
      <c r="M26" s="11">
        <f t="shared" si="15"/>
        <v>1</v>
      </c>
      <c r="N26" s="20">
        <f t="shared" si="16"/>
        <v>0.96</v>
      </c>
      <c r="O26" s="20">
        <f t="shared" si="17"/>
        <v>0.04</v>
      </c>
    </row>
    <row r="27" spans="1:15" ht="30" x14ac:dyDescent="0.3">
      <c r="A27" s="2" t="s">
        <v>40</v>
      </c>
      <c r="B27" s="6" t="s">
        <v>41</v>
      </c>
      <c r="C27" s="9">
        <v>25</v>
      </c>
      <c r="D27" s="11">
        <v>24</v>
      </c>
      <c r="E27" s="11">
        <f t="shared" si="9"/>
        <v>1</v>
      </c>
      <c r="F27" s="19">
        <f t="shared" si="10"/>
        <v>0.96</v>
      </c>
      <c r="G27" s="19">
        <f t="shared" si="11"/>
        <v>0.04</v>
      </c>
      <c r="H27" s="11">
        <v>21</v>
      </c>
      <c r="I27" s="11">
        <f t="shared" si="12"/>
        <v>4</v>
      </c>
      <c r="J27" s="20">
        <f t="shared" si="13"/>
        <v>0.84</v>
      </c>
      <c r="K27" s="20">
        <f t="shared" si="14"/>
        <v>0.16</v>
      </c>
      <c r="L27" s="11">
        <v>24</v>
      </c>
      <c r="M27" s="11">
        <f t="shared" si="15"/>
        <v>1</v>
      </c>
      <c r="N27" s="20">
        <f t="shared" si="16"/>
        <v>0.96</v>
      </c>
      <c r="O27" s="20">
        <f t="shared" si="17"/>
        <v>0.04</v>
      </c>
    </row>
    <row r="28" spans="1:15" ht="60" x14ac:dyDescent="0.3">
      <c r="A28" s="2" t="s">
        <v>42</v>
      </c>
      <c r="B28" s="4" t="s">
        <v>43</v>
      </c>
      <c r="C28" s="9">
        <v>25</v>
      </c>
      <c r="D28" s="11">
        <v>22</v>
      </c>
      <c r="E28" s="11">
        <f t="shared" si="9"/>
        <v>3</v>
      </c>
      <c r="F28" s="19">
        <f t="shared" si="10"/>
        <v>0.88</v>
      </c>
      <c r="G28" s="19">
        <f t="shared" si="11"/>
        <v>0.12</v>
      </c>
      <c r="H28" s="11">
        <v>20</v>
      </c>
      <c r="I28" s="11">
        <f t="shared" si="12"/>
        <v>5</v>
      </c>
      <c r="J28" s="20">
        <f t="shared" si="13"/>
        <v>0.8</v>
      </c>
      <c r="K28" s="20">
        <f t="shared" si="14"/>
        <v>0.2</v>
      </c>
      <c r="L28" s="11">
        <v>23</v>
      </c>
      <c r="M28" s="11">
        <f t="shared" si="15"/>
        <v>2</v>
      </c>
      <c r="N28" s="20">
        <f t="shared" si="16"/>
        <v>0.92</v>
      </c>
      <c r="O28" s="20">
        <f t="shared" si="17"/>
        <v>0.08</v>
      </c>
    </row>
    <row r="29" spans="1:15" ht="60" x14ac:dyDescent="0.3">
      <c r="A29" s="2" t="s">
        <v>44</v>
      </c>
      <c r="B29" s="4" t="s">
        <v>45</v>
      </c>
      <c r="C29" s="9">
        <v>25</v>
      </c>
      <c r="D29" s="11">
        <v>20</v>
      </c>
      <c r="E29" s="11">
        <f t="shared" si="9"/>
        <v>5</v>
      </c>
      <c r="F29" s="19">
        <f t="shared" si="10"/>
        <v>0.8</v>
      </c>
      <c r="G29" s="19">
        <f t="shared" si="11"/>
        <v>0.2</v>
      </c>
      <c r="H29" s="11">
        <v>18</v>
      </c>
      <c r="I29" s="11">
        <f t="shared" si="12"/>
        <v>7</v>
      </c>
      <c r="J29" s="20">
        <f t="shared" si="13"/>
        <v>0.72</v>
      </c>
      <c r="K29" s="20">
        <f t="shared" si="14"/>
        <v>0.28000000000000003</v>
      </c>
      <c r="L29" s="11">
        <v>19</v>
      </c>
      <c r="M29" s="11">
        <f t="shared" si="15"/>
        <v>6</v>
      </c>
      <c r="N29" s="20">
        <f t="shared" si="16"/>
        <v>0.76</v>
      </c>
      <c r="O29" s="20">
        <f t="shared" si="17"/>
        <v>0.24</v>
      </c>
    </row>
    <row r="30" spans="1:15" ht="15" customHeight="1" x14ac:dyDescent="0.3">
      <c r="A30" s="22" t="s">
        <v>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3"/>
    </row>
    <row r="31" spans="1:15" ht="45" x14ac:dyDescent="0.3">
      <c r="A31" s="2" t="s">
        <v>2</v>
      </c>
      <c r="B31" s="6" t="s">
        <v>47</v>
      </c>
      <c r="C31" s="10">
        <v>25</v>
      </c>
      <c r="D31" s="11">
        <v>25</v>
      </c>
      <c r="E31" s="11">
        <f t="shared" si="9"/>
        <v>0</v>
      </c>
      <c r="F31" s="19">
        <f t="shared" ref="F31:F36" si="18">D31/C31</f>
        <v>1</v>
      </c>
      <c r="G31" s="19">
        <f t="shared" ref="G31:G36" si="19">E31/C31</f>
        <v>0</v>
      </c>
      <c r="H31" s="11">
        <v>24</v>
      </c>
      <c r="I31" s="11">
        <f t="shared" ref="I31:I36" si="20">C31-H31</f>
        <v>1</v>
      </c>
      <c r="J31" s="20">
        <f t="shared" ref="J31:J36" si="21">H31/C31</f>
        <v>0.96</v>
      </c>
      <c r="K31" s="20">
        <f t="shared" ref="K31:K36" si="22">I31/C31</f>
        <v>0.04</v>
      </c>
      <c r="L31" s="11">
        <v>25</v>
      </c>
      <c r="M31" s="11">
        <f t="shared" ref="M31:M36" si="23">C31-L31</f>
        <v>0</v>
      </c>
      <c r="N31" s="20">
        <f t="shared" ref="N31:N36" si="24">L31/C31</f>
        <v>1</v>
      </c>
      <c r="O31" s="20">
        <f t="shared" ref="O31:O36" si="25">M31/C31</f>
        <v>0</v>
      </c>
    </row>
    <row r="32" spans="1:15" ht="45" x14ac:dyDescent="0.3">
      <c r="A32" s="2" t="s">
        <v>4</v>
      </c>
      <c r="B32" s="6" t="s">
        <v>48</v>
      </c>
      <c r="C32" s="10">
        <v>25</v>
      </c>
      <c r="D32" s="11">
        <v>24</v>
      </c>
      <c r="E32" s="11">
        <f t="shared" si="9"/>
        <v>1</v>
      </c>
      <c r="F32" s="19">
        <f t="shared" si="18"/>
        <v>0.96</v>
      </c>
      <c r="G32" s="19">
        <f t="shared" si="19"/>
        <v>0.04</v>
      </c>
      <c r="H32" s="11">
        <v>21</v>
      </c>
      <c r="I32" s="11">
        <f t="shared" si="20"/>
        <v>4</v>
      </c>
      <c r="J32" s="20">
        <f t="shared" si="21"/>
        <v>0.84</v>
      </c>
      <c r="K32" s="20">
        <f t="shared" si="22"/>
        <v>0.16</v>
      </c>
      <c r="L32" s="11">
        <v>23</v>
      </c>
      <c r="M32" s="11">
        <f t="shared" si="23"/>
        <v>2</v>
      </c>
      <c r="N32" s="20">
        <f t="shared" si="24"/>
        <v>0.92</v>
      </c>
      <c r="O32" s="20">
        <f t="shared" si="25"/>
        <v>0.08</v>
      </c>
    </row>
    <row r="33" spans="1:15" ht="45" x14ac:dyDescent="0.3">
      <c r="A33" s="2" t="s">
        <v>6</v>
      </c>
      <c r="B33" s="6" t="s">
        <v>49</v>
      </c>
      <c r="C33" s="10">
        <v>25</v>
      </c>
      <c r="D33" s="11">
        <v>24</v>
      </c>
      <c r="E33" s="11">
        <f t="shared" si="9"/>
        <v>1</v>
      </c>
      <c r="F33" s="19">
        <f t="shared" si="18"/>
        <v>0.96</v>
      </c>
      <c r="G33" s="19">
        <f t="shared" si="19"/>
        <v>0.04</v>
      </c>
      <c r="H33" s="11">
        <v>21</v>
      </c>
      <c r="I33" s="11">
        <f t="shared" si="20"/>
        <v>4</v>
      </c>
      <c r="J33" s="20">
        <f t="shared" si="21"/>
        <v>0.84</v>
      </c>
      <c r="K33" s="20">
        <f t="shared" si="22"/>
        <v>0.16</v>
      </c>
      <c r="L33" s="11">
        <v>24</v>
      </c>
      <c r="M33" s="11">
        <f t="shared" si="23"/>
        <v>1</v>
      </c>
      <c r="N33" s="20">
        <f t="shared" si="24"/>
        <v>0.96</v>
      </c>
      <c r="O33" s="20">
        <f t="shared" si="25"/>
        <v>0.04</v>
      </c>
    </row>
    <row r="34" spans="1:15" ht="45" x14ac:dyDescent="0.3">
      <c r="A34" s="2" t="s">
        <v>8</v>
      </c>
      <c r="B34" s="6" t="s">
        <v>50</v>
      </c>
      <c r="C34" s="10">
        <v>25</v>
      </c>
      <c r="D34" s="11">
        <v>23</v>
      </c>
      <c r="E34" s="11">
        <f t="shared" si="9"/>
        <v>2</v>
      </c>
      <c r="F34" s="19">
        <f t="shared" si="18"/>
        <v>0.92</v>
      </c>
      <c r="G34" s="19">
        <f t="shared" si="19"/>
        <v>0.08</v>
      </c>
      <c r="H34" s="11">
        <v>21</v>
      </c>
      <c r="I34" s="11">
        <f t="shared" si="20"/>
        <v>4</v>
      </c>
      <c r="J34" s="20">
        <f t="shared" si="21"/>
        <v>0.84</v>
      </c>
      <c r="K34" s="20">
        <f t="shared" si="22"/>
        <v>0.16</v>
      </c>
      <c r="L34" s="11">
        <v>23</v>
      </c>
      <c r="M34" s="11">
        <f t="shared" si="23"/>
        <v>2</v>
      </c>
      <c r="N34" s="20">
        <f t="shared" si="24"/>
        <v>0.92</v>
      </c>
      <c r="O34" s="20">
        <f t="shared" si="25"/>
        <v>0.08</v>
      </c>
    </row>
    <row r="35" spans="1:15" ht="45" x14ac:dyDescent="0.3">
      <c r="A35" s="2" t="s">
        <v>10</v>
      </c>
      <c r="B35" s="6" t="s">
        <v>51</v>
      </c>
      <c r="C35" s="10">
        <v>25</v>
      </c>
      <c r="D35" s="11">
        <v>22</v>
      </c>
      <c r="E35" s="11">
        <f t="shared" si="9"/>
        <v>3</v>
      </c>
      <c r="F35" s="19">
        <f t="shared" si="18"/>
        <v>0.88</v>
      </c>
      <c r="G35" s="19">
        <f t="shared" si="19"/>
        <v>0.12</v>
      </c>
      <c r="H35" s="11">
        <v>22</v>
      </c>
      <c r="I35" s="11">
        <f t="shared" si="20"/>
        <v>3</v>
      </c>
      <c r="J35" s="20">
        <f t="shared" si="21"/>
        <v>0.88</v>
      </c>
      <c r="K35" s="20">
        <f t="shared" si="22"/>
        <v>0.12</v>
      </c>
      <c r="L35" s="11">
        <v>25</v>
      </c>
      <c r="M35" s="11">
        <f t="shared" si="23"/>
        <v>0</v>
      </c>
      <c r="N35" s="20">
        <f t="shared" si="24"/>
        <v>1</v>
      </c>
      <c r="O35" s="20">
        <f t="shared" si="25"/>
        <v>0</v>
      </c>
    </row>
    <row r="36" spans="1:15" ht="60" x14ac:dyDescent="0.3">
      <c r="A36" s="2" t="s">
        <v>12</v>
      </c>
      <c r="B36" s="4" t="s">
        <v>52</v>
      </c>
      <c r="C36" s="10">
        <v>25</v>
      </c>
      <c r="D36" s="11">
        <v>22</v>
      </c>
      <c r="E36" s="11">
        <f t="shared" si="9"/>
        <v>3</v>
      </c>
      <c r="F36" s="19">
        <f t="shared" si="18"/>
        <v>0.88</v>
      </c>
      <c r="G36" s="19">
        <f t="shared" si="19"/>
        <v>0.12</v>
      </c>
      <c r="H36" s="11">
        <v>23</v>
      </c>
      <c r="I36" s="11">
        <f t="shared" si="20"/>
        <v>2</v>
      </c>
      <c r="J36" s="20">
        <f t="shared" si="21"/>
        <v>0.92</v>
      </c>
      <c r="K36" s="20">
        <f t="shared" si="22"/>
        <v>0.08</v>
      </c>
      <c r="L36" s="11">
        <v>21</v>
      </c>
      <c r="M36" s="11">
        <f t="shared" si="23"/>
        <v>4</v>
      </c>
      <c r="N36" s="20">
        <f t="shared" si="24"/>
        <v>0.84</v>
      </c>
      <c r="O36" s="20">
        <f t="shared" si="25"/>
        <v>0.16</v>
      </c>
    </row>
    <row r="37" spans="1:15" ht="15" customHeight="1" x14ac:dyDescent="0.3">
      <c r="A37" s="21" t="s">
        <v>53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12"/>
    </row>
    <row r="38" spans="1:15" ht="30" x14ac:dyDescent="0.3">
      <c r="A38" s="2" t="s">
        <v>2</v>
      </c>
      <c r="B38" s="6" t="s">
        <v>54</v>
      </c>
      <c r="C38" s="10">
        <v>25</v>
      </c>
      <c r="D38" s="11">
        <v>22</v>
      </c>
      <c r="E38" s="11">
        <f t="shared" si="9"/>
        <v>3</v>
      </c>
      <c r="F38" s="19">
        <f t="shared" ref="F38:F41" si="26">D38/C38</f>
        <v>0.88</v>
      </c>
      <c r="G38" s="19">
        <f t="shared" ref="G38:G41" si="27">E38/C38</f>
        <v>0.12</v>
      </c>
      <c r="H38" s="11">
        <v>20</v>
      </c>
      <c r="I38" s="11">
        <f>C38-H38</f>
        <v>5</v>
      </c>
      <c r="J38" s="20">
        <f>H38/C38</f>
        <v>0.8</v>
      </c>
      <c r="K38" s="20">
        <f t="shared" ref="K38:K41" si="28">I38/C38</f>
        <v>0.2</v>
      </c>
      <c r="L38" s="11">
        <v>23</v>
      </c>
      <c r="M38" s="11">
        <f t="shared" ref="M38:M41" si="29">C38-L38</f>
        <v>2</v>
      </c>
      <c r="N38" s="20">
        <f t="shared" ref="N38:N41" si="30">L38/C38</f>
        <v>0.92</v>
      </c>
      <c r="O38" s="20">
        <f t="shared" ref="O38:O41" si="31">M38/C38</f>
        <v>0.08</v>
      </c>
    </row>
    <row r="39" spans="1:15" ht="45" x14ac:dyDescent="0.3">
      <c r="A39" s="2" t="s">
        <v>4</v>
      </c>
      <c r="B39" s="6" t="s">
        <v>55</v>
      </c>
      <c r="C39" s="10">
        <v>25</v>
      </c>
      <c r="D39" s="11">
        <v>25</v>
      </c>
      <c r="E39" s="11">
        <f t="shared" si="9"/>
        <v>0</v>
      </c>
      <c r="F39" s="19">
        <f t="shared" si="26"/>
        <v>1</v>
      </c>
      <c r="G39" s="19">
        <f t="shared" si="27"/>
        <v>0</v>
      </c>
      <c r="H39" s="11">
        <v>25</v>
      </c>
      <c r="I39" s="11">
        <f>C39-H39</f>
        <v>0</v>
      </c>
      <c r="J39" s="20">
        <f>H39/C39</f>
        <v>1</v>
      </c>
      <c r="K39" s="20">
        <f t="shared" si="28"/>
        <v>0</v>
      </c>
      <c r="L39" s="11">
        <v>24</v>
      </c>
      <c r="M39" s="11">
        <f t="shared" si="29"/>
        <v>1</v>
      </c>
      <c r="N39" s="20">
        <f t="shared" si="30"/>
        <v>0.96</v>
      </c>
      <c r="O39" s="20">
        <f t="shared" si="31"/>
        <v>0.04</v>
      </c>
    </row>
    <row r="40" spans="1:15" ht="45" x14ac:dyDescent="0.3">
      <c r="A40" s="2" t="s">
        <v>6</v>
      </c>
      <c r="B40" s="4" t="s">
        <v>56</v>
      </c>
      <c r="C40" s="10">
        <v>25</v>
      </c>
      <c r="D40" s="11">
        <v>21</v>
      </c>
      <c r="E40" s="11">
        <f t="shared" si="9"/>
        <v>4</v>
      </c>
      <c r="F40" s="19">
        <f t="shared" si="26"/>
        <v>0.84</v>
      </c>
      <c r="G40" s="19">
        <f t="shared" si="27"/>
        <v>0.16</v>
      </c>
      <c r="H40" s="11">
        <v>21</v>
      </c>
      <c r="I40" s="11">
        <f>C40-H40</f>
        <v>4</v>
      </c>
      <c r="J40" s="20">
        <f>H40/C40</f>
        <v>0.84</v>
      </c>
      <c r="K40" s="20">
        <f t="shared" si="28"/>
        <v>0.16</v>
      </c>
      <c r="L40" s="11">
        <v>19</v>
      </c>
      <c r="M40" s="11">
        <f t="shared" si="29"/>
        <v>6</v>
      </c>
      <c r="N40" s="20">
        <f t="shared" si="30"/>
        <v>0.76</v>
      </c>
      <c r="O40" s="20">
        <f t="shared" si="31"/>
        <v>0.24</v>
      </c>
    </row>
    <row r="41" spans="1:15" ht="60" x14ac:dyDescent="0.3">
      <c r="A41" s="2" t="s">
        <v>8</v>
      </c>
      <c r="B41" s="4" t="s">
        <v>57</v>
      </c>
      <c r="C41" s="10">
        <v>25</v>
      </c>
      <c r="D41" s="11">
        <v>24</v>
      </c>
      <c r="E41" s="11">
        <f t="shared" si="9"/>
        <v>1</v>
      </c>
      <c r="F41" s="19">
        <f t="shared" si="26"/>
        <v>0.96</v>
      </c>
      <c r="G41" s="19">
        <f t="shared" si="27"/>
        <v>0.04</v>
      </c>
      <c r="H41" s="11">
        <v>22</v>
      </c>
      <c r="I41" s="11">
        <f>C41-H41</f>
        <v>3</v>
      </c>
      <c r="J41" s="20">
        <f>H41/C41</f>
        <v>0.88</v>
      </c>
      <c r="K41" s="20">
        <f t="shared" si="28"/>
        <v>0.12</v>
      </c>
      <c r="L41" s="11">
        <v>21</v>
      </c>
      <c r="M41" s="11">
        <f t="shared" si="29"/>
        <v>4</v>
      </c>
      <c r="N41" s="20">
        <f t="shared" si="30"/>
        <v>0.84</v>
      </c>
      <c r="O41" s="20">
        <f t="shared" si="31"/>
        <v>0.16</v>
      </c>
    </row>
    <row r="42" spans="1:15" ht="15" customHeight="1" x14ac:dyDescent="0.3">
      <c r="A42" s="22" t="s">
        <v>58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13"/>
    </row>
    <row r="43" spans="1:15" ht="62.4" x14ac:dyDescent="0.3">
      <c r="A43" s="2" t="s">
        <v>2</v>
      </c>
      <c r="B43" s="5" t="s">
        <v>59</v>
      </c>
      <c r="C43" s="9">
        <v>25</v>
      </c>
      <c r="D43" s="11">
        <v>21</v>
      </c>
      <c r="E43" s="11">
        <f t="shared" si="9"/>
        <v>4</v>
      </c>
      <c r="F43" s="19">
        <f t="shared" ref="F43:F47" si="32">D43/C43</f>
        <v>0.84</v>
      </c>
      <c r="G43" s="19">
        <f t="shared" ref="G43:G47" si="33">E43/C43</f>
        <v>0.16</v>
      </c>
      <c r="H43" s="11">
        <v>20</v>
      </c>
      <c r="I43" s="11">
        <f>C43-H43</f>
        <v>5</v>
      </c>
      <c r="J43" s="20">
        <f>H43/C43</f>
        <v>0.8</v>
      </c>
      <c r="K43" s="20">
        <f t="shared" ref="K43:K47" si="34">I43/C43</f>
        <v>0.2</v>
      </c>
      <c r="L43" s="11">
        <v>18</v>
      </c>
      <c r="M43" s="11">
        <f t="shared" ref="M43:M47" si="35">C43-L43</f>
        <v>7</v>
      </c>
      <c r="N43" s="20">
        <f t="shared" ref="N43:N47" si="36">L43/C43</f>
        <v>0.72</v>
      </c>
      <c r="O43" s="20">
        <f t="shared" ref="O43:O47" si="37">M43/C43</f>
        <v>0.28000000000000003</v>
      </c>
    </row>
    <row r="44" spans="1:15" ht="62.4" x14ac:dyDescent="0.3">
      <c r="A44" s="2" t="s">
        <v>4</v>
      </c>
      <c r="B44" s="5" t="s">
        <v>60</v>
      </c>
      <c r="C44" s="9">
        <v>25</v>
      </c>
      <c r="D44" s="11">
        <v>22</v>
      </c>
      <c r="E44" s="11">
        <f t="shared" si="9"/>
        <v>3</v>
      </c>
      <c r="F44" s="19">
        <f t="shared" si="32"/>
        <v>0.88</v>
      </c>
      <c r="G44" s="19">
        <f t="shared" si="33"/>
        <v>0.12</v>
      </c>
      <c r="H44" s="11">
        <v>21</v>
      </c>
      <c r="I44" s="11">
        <f>C44-H44</f>
        <v>4</v>
      </c>
      <c r="J44" s="20">
        <f>H44/C44</f>
        <v>0.84</v>
      </c>
      <c r="K44" s="20">
        <f t="shared" si="34"/>
        <v>0.16</v>
      </c>
      <c r="L44" s="11">
        <v>23</v>
      </c>
      <c r="M44" s="11">
        <f t="shared" si="35"/>
        <v>2</v>
      </c>
      <c r="N44" s="20">
        <f t="shared" si="36"/>
        <v>0.92</v>
      </c>
      <c r="O44" s="20">
        <f t="shared" si="37"/>
        <v>0.08</v>
      </c>
    </row>
    <row r="45" spans="1:15" ht="62.4" x14ac:dyDescent="0.3">
      <c r="A45" s="2" t="s">
        <v>6</v>
      </c>
      <c r="B45" s="5" t="s">
        <v>61</v>
      </c>
      <c r="C45" s="9">
        <v>25</v>
      </c>
      <c r="D45" s="11">
        <v>20</v>
      </c>
      <c r="E45" s="11">
        <f t="shared" si="9"/>
        <v>5</v>
      </c>
      <c r="F45" s="19">
        <f t="shared" si="32"/>
        <v>0.8</v>
      </c>
      <c r="G45" s="19">
        <f t="shared" si="33"/>
        <v>0.2</v>
      </c>
      <c r="H45" s="11">
        <v>17</v>
      </c>
      <c r="I45" s="11">
        <f>C45-H45</f>
        <v>8</v>
      </c>
      <c r="J45" s="20">
        <f>H45/C45</f>
        <v>0.68</v>
      </c>
      <c r="K45" s="20">
        <f t="shared" si="34"/>
        <v>0.32</v>
      </c>
      <c r="L45" s="11">
        <v>20</v>
      </c>
      <c r="M45" s="11">
        <f t="shared" si="35"/>
        <v>5</v>
      </c>
      <c r="N45" s="20">
        <f t="shared" si="36"/>
        <v>0.8</v>
      </c>
      <c r="O45" s="20">
        <f t="shared" si="37"/>
        <v>0.2</v>
      </c>
    </row>
    <row r="46" spans="1:15" ht="62.4" x14ac:dyDescent="0.3">
      <c r="A46" s="2" t="s">
        <v>8</v>
      </c>
      <c r="B46" s="5" t="s">
        <v>62</v>
      </c>
      <c r="C46" s="9">
        <v>25</v>
      </c>
      <c r="D46" s="11">
        <v>22</v>
      </c>
      <c r="E46" s="11">
        <f t="shared" si="9"/>
        <v>3</v>
      </c>
      <c r="F46" s="19">
        <f t="shared" si="32"/>
        <v>0.88</v>
      </c>
      <c r="G46" s="19">
        <f t="shared" si="33"/>
        <v>0.12</v>
      </c>
      <c r="H46" s="11">
        <v>20</v>
      </c>
      <c r="I46" s="11">
        <f>C46-H46</f>
        <v>5</v>
      </c>
      <c r="J46" s="20">
        <f>H46/C46</f>
        <v>0.8</v>
      </c>
      <c r="K46" s="20">
        <f t="shared" si="34"/>
        <v>0.2</v>
      </c>
      <c r="L46" s="11">
        <v>23</v>
      </c>
      <c r="M46" s="11">
        <f t="shared" si="35"/>
        <v>2</v>
      </c>
      <c r="N46" s="20">
        <f t="shared" si="36"/>
        <v>0.92</v>
      </c>
      <c r="O46" s="20">
        <f t="shared" si="37"/>
        <v>0.08</v>
      </c>
    </row>
    <row r="47" spans="1:15" ht="62.4" x14ac:dyDescent="0.3">
      <c r="A47" s="2" t="s">
        <v>10</v>
      </c>
      <c r="B47" s="5" t="s">
        <v>63</v>
      </c>
      <c r="C47" s="9">
        <v>25</v>
      </c>
      <c r="D47" s="11">
        <v>22</v>
      </c>
      <c r="E47" s="11">
        <f t="shared" si="9"/>
        <v>3</v>
      </c>
      <c r="F47" s="19">
        <f t="shared" si="32"/>
        <v>0.88</v>
      </c>
      <c r="G47" s="19">
        <f t="shared" si="33"/>
        <v>0.12</v>
      </c>
      <c r="H47" s="11">
        <v>21</v>
      </c>
      <c r="I47" s="11">
        <f>C47-H47</f>
        <v>4</v>
      </c>
      <c r="J47" s="20">
        <f>H47/C47</f>
        <v>0.84</v>
      </c>
      <c r="K47" s="20">
        <f t="shared" si="34"/>
        <v>0.16</v>
      </c>
      <c r="L47" s="11">
        <v>22</v>
      </c>
      <c r="M47" s="11">
        <f t="shared" si="35"/>
        <v>3</v>
      </c>
      <c r="N47" s="20">
        <f t="shared" si="36"/>
        <v>0.88</v>
      </c>
      <c r="O47" s="20">
        <f t="shared" si="37"/>
        <v>0.12</v>
      </c>
    </row>
  </sheetData>
  <mergeCells count="8">
    <mergeCell ref="A37:N37"/>
    <mergeCell ref="A42:N42"/>
    <mergeCell ref="A1:O1"/>
    <mergeCell ref="D2:E2"/>
    <mergeCell ref="H2:I2"/>
    <mergeCell ref="L2:M2"/>
    <mergeCell ref="A11:N11"/>
    <mergeCell ref="A30:N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Face Validity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2025-12-10T06:22:26Z</dcterms:modified>
</cp:coreProperties>
</file>