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Jessie\Dropbox\PC\Downloads\"/>
    </mc:Choice>
  </mc:AlternateContent>
  <xr:revisionPtr revIDLastSave="0" documentId="8_{83DD0DEB-9C47-4C47-810C-BFFA6C862B08}" xr6:coauthVersionLast="47" xr6:coauthVersionMax="47" xr10:uidLastSave="{00000000-0000-0000-0000-000000000000}"/>
  <bookViews>
    <workbookView xWindow="-110" yWindow="-110" windowWidth="19420" windowHeight="10420" xr2:uid="{00000000-000D-0000-FFFF-FFFF00000000}"/>
  </bookViews>
  <sheets>
    <sheet name="CoverSheet" sheetId="75" r:id="rId1"/>
    <sheet name="ABS" sheetId="1" r:id="rId2"/>
    <sheet name="Alu" sheetId="6" r:id="rId3"/>
    <sheet name="BA" sheetId="9" r:id="rId4"/>
    <sheet name="Brass" sheetId="10" r:id="rId5"/>
    <sheet name="Cable" sheetId="11" r:id="rId6"/>
    <sheet name="Carbon Black, DE" sheetId="13" r:id="rId7"/>
    <sheet name="Chlorine" sheetId="15" r:id="rId8"/>
    <sheet name="CU" sheetId="18" r:id="rId9"/>
    <sheet name="Electric Connector" sheetId="20" r:id="rId10"/>
    <sheet name="Electronic Component" sheetId="21" r:id="rId11"/>
    <sheet name="Ge" sheetId="74" r:id="rId12"/>
    <sheet name="Integrated Circuit" sheetId="34" r:id="rId13"/>
    <sheet name="LD Polyethylene" sheetId="35" r:id="rId14"/>
    <sheet name="Li" sheetId="36" r:id="rId15"/>
    <sheet name="Nylon 6" sheetId="43" r:id="rId16"/>
    <sheet name="Nylon 6-6, gf" sheetId="44" r:id="rId17"/>
    <sheet name="NMP" sheetId="45" r:id="rId18"/>
    <sheet name="PET" sheetId="46" r:id="rId19"/>
    <sheet name="Phosphorus" sheetId="48" r:id="rId20"/>
    <sheet name="Polyphenylene Sulfide" sheetId="51" r:id="rId21"/>
    <sheet name="PP" sheetId="53" r:id="rId22"/>
    <sheet name="Printed Wiring Board" sheetId="54" r:id="rId23"/>
    <sheet name="PVF" sheetId="58" r:id="rId24"/>
    <sheet name="Si" sheetId="59" r:id="rId25"/>
    <sheet name="Steel" sheetId="61" r:id="rId26"/>
    <sheet name="Sulfur, DE" sheetId="63" r:id="rId27"/>
    <sheet name="Synthetic Rubber" sheetId="65" r:id="rId28"/>
    <sheet name="Tin" sheetId="68" r:id="rId2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9" l="1"/>
  <c r="B6" i="10"/>
  <c r="B6" i="11"/>
  <c r="B6" i="13"/>
  <c r="B6" i="15"/>
  <c r="B6" i="18"/>
  <c r="B6" i="20"/>
  <c r="B6" i="21"/>
  <c r="B6" i="74"/>
  <c r="B6" i="34"/>
  <c r="B6" i="35"/>
  <c r="B6" i="36"/>
  <c r="B6" i="43"/>
  <c r="B6" i="44"/>
  <c r="B6" i="45"/>
  <c r="B6" i="46"/>
  <c r="B6" i="48"/>
  <c r="B6" i="51"/>
  <c r="B6" i="53"/>
  <c r="B6" i="54"/>
  <c r="B6" i="58"/>
  <c r="B6" i="59"/>
  <c r="B6" i="61"/>
  <c r="B6" i="63"/>
  <c r="B6" i="65"/>
  <c r="B6" i="68"/>
  <c r="B6" i="6"/>
  <c r="B5" i="9"/>
  <c r="B5" i="10"/>
  <c r="B5" i="11"/>
  <c r="B5" i="13"/>
  <c r="B5" i="15"/>
  <c r="B5" i="18"/>
  <c r="B5" i="20"/>
  <c r="B5" i="21"/>
  <c r="B5" i="74"/>
  <c r="B5" i="34"/>
  <c r="B5" i="35"/>
  <c r="B5" i="36"/>
  <c r="B5" i="43"/>
  <c r="B5" i="44"/>
  <c r="B5" i="45"/>
  <c r="B5" i="46"/>
  <c r="B5" i="48"/>
  <c r="B5" i="51"/>
  <c r="B5" i="53"/>
  <c r="B5" i="54"/>
  <c r="B5" i="58"/>
  <c r="B5" i="59"/>
  <c r="B5" i="61"/>
  <c r="B5" i="63"/>
  <c r="B5" i="65"/>
  <c r="B5" i="68"/>
  <c r="B5" i="6"/>
  <c r="B8" i="1"/>
  <c r="B7" i="1"/>
</calcChain>
</file>

<file path=xl/sharedStrings.xml><?xml version="1.0" encoding="utf-8"?>
<sst xmlns="http://schemas.openxmlformats.org/spreadsheetml/2006/main" count="2241" uniqueCount="190">
  <si>
    <t>cutoff</t>
  </si>
  <si>
    <t>You can tell the importer to ignore some columns, where you can do calculations or take notes.</t>
  </si>
  <si>
    <t>Database</t>
  </si>
  <si>
    <t>format</t>
  </si>
  <si>
    <t>Excel spreadsheet</t>
  </si>
  <si>
    <t>Activity</t>
  </si>
  <si>
    <t>All columns past the first two for database and activity definitions are ignored in any case.</t>
  </si>
  <si>
    <t>categories</t>
  </si>
  <si>
    <t>ABS</t>
  </si>
  <si>
    <t>code</t>
  </si>
  <si>
    <t>comment</t>
  </si>
  <si>
    <t>location</t>
  </si>
  <si>
    <t>CN</t>
  </si>
  <si>
    <t>production amount</t>
  </si>
  <si>
    <t>type</t>
  </si>
  <si>
    <t>process</t>
  </si>
  <si>
    <t>unit</t>
  </si>
  <si>
    <t>kg</t>
  </si>
  <si>
    <t>Exchanges</t>
  </si>
  <si>
    <t>name</t>
  </si>
  <si>
    <t>amount</t>
  </si>
  <si>
    <t>database</t>
  </si>
  <si>
    <t>uncertainty type</t>
  </si>
  <si>
    <t>loc</t>
  </si>
  <si>
    <t>Reference</t>
  </si>
  <si>
    <t>Comment</t>
  </si>
  <si>
    <t>acrylonitrile-butadiene-styrene copolymer production</t>
  </si>
  <si>
    <t>Raw Material</t>
  </si>
  <si>
    <t>RoW</t>
  </si>
  <si>
    <t>technosphere</t>
  </si>
  <si>
    <t>tkm</t>
  </si>
  <si>
    <t>Transport</t>
  </si>
  <si>
    <t>Chemical, rubber, plastic products</t>
  </si>
  <si>
    <t>USD 2002</t>
  </si>
  <si>
    <t>shdb</t>
  </si>
  <si>
    <t>Social</t>
  </si>
  <si>
    <t>Value added</t>
  </si>
  <si>
    <t>USD</t>
  </si>
  <si>
    <t>marketsphere</t>
  </si>
  <si>
    <t>Economic ABS</t>
  </si>
  <si>
    <t>GLO</t>
  </si>
  <si>
    <t>biosphere</t>
  </si>
  <si>
    <t>production</t>
  </si>
  <si>
    <t>Own</t>
  </si>
  <si>
    <t>Acrylonitrile-butadiene-styrene</t>
  </si>
  <si>
    <t>RER</t>
  </si>
  <si>
    <t>Minerals nec</t>
  </si>
  <si>
    <t>aluminum</t>
  </si>
  <si>
    <t>aluminium production, primary, ingot</t>
  </si>
  <si>
    <t>Metals nec</t>
  </si>
  <si>
    <t>Economic Alu</t>
  </si>
  <si>
    <t>Aluminum</t>
  </si>
  <si>
    <t>butyl acrylate</t>
  </si>
  <si>
    <t xml:space="preserve">butyl acrylate production </t>
  </si>
  <si>
    <t>Economic BA</t>
  </si>
  <si>
    <t>Butyl acrylate</t>
  </si>
  <si>
    <t>Brass</t>
  </si>
  <si>
    <t xml:space="preserve">brass production </t>
  </si>
  <si>
    <t>Economic Brass</t>
  </si>
  <si>
    <t>Cable</t>
  </si>
  <si>
    <t>cable production, ribbon cable, 20-pin, with plugs</t>
  </si>
  <si>
    <t>Electronic equipment</t>
  </si>
  <si>
    <t>Economic Cable</t>
  </si>
  <si>
    <t>Carbon Black</t>
  </si>
  <si>
    <t>carbon black production</t>
  </si>
  <si>
    <t>Economic Carbon Black</t>
  </si>
  <si>
    <t>Cable, ribbon cable, 20-pin, with plugs</t>
  </si>
  <si>
    <t>DE</t>
  </si>
  <si>
    <t>Carbon black, DE</t>
  </si>
  <si>
    <t>Chlorine</t>
  </si>
  <si>
    <t>chlorine production, liquid</t>
  </si>
  <si>
    <t>ROW</t>
  </si>
  <si>
    <t>Economic Chlorine</t>
  </si>
  <si>
    <t>Metal products</t>
  </si>
  <si>
    <t>Copper</t>
  </si>
  <si>
    <t>CL</t>
  </si>
  <si>
    <t>Economic CU</t>
  </si>
  <si>
    <t>electric connector</t>
  </si>
  <si>
    <t>electric connector production, wire clamp</t>
  </si>
  <si>
    <t>Economic Electric Connector</t>
  </si>
  <si>
    <t>electronic component</t>
  </si>
  <si>
    <t>electronic component production, passive, unspecified</t>
  </si>
  <si>
    <t>Economic Electronic Component</t>
  </si>
  <si>
    <t>Electric connector, wire clamp</t>
  </si>
  <si>
    <t>Electronic component, passive, unspecified</t>
  </si>
  <si>
    <t>Germanium</t>
  </si>
  <si>
    <t>Economic Germanium</t>
  </si>
  <si>
    <t>integrated circuit</t>
  </si>
  <si>
    <t xml:space="preserve">integrated circuit production, logic type </t>
  </si>
  <si>
    <t>Economic Integrated Circuit</t>
  </si>
  <si>
    <t>packaging film</t>
  </si>
  <si>
    <t xml:space="preserve">packaging film production, low density polyethylene </t>
  </si>
  <si>
    <t>Economic LD Polyethylene</t>
  </si>
  <si>
    <t>Lithium</t>
  </si>
  <si>
    <t>electrolysis of lithium chloride, lithium</t>
  </si>
  <si>
    <t>Economic Lithium</t>
  </si>
  <si>
    <t>Integrated circuit, logic type</t>
  </si>
  <si>
    <t>Packaging film, low density polyethylene</t>
  </si>
  <si>
    <t>nylon 6</t>
  </si>
  <si>
    <t xml:space="preserve">nylon 6 production </t>
  </si>
  <si>
    <t>Economic Nylon 6</t>
  </si>
  <si>
    <t>Nylon 6</t>
  </si>
  <si>
    <t xml:space="preserve">nylon 6-6 </t>
  </si>
  <si>
    <t xml:space="preserve">nylon 6-6 production, glass-filled </t>
  </si>
  <si>
    <t>Row</t>
  </si>
  <si>
    <t>Economic Nylon 6-6, gf</t>
  </si>
  <si>
    <t>Nylon 6-6, glass-filled</t>
  </si>
  <si>
    <t>N-methyl-2-pyrrolidone</t>
  </si>
  <si>
    <t xml:space="preserve">N-methyl-2-pyrrolidone production </t>
  </si>
  <si>
    <t>Economic NMP</t>
  </si>
  <si>
    <t>polyethylene terephthalate</t>
  </si>
  <si>
    <t>polyethylene terephthalate production, granulate, amorphous</t>
  </si>
  <si>
    <t>Economic PET</t>
  </si>
  <si>
    <t>Polyethylene terephthalate, granulate, amorphous</t>
  </si>
  <si>
    <t>Phosphorus</t>
  </si>
  <si>
    <t>phosphorus</t>
  </si>
  <si>
    <t>KZ</t>
  </si>
  <si>
    <t xml:space="preserve">phosphorus production, white, liquid </t>
  </si>
  <si>
    <t>Economic Phosphorus</t>
  </si>
  <si>
    <t>polyphenylene sulfide</t>
  </si>
  <si>
    <t>polyphenylene sulfide production</t>
  </si>
  <si>
    <t>Economic Polyphenylene Sulfide</t>
  </si>
  <si>
    <t>polypropylene</t>
  </si>
  <si>
    <t>polypropylene production, granulate</t>
  </si>
  <si>
    <t>Economic PP</t>
  </si>
  <si>
    <t>Polyphenylene sulfide</t>
  </si>
  <si>
    <t>Polypropylene, granulate</t>
  </si>
  <si>
    <t xml:space="preserve">printed wiring board </t>
  </si>
  <si>
    <t xml:space="preserve">printed wiring board production, through-hole mounted, unspecified, Pb free </t>
  </si>
  <si>
    <t>Economic Printed Wiring Board</t>
  </si>
  <si>
    <t>polyvinylfluoride</t>
  </si>
  <si>
    <t>polyvinylfluoride production</t>
  </si>
  <si>
    <t>Economic PVF</t>
  </si>
  <si>
    <t>Silicon</t>
  </si>
  <si>
    <t>silicon production, electronics grade, silicon</t>
  </si>
  <si>
    <t>Economic Silicon</t>
  </si>
  <si>
    <t>Printed wiring board, unspecified</t>
  </si>
  <si>
    <t>Polyvinylfluoride</t>
  </si>
  <si>
    <t>Steel</t>
  </si>
  <si>
    <t>steel production, electric, low-alloyed</t>
  </si>
  <si>
    <t>steel production, converter, low-alloyed</t>
  </si>
  <si>
    <t>Economic Steel</t>
  </si>
  <si>
    <t>Sulfur</t>
  </si>
  <si>
    <t>natural gas production, sulfur</t>
  </si>
  <si>
    <t>sulfur production, petroleum refinery operation</t>
  </si>
  <si>
    <t>Economic Sulfur</t>
  </si>
  <si>
    <t>synthetic rubber</t>
  </si>
  <si>
    <t>synthetic rubber production</t>
  </si>
  <si>
    <t>Economic Synthetic Rubber</t>
  </si>
  <si>
    <t>tin</t>
  </si>
  <si>
    <t>tin production</t>
  </si>
  <si>
    <t>Economic Tin</t>
  </si>
  <si>
    <t>Steel, low-alloyed</t>
  </si>
  <si>
    <t>Sulfur, DE</t>
  </si>
  <si>
    <t>Synthetic rubber</t>
  </si>
  <si>
    <t>Tin</t>
  </si>
  <si>
    <t>copper production, primary</t>
  </si>
  <si>
    <t>zinc sulfide production, germanium</t>
  </si>
  <si>
    <t>ecoinvent v3.7.1</t>
  </si>
  <si>
    <t>transport, freight train, CN</t>
  </si>
  <si>
    <t>transport, freight, lorry 16-32 metric ton, EURO5, CN</t>
  </si>
  <si>
    <t>transport, freight, sea, container ship, CN</t>
  </si>
  <si>
    <t>transport, freight, inland waterways, CN</t>
  </si>
  <si>
    <t>transport, freight train, DE</t>
  </si>
  <si>
    <t>transport, freight, inland waterways, DE</t>
  </si>
  <si>
    <t>transport, freight, lorry 16-32 metric ton, EURO5, DE</t>
  </si>
  <si>
    <t>transport, freight, sea, container ship, DE</t>
  </si>
  <si>
    <t>transport, freight train, CL</t>
  </si>
  <si>
    <t>transport, freight, inland waterways, CL</t>
  </si>
  <si>
    <t>transport, freight, lorry 16-32 metric ton, EURO5, CL</t>
  </si>
  <si>
    <t>transport, freight, sea, container ship, CL</t>
  </si>
  <si>
    <t>transport, freight train, KZ</t>
  </si>
  <si>
    <t>transport, freight, inland waterways, KZ</t>
  </si>
  <si>
    <t>transport, freight, lorry 16-32 metric ton, EURO5, KZ</t>
  </si>
  <si>
    <t>transport, freight, sea, container ship, KZ</t>
  </si>
  <si>
    <t>Database_Transports</t>
  </si>
  <si>
    <t>Database_Raw Materials</t>
  </si>
  <si>
    <t>germanium</t>
  </si>
  <si>
    <r>
      <t xml:space="preserve">           </t>
    </r>
    <r>
      <rPr>
        <sz val="10.5"/>
        <color rgb="FF000000"/>
        <rFont val="Arial Rounded MT Bold"/>
        <family val="2"/>
      </rPr>
      <t>SUPPORTING INFORMATION FOR:</t>
    </r>
  </si>
  <si>
    <t>This supporting information S6 provides the supporting database on raw materials. The database is prepared in the format by which it can be imported into Brightway2. The datasets are linked to the ecoinvent v3.7.1 database, the Social Hotspots Database, and the supporting database on transports.</t>
  </si>
  <si>
    <t>Plastiker</t>
  </si>
  <si>
    <t>Statista</t>
  </si>
  <si>
    <t>ECHEMI</t>
  </si>
  <si>
    <t>CEIC</t>
  </si>
  <si>
    <t>ChemgaPedia</t>
  </si>
  <si>
    <t>Textilbeacon</t>
  </si>
  <si>
    <t>FutureMarketInsights</t>
  </si>
  <si>
    <t>PlasticInsights</t>
  </si>
  <si>
    <r>
      <t xml:space="preserve">Barke, A., Cistjakov, W., Steckermeier, D., Thies, C., Popien, J.-L., Michalowski, P., Melo, S. P., Cerdas, F., Herrmann, C., Krewer, U., Kwade, A. &amp; Spengler, T. S. (2022). Green batteries for clean skies: Sustainability assessment of lithium-sulfur all-solid-state batteries for electric aircraft. </t>
    </r>
    <r>
      <rPr>
        <i/>
        <sz val="14"/>
        <color rgb="FF000000"/>
        <rFont val="Arial"/>
        <family val="2"/>
      </rPr>
      <t xml:space="preserve">Journal of Industrial Ecology. </t>
    </r>
  </si>
  <si>
    <t>2022 Journal of Industrial Ecology – www.wileyonlinelibrary.com/journal/jie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</si>
</sst>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0000"/>
  </numFmts>
  <fonts count="14" x14ac:knownFonts="1">
    <font>
      <sz val="11"/>
      <color theme="1"/>
      <name val="Calibri"/>
      <family val="2"/>
      <scheme val="minor"/>
    </font>
    <font>
      <u/>
      <sz val="11"/>
      <color theme="10"/>
      <name val="Calibri"/>
      <family val="2"/>
      <scheme val="minor"/>
    </font>
    <font>
      <i/>
      <sz val="11"/>
      <color rgb="FFFF0000"/>
      <name val="Calibri"/>
      <family val="2"/>
      <scheme val="minor"/>
    </font>
    <font>
      <b/>
      <sz val="12"/>
      <color theme="1"/>
      <name val="Calibri"/>
      <family val="2"/>
      <scheme val="minor"/>
    </font>
    <font>
      <sz val="11"/>
      <color rgb="FF000000"/>
      <name val="Calibri"/>
      <family val="2"/>
      <scheme val="minor"/>
    </font>
    <font>
      <b/>
      <sz val="12"/>
      <color indexed="8"/>
      <name val="Calibri"/>
      <family val="2"/>
      <scheme val="minor"/>
    </font>
    <font>
      <b/>
      <sz val="11"/>
      <color theme="1"/>
      <name val="Calibri"/>
      <family val="2"/>
      <scheme val="minor"/>
    </font>
    <font>
      <u/>
      <sz val="10"/>
      <name val="Arial"/>
      <family val="2"/>
    </font>
    <font>
      <sz val="10"/>
      <name val="Arial"/>
      <family val="2"/>
    </font>
    <font>
      <sz val="14"/>
      <color rgb="FF000000"/>
      <name val="Arial"/>
      <family val="2"/>
    </font>
    <font>
      <sz val="10.5"/>
      <color rgb="FF000000"/>
      <name val="Arial Rounded MT Bold"/>
      <family val="2"/>
    </font>
    <font>
      <i/>
      <sz val="14"/>
      <color rgb="FF000000"/>
      <name val="Arial"/>
      <family val="2"/>
    </font>
    <font>
      <sz val="11"/>
      <color rgb="FF000000"/>
      <name val="Arial"/>
      <family val="2"/>
    </font>
    <font>
      <i/>
      <sz val="12"/>
      <color theme="1"/>
      <name val="Garamond"/>
      <family val="1"/>
    </font>
  </fonts>
  <fills count="6">
    <fill>
      <patternFill patternType="none"/>
    </fill>
    <fill>
      <patternFill patternType="gray125"/>
    </fill>
    <fill>
      <patternFill patternType="solid">
        <fgColor theme="8" tint="0.59999389629810485"/>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FFFF0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9">
    <xf numFmtId="0" fontId="0" fillId="0" borderId="0" xfId="0"/>
    <xf numFmtId="0" fontId="2" fillId="0" borderId="0" xfId="0" applyFont="1"/>
    <xf numFmtId="0" fontId="3" fillId="0" borderId="0" xfId="0" applyFont="1"/>
    <xf numFmtId="0" fontId="3" fillId="2" borderId="0" xfId="0" applyFont="1" applyFill="1"/>
    <xf numFmtId="0" fontId="0" fillId="0" borderId="0" xfId="0" applyAlignment="1">
      <alignment wrapText="1"/>
    </xf>
    <xf numFmtId="0" fontId="1" fillId="0" borderId="0" xfId="1"/>
    <xf numFmtId="0" fontId="3" fillId="3" borderId="0" xfId="0" applyFont="1" applyFill="1"/>
    <xf numFmtId="164" fontId="0" fillId="0" borderId="0" xfId="0" applyNumberFormat="1"/>
    <xf numFmtId="4" fontId="0" fillId="0" borderId="0" xfId="0" applyNumberFormat="1"/>
    <xf numFmtId="0" fontId="0" fillId="2" borderId="0" xfId="0" applyFill="1"/>
    <xf numFmtId="164" fontId="0" fillId="2" borderId="0" xfId="0" applyNumberFormat="1" applyFill="1" applyAlignment="1">
      <alignment horizontal="right"/>
    </xf>
    <xf numFmtId="164" fontId="0" fillId="0" borderId="0" xfId="0" applyNumberFormat="1" applyAlignment="1">
      <alignment wrapText="1"/>
    </xf>
    <xf numFmtId="4" fontId="0" fillId="0" borderId="0" xfId="0" applyNumberFormat="1" applyAlignment="1">
      <alignment wrapText="1"/>
    </xf>
    <xf numFmtId="0" fontId="4" fillId="0" borderId="0" xfId="0" applyFont="1"/>
    <xf numFmtId="0" fontId="0" fillId="2" borderId="0" xfId="0" applyFill="1" applyAlignment="1">
      <alignment wrapText="1"/>
    </xf>
    <xf numFmtId="164" fontId="0" fillId="2" borderId="0" xfId="0" applyNumberFormat="1" applyFill="1"/>
    <xf numFmtId="0" fontId="5" fillId="2" borderId="0" xfId="0" applyFont="1" applyFill="1"/>
    <xf numFmtId="0" fontId="5" fillId="0" borderId="0" xfId="0" applyFont="1"/>
    <xf numFmtId="0" fontId="5" fillId="3" borderId="0" xfId="0" applyFont="1" applyFill="1"/>
    <xf numFmtId="2" fontId="0" fillId="0" borderId="0" xfId="0" applyNumberFormat="1"/>
    <xf numFmtId="0" fontId="5" fillId="2" borderId="0" xfId="0" applyFont="1" applyFill="1" applyAlignment="1">
      <alignment wrapText="1"/>
    </xf>
    <xf numFmtId="165" fontId="0" fillId="0" borderId="0" xfId="0" applyNumberFormat="1" applyAlignment="1">
      <alignment horizontal="right"/>
    </xf>
    <xf numFmtId="0" fontId="6" fillId="0" borderId="0" xfId="0" applyFont="1"/>
    <xf numFmtId="2" fontId="0" fillId="2" borderId="0" xfId="0" applyNumberFormat="1" applyFill="1"/>
    <xf numFmtId="2" fontId="0" fillId="2" borderId="0" xfId="0" applyNumberFormat="1" applyFill="1" applyAlignment="1">
      <alignment wrapText="1"/>
    </xf>
    <xf numFmtId="0" fontId="0" fillId="4" borderId="0" xfId="0" applyFill="1"/>
    <xf numFmtId="164" fontId="0" fillId="4" borderId="0" xfId="0" applyNumberFormat="1" applyFill="1"/>
    <xf numFmtId="2" fontId="0" fillId="4" borderId="0" xfId="0" applyNumberFormat="1" applyFill="1"/>
    <xf numFmtId="0" fontId="0" fillId="5" borderId="0" xfId="0" applyFill="1"/>
    <xf numFmtId="164" fontId="0" fillId="5" borderId="0" xfId="0" applyNumberFormat="1" applyFill="1"/>
    <xf numFmtId="2" fontId="0" fillId="5" borderId="0" xfId="0" applyNumberFormat="1" applyFill="1"/>
    <xf numFmtId="4" fontId="0" fillId="5" borderId="0" xfId="0" applyNumberFormat="1" applyFill="1"/>
    <xf numFmtId="0" fontId="4" fillId="4" borderId="0" xfId="0" applyFont="1" applyFill="1"/>
    <xf numFmtId="164" fontId="0" fillId="4" borderId="0" xfId="0" applyNumberFormat="1" applyFill="1" applyAlignment="1">
      <alignment wrapText="1"/>
    </xf>
    <xf numFmtId="4" fontId="0" fillId="4" borderId="0" xfId="0" applyNumberFormat="1" applyFill="1"/>
    <xf numFmtId="4" fontId="0" fillId="4" borderId="0" xfId="0" applyNumberFormat="1" applyFill="1" applyAlignment="1">
      <alignment wrapText="1"/>
    </xf>
    <xf numFmtId="2" fontId="0" fillId="4" borderId="0" xfId="0" applyNumberFormat="1" applyFill="1" applyAlignment="1">
      <alignment wrapText="1"/>
    </xf>
    <xf numFmtId="4" fontId="0" fillId="5" borderId="0" xfId="0" applyNumberFormat="1" applyFill="1" applyAlignment="1">
      <alignment wrapText="1"/>
    </xf>
    <xf numFmtId="2" fontId="0" fillId="5" borderId="0" xfId="0" applyNumberFormat="1" applyFill="1" applyAlignment="1">
      <alignment wrapText="1"/>
    </xf>
    <xf numFmtId="0" fontId="1" fillId="0" borderId="0" xfId="1" applyAlignment="1">
      <alignment vertical="center"/>
    </xf>
    <xf numFmtId="0" fontId="7" fillId="0" borderId="0" xfId="0" applyFont="1" applyAlignment="1">
      <alignment vertical="center"/>
    </xf>
    <xf numFmtId="0" fontId="8" fillId="0" borderId="0" xfId="0" applyFont="1"/>
    <xf numFmtId="0" fontId="9" fillId="0" borderId="0" xfId="0" applyFont="1" applyAlignment="1">
      <alignment vertical="center"/>
    </xf>
    <xf numFmtId="0" fontId="9" fillId="0" borderId="0" xfId="0" applyFont="1" applyAlignment="1">
      <alignment vertical="center" wrapText="1"/>
    </xf>
    <xf numFmtId="0" fontId="12" fillId="0" borderId="0" xfId="0" applyFont="1" applyAlignment="1">
      <alignment vertical="top" wrapText="1"/>
    </xf>
    <xf numFmtId="0" fontId="13" fillId="0" borderId="0" xfId="0" applyFont="1" applyAlignment="1">
      <alignment vertical="center"/>
    </xf>
    <xf numFmtId="0" fontId="1" fillId="4" borderId="0" xfId="1" applyFill="1"/>
    <xf numFmtId="0" fontId="9" fillId="0" borderId="0" xfId="0" applyFont="1" applyAlignment="1">
      <alignment horizontal="left" vertical="center" wrapText="1"/>
    </xf>
    <xf numFmtId="0" fontId="12"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25400</xdr:colOff>
      <xdr:row>8</xdr:row>
      <xdr:rowOff>139700</xdr:rowOff>
    </xdr:from>
    <xdr:to>
      <xdr:col>9</xdr:col>
      <xdr:colOff>114300</xdr:colOff>
      <xdr:row>10</xdr:row>
      <xdr:rowOff>25400</xdr:rowOff>
    </xdr:to>
    <xdr:pic>
      <xdr:nvPicPr>
        <xdr:cNvPr id="2" name="Picture 1">
          <a:extLst>
            <a:ext uri="{FF2B5EF4-FFF2-40B4-BE49-F238E27FC236}">
              <a16:creationId xmlns:a16="http://schemas.microsoft.com/office/drawing/2014/main" id="{76265BA0-16EF-4294-8698-163C57B75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30650" y="2511425"/>
          <a:ext cx="32131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101600</xdr:rowOff>
    </xdr:from>
    <xdr:to>
      <xdr:col>7</xdr:col>
      <xdr:colOff>254000</xdr:colOff>
      <xdr:row>4</xdr:row>
      <xdr:rowOff>0</xdr:rowOff>
    </xdr:to>
    <xdr:pic>
      <xdr:nvPicPr>
        <xdr:cNvPr id="3" name="Picture 2" descr="esupp new graphic">
          <a:extLst>
            <a:ext uri="{FF2B5EF4-FFF2-40B4-BE49-F238E27FC236}">
              <a16:creationId xmlns:a16="http://schemas.microsoft.com/office/drawing/2014/main" id="{B51E9937-AF36-459E-944E-36F7D572D4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92100"/>
          <a:ext cx="572135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xdr:row>
      <xdr:rowOff>114300</xdr:rowOff>
    </xdr:from>
    <xdr:to>
      <xdr:col>4</xdr:col>
      <xdr:colOff>342900</xdr:colOff>
      <xdr:row>7</xdr:row>
      <xdr:rowOff>25400</xdr:rowOff>
    </xdr:to>
    <xdr:pic>
      <xdr:nvPicPr>
        <xdr:cNvPr id="4" name="Object 5" hidden="1">
          <a:extLst>
            <a:ext uri="{FF2B5EF4-FFF2-40B4-BE49-F238E27FC236}">
              <a16:creationId xmlns:a16="http://schemas.microsoft.com/office/drawing/2014/main" id="{AA5E3BE2-D880-4FC3-AB5B-3B910B795A09}"/>
            </a:ext>
          </a:extLst>
        </xdr:cNvPr>
        <xdr:cNvPicPr>
          <a:picLocks noChangeAspect="1"/>
        </xdr:cNvPicPr>
      </xdr:nvPicPr>
      <xdr:blipFill>
        <a:blip xmlns:r="http://schemas.openxmlformats.org/officeDocument/2006/relationships" r:embed="rId3"/>
        <a:stretch>
          <a:fillRect/>
        </a:stretch>
      </xdr:blipFill>
      <xdr:spPr>
        <a:xfrm>
          <a:off x="0" y="1981200"/>
          <a:ext cx="3467100" cy="101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ileyonlinelibrary.com/journal/ji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plasticker.de/preise/pms_en.php?kat=Mahlgut&amp;aog=A&amp;show=ok&amp;make=ok"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statista.com/statistics/675845/average-prices-aluminum-worldwid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echemi.com/productsInformation/temppid160704000143-butyl-acrylate.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ceicdata.com/en/china/china-petroleum--chemical-industry-association-petrochemical-price-inorganic-chemical-material/cn-market-price-monthly-avg-inorganic-chemical-material-carbon-black-rubbe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statista.com/statistics/533292/average-price-of-copper/"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statista.com/statistics/1061511/us-germanium-price/" TargetMode="External"/><Relationship Id="rId1" Type="http://schemas.openxmlformats.org/officeDocument/2006/relationships/hyperlink" Target="http://www.chemgapedia.de/vsengine/vlu/vsc/de/ch/16/ac/elemente/vlu/32.vlu/Page/vsc/de/ch/16/ac/elemente/kohlenstoffgruppe/germanium/germanium_03.vscml.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statista.com/statistics/606350/battery-grade-lithium-carbonate-price/"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textilebeacon.com/news/polyamide-nylon-prices/"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textilebeacon.com/news/polyamide-nylon-prices/"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futuremarketinsights.com/reports/global-n-methyl-2-pyrrolidone-marke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plasticsinsight.com/resin-intelligence/resin-prices/polyethylene-terephthalate/"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echemi.com/productsInformation/pd20161125160542213-white-phosphorus.html"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plasticker.de/preise/pms_en.php?kat=Mahlgut&amp;aog=A&amp;show=ok&amp;make=ok"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ceicdata.com/en/china/price-monitoring-center-ndrc-transaction-price-production-material-chemical/cn-transaction-price-polypropylene-silk-2401-beijing"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statista.com/statistics/214246/world-steel-prices/"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ceicdata.com/en/china/china-petroleum--chemical-industry-association-petrochemical-price-inorganic-chemical-material/cn-market-price-monthly-avg-inorganic-chemical-material-sulfur"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statista.com/statistics/727582/price-of-rubber-per-poun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statista.com/statistics/675883/average-prices-tin-worldw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7D4F8-6080-4F42-A23E-45C70248BB00}">
  <sheetPr>
    <pageSetUpPr fitToPage="1"/>
  </sheetPr>
  <dimension ref="A1:M13"/>
  <sheetViews>
    <sheetView tabSelected="1" view="pageLayout" topLeftCell="A2" zoomScaleNormal="100" workbookViewId="0">
      <selection activeCell="A2" sqref="A2"/>
    </sheetView>
  </sheetViews>
  <sheetFormatPr defaultColWidth="10.81640625" defaultRowHeight="14.5" x14ac:dyDescent="0.35"/>
  <sheetData>
    <row r="1" spans="1:13" x14ac:dyDescent="0.35">
      <c r="A1" s="39" t="s">
        <v>189</v>
      </c>
      <c r="B1" s="40"/>
      <c r="C1" s="40"/>
      <c r="D1" s="40"/>
      <c r="E1" s="40"/>
      <c r="F1" s="40"/>
      <c r="G1" s="40"/>
      <c r="H1" s="41"/>
      <c r="I1" s="41"/>
      <c r="J1" s="41"/>
      <c r="K1" s="41"/>
      <c r="L1" s="41"/>
      <c r="M1" s="41"/>
    </row>
    <row r="2" spans="1:13" x14ac:dyDescent="0.35">
      <c r="A2" s="41"/>
      <c r="B2" s="41"/>
      <c r="C2" s="41"/>
      <c r="D2" s="41"/>
      <c r="E2" s="41"/>
      <c r="F2" s="41"/>
      <c r="G2" s="41"/>
      <c r="H2" s="41"/>
      <c r="I2" s="41"/>
      <c r="J2" s="41"/>
      <c r="K2" s="41"/>
      <c r="L2" s="41"/>
      <c r="M2" s="41"/>
    </row>
    <row r="3" spans="1:13" ht="17.5" x14ac:dyDescent="0.35">
      <c r="A3" s="42" t="s">
        <v>178</v>
      </c>
      <c r="B3" s="41"/>
      <c r="C3" s="41"/>
      <c r="D3" s="41"/>
      <c r="E3" s="41"/>
      <c r="F3" s="41"/>
      <c r="G3" s="41"/>
      <c r="H3" s="41"/>
      <c r="I3" s="41"/>
      <c r="J3" s="41"/>
      <c r="K3" s="41"/>
      <c r="L3" s="41"/>
      <c r="M3" s="41"/>
    </row>
    <row r="4" spans="1:13" ht="17.5" x14ac:dyDescent="0.35">
      <c r="A4" s="42"/>
      <c r="B4" s="41"/>
      <c r="C4" s="41"/>
      <c r="D4" s="41"/>
      <c r="E4" s="41"/>
      <c r="F4" s="41"/>
      <c r="G4" s="41"/>
      <c r="H4" s="41"/>
      <c r="I4" s="41"/>
      <c r="J4" s="41"/>
      <c r="K4" s="41"/>
      <c r="L4" s="41"/>
      <c r="M4" s="41"/>
    </row>
    <row r="5" spans="1:13" ht="36" customHeight="1" x14ac:dyDescent="0.35">
      <c r="A5" s="47" t="s">
        <v>188</v>
      </c>
      <c r="B5" s="47"/>
      <c r="C5" s="47"/>
      <c r="D5" s="47"/>
      <c r="E5" s="47"/>
      <c r="F5" s="47"/>
      <c r="G5" s="47"/>
      <c r="H5" s="47"/>
      <c r="I5" s="47"/>
      <c r="J5" s="43"/>
      <c r="K5" s="43"/>
      <c r="L5" s="43"/>
      <c r="M5" s="43"/>
    </row>
    <row r="6" spans="1:13" ht="45" customHeight="1" x14ac:dyDescent="0.35">
      <c r="A6" s="47"/>
      <c r="B6" s="47"/>
      <c r="C6" s="47"/>
      <c r="D6" s="47"/>
      <c r="E6" s="47"/>
      <c r="F6" s="47"/>
      <c r="G6" s="47"/>
      <c r="H6" s="47"/>
      <c r="I6" s="47"/>
    </row>
    <row r="7" spans="1:13" x14ac:dyDescent="0.35">
      <c r="A7" s="41"/>
      <c r="B7" s="41"/>
      <c r="C7" s="41"/>
      <c r="D7" s="41"/>
      <c r="E7" s="41"/>
      <c r="F7" s="41"/>
      <c r="G7" s="41"/>
      <c r="H7" s="41"/>
      <c r="I7" s="41"/>
      <c r="J7" s="41"/>
      <c r="K7" s="41"/>
      <c r="L7" s="41"/>
      <c r="M7" s="41"/>
    </row>
    <row r="8" spans="1:13" ht="25" customHeight="1" x14ac:dyDescent="0.35">
      <c r="A8" s="48" t="s">
        <v>179</v>
      </c>
      <c r="B8" s="48"/>
      <c r="C8" s="48"/>
      <c r="D8" s="48"/>
      <c r="E8" s="48"/>
      <c r="F8" s="48"/>
      <c r="G8" s="48"/>
      <c r="H8" s="48"/>
      <c r="I8" s="44"/>
      <c r="J8" s="44"/>
      <c r="K8" s="44"/>
      <c r="L8" s="44"/>
      <c r="M8" s="44"/>
    </row>
    <row r="9" spans="1:13" ht="63" customHeight="1" x14ac:dyDescent="0.35">
      <c r="A9" s="48"/>
      <c r="B9" s="48"/>
      <c r="C9" s="48"/>
      <c r="D9" s="48"/>
      <c r="E9" s="48"/>
      <c r="F9" s="48"/>
      <c r="G9" s="48"/>
      <c r="H9" s="48"/>
      <c r="I9" s="44"/>
      <c r="J9" s="44"/>
      <c r="K9" s="44"/>
      <c r="L9" s="44"/>
      <c r="M9" s="44"/>
    </row>
    <row r="10" spans="1:13" x14ac:dyDescent="0.35">
      <c r="A10" s="44"/>
      <c r="B10" s="44"/>
      <c r="C10" s="44"/>
      <c r="D10" s="44"/>
      <c r="E10" s="44"/>
      <c r="F10" s="44"/>
      <c r="G10" s="44"/>
      <c r="H10" s="44"/>
      <c r="I10" s="44"/>
      <c r="J10" s="44"/>
      <c r="K10" s="44"/>
      <c r="L10" s="44"/>
      <c r="M10" s="44"/>
    </row>
    <row r="11" spans="1:13" x14ac:dyDescent="0.35">
      <c r="A11" s="44"/>
      <c r="B11" s="44"/>
      <c r="C11" s="44"/>
      <c r="D11" s="44"/>
      <c r="E11" s="44"/>
      <c r="F11" s="44"/>
      <c r="G11" s="44"/>
      <c r="H11" s="44"/>
      <c r="I11" s="44"/>
      <c r="J11" s="44"/>
      <c r="K11" s="44"/>
      <c r="L11" s="44"/>
      <c r="M11" s="44"/>
    </row>
    <row r="13" spans="1:13" ht="15.5" x14ac:dyDescent="0.35">
      <c r="A13" s="45"/>
    </row>
  </sheetData>
  <mergeCells count="2">
    <mergeCell ref="A5:I6"/>
    <mergeCell ref="A8:H9"/>
  </mergeCells>
  <hyperlinks>
    <hyperlink ref="A1" r:id="rId1" display="2017 Journal of Industrial Ecology – www.wileyonlinelibrary.com/journal/jie" xr:uid="{05DC4889-C37C-466E-A041-501AF3050522}"/>
  </hyperlinks>
  <pageMargins left="0.7" right="0.7" top="0.78740157499999996" bottom="0.78740157499999996" header="0.3" footer="0.3"/>
  <pageSetup paperSize="9"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t="s">
        <v>2</v>
      </c>
      <c r="B2" s="2" t="s">
        <v>176</v>
      </c>
      <c r="C2" s="1"/>
    </row>
    <row r="3" spans="1:11" x14ac:dyDescent="0.35">
      <c r="A3" t="s">
        <v>3</v>
      </c>
      <c r="B3" t="s">
        <v>4</v>
      </c>
      <c r="C3" s="1"/>
    </row>
    <row r="4" spans="1:11" ht="15.5" x14ac:dyDescent="0.35">
      <c r="A4" s="2"/>
      <c r="B4" s="2"/>
      <c r="C4" s="1"/>
    </row>
    <row r="5" spans="1:11" ht="15.5" x14ac:dyDescent="0.35">
      <c r="A5" s="3" t="s">
        <v>5</v>
      </c>
      <c r="B5" s="3" t="s">
        <v>44</v>
      </c>
      <c r="C5" s="1" t="s">
        <v>6</v>
      </c>
    </row>
    <row r="6" spans="1:11" x14ac:dyDescent="0.35">
      <c r="A6" t="s">
        <v>7</v>
      </c>
      <c r="B6" s="4" t="s">
        <v>8</v>
      </c>
    </row>
    <row r="7" spans="1:11" x14ac:dyDescent="0.35">
      <c r="A7" t="s">
        <v>9</v>
      </c>
      <c r="B7" s="4" t="str">
        <f>B6</f>
        <v>ABS</v>
      </c>
    </row>
    <row r="8" spans="1:11" x14ac:dyDescent="0.35">
      <c r="A8" t="s">
        <v>10</v>
      </c>
      <c r="B8" t="str">
        <f>B6</f>
        <v>ABS</v>
      </c>
    </row>
    <row r="9" spans="1:11" x14ac:dyDescent="0.35">
      <c r="A9" t="s">
        <v>11</v>
      </c>
      <c r="B9" t="s">
        <v>12</v>
      </c>
      <c r="C9" s="5"/>
    </row>
    <row r="10" spans="1:11" x14ac:dyDescent="0.35">
      <c r="A10" t="s">
        <v>13</v>
      </c>
      <c r="B10">
        <v>1</v>
      </c>
    </row>
    <row r="11" spans="1:11" x14ac:dyDescent="0.35">
      <c r="A11" t="s">
        <v>14</v>
      </c>
      <c r="B11" t="s">
        <v>15</v>
      </c>
    </row>
    <row r="12" spans="1:11" x14ac:dyDescent="0.35">
      <c r="A12" t="s">
        <v>16</v>
      </c>
      <c r="B12" t="s">
        <v>17</v>
      </c>
    </row>
    <row r="13" spans="1:11" s="2" customFormat="1" ht="15.5" x14ac:dyDescent="0.35">
      <c r="A13" s="2" t="s">
        <v>18</v>
      </c>
    </row>
    <row r="14" spans="1:11" s="2" customFormat="1" ht="15.5" x14ac:dyDescent="0.35">
      <c r="A14" s="6" t="s">
        <v>19</v>
      </c>
      <c r="B14" s="6" t="s">
        <v>20</v>
      </c>
      <c r="C14" s="6" t="s">
        <v>16</v>
      </c>
      <c r="D14" s="6" t="s">
        <v>21</v>
      </c>
      <c r="E14" s="6" t="s">
        <v>7</v>
      </c>
      <c r="F14" s="6" t="s">
        <v>11</v>
      </c>
      <c r="G14" s="6" t="s">
        <v>14</v>
      </c>
      <c r="H14" s="6" t="s">
        <v>22</v>
      </c>
      <c r="I14" s="6" t="s">
        <v>23</v>
      </c>
      <c r="J14" s="6" t="s">
        <v>24</v>
      </c>
      <c r="K14" s="6" t="s">
        <v>25</v>
      </c>
    </row>
    <row r="15" spans="1:11" x14ac:dyDescent="0.35">
      <c r="A15" t="s">
        <v>26</v>
      </c>
      <c r="B15" s="7">
        <v>1</v>
      </c>
      <c r="C15" t="s">
        <v>17</v>
      </c>
      <c r="D15" t="s">
        <v>158</v>
      </c>
      <c r="E15" t="s">
        <v>27</v>
      </c>
      <c r="F15" t="s">
        <v>28</v>
      </c>
      <c r="G15" t="s">
        <v>29</v>
      </c>
      <c r="H15" s="19">
        <v>0</v>
      </c>
      <c r="I15" s="19">
        <v>1</v>
      </c>
      <c r="J15" t="s">
        <v>158</v>
      </c>
    </row>
    <row r="16" spans="1:11" x14ac:dyDescent="0.35">
      <c r="A16" s="28" t="s">
        <v>159</v>
      </c>
      <c r="B16" s="29">
        <v>0.28870000000000001</v>
      </c>
      <c r="C16" s="28" t="s">
        <v>30</v>
      </c>
      <c r="D16" s="28" t="s">
        <v>175</v>
      </c>
      <c r="E16" s="28" t="s">
        <v>31</v>
      </c>
      <c r="F16" s="28" t="s">
        <v>12</v>
      </c>
      <c r="G16" s="28" t="s">
        <v>29</v>
      </c>
      <c r="H16" s="30">
        <v>0</v>
      </c>
      <c r="I16" s="30">
        <v>0.28870000000000001</v>
      </c>
      <c r="J16" s="28" t="s">
        <v>158</v>
      </c>
      <c r="K16" s="28"/>
    </row>
    <row r="17" spans="1:11" x14ac:dyDescent="0.35">
      <c r="A17" s="28" t="s">
        <v>160</v>
      </c>
      <c r="B17" s="29">
        <v>0.45040000000000002</v>
      </c>
      <c r="C17" s="28" t="s">
        <v>30</v>
      </c>
      <c r="D17" s="28" t="s">
        <v>175</v>
      </c>
      <c r="E17" s="28" t="s">
        <v>31</v>
      </c>
      <c r="F17" s="28" t="s">
        <v>12</v>
      </c>
      <c r="G17" s="28" t="s">
        <v>29</v>
      </c>
      <c r="H17" s="30">
        <v>0</v>
      </c>
      <c r="I17" s="30">
        <v>0.45040000000000002</v>
      </c>
      <c r="J17" s="28" t="s">
        <v>158</v>
      </c>
      <c r="K17" s="28"/>
    </row>
    <row r="18" spans="1:11" x14ac:dyDescent="0.35">
      <c r="A18" s="28" t="s">
        <v>161</v>
      </c>
      <c r="B18" s="29">
        <v>0.52480000000000004</v>
      </c>
      <c r="C18" s="28" t="s">
        <v>30</v>
      </c>
      <c r="D18" s="28" t="s">
        <v>175</v>
      </c>
      <c r="E18" s="28" t="s">
        <v>31</v>
      </c>
      <c r="F18" s="28" t="s">
        <v>12</v>
      </c>
      <c r="G18" s="28" t="s">
        <v>29</v>
      </c>
      <c r="H18" s="30">
        <v>0</v>
      </c>
      <c r="I18" s="30">
        <v>0.52480000000000004</v>
      </c>
      <c r="J18" s="28" t="s">
        <v>158</v>
      </c>
      <c r="K18" s="28"/>
    </row>
    <row r="19" spans="1:11" x14ac:dyDescent="0.35">
      <c r="A19" s="25" t="s">
        <v>32</v>
      </c>
      <c r="B19" s="26">
        <v>1.2507999999999999</v>
      </c>
      <c r="C19" s="25" t="s">
        <v>33</v>
      </c>
      <c r="D19" s="25" t="s">
        <v>34</v>
      </c>
      <c r="E19" s="25" t="s">
        <v>35</v>
      </c>
      <c r="F19" s="25" t="s">
        <v>12</v>
      </c>
      <c r="G19" s="25" t="s">
        <v>29</v>
      </c>
      <c r="H19" s="27">
        <v>0</v>
      </c>
      <c r="I19" s="27">
        <v>1.2507999999999999</v>
      </c>
      <c r="J19" s="25"/>
      <c r="K19" s="25"/>
    </row>
    <row r="20" spans="1:11" x14ac:dyDescent="0.35">
      <c r="A20" s="25" t="s">
        <v>36</v>
      </c>
      <c r="B20" s="26">
        <v>1.2507999999999999</v>
      </c>
      <c r="C20" s="25" t="s">
        <v>37</v>
      </c>
      <c r="D20" s="25" t="s">
        <v>38</v>
      </c>
      <c r="E20" s="25" t="s">
        <v>39</v>
      </c>
      <c r="F20" s="25" t="s">
        <v>40</v>
      </c>
      <c r="G20" s="25" t="s">
        <v>41</v>
      </c>
      <c r="H20" s="27">
        <v>0</v>
      </c>
      <c r="I20" s="27">
        <v>1.2507999999999999</v>
      </c>
      <c r="J20" s="46" t="s">
        <v>180</v>
      </c>
      <c r="K20" s="25"/>
    </row>
    <row r="21" spans="1:11" x14ac:dyDescent="0.35">
      <c r="A21" s="9" t="s">
        <v>44</v>
      </c>
      <c r="B21" s="10">
        <v>1</v>
      </c>
      <c r="C21" s="9" t="s">
        <v>17</v>
      </c>
      <c r="D21" s="9" t="s">
        <v>176</v>
      </c>
      <c r="E21" s="9" t="s">
        <v>27</v>
      </c>
      <c r="F21" s="9" t="s">
        <v>12</v>
      </c>
      <c r="G21" s="9" t="s">
        <v>42</v>
      </c>
      <c r="H21" s="23">
        <v>0</v>
      </c>
      <c r="I21" s="23">
        <v>1</v>
      </c>
      <c r="J21" s="9" t="s">
        <v>43</v>
      </c>
      <c r="K21" s="9"/>
    </row>
  </sheetData>
  <hyperlinks>
    <hyperlink ref="J20" r:id="rId1" xr:uid="{794119ED-DB17-441F-B07E-E0DF5090B5D4}"/>
  </hyperlinks>
  <pageMargins left="0.7" right="0.7" top="0.75" bottom="0.75" header="0.3" footer="0.3"/>
  <pageSetup paperSize="9" scale="58" orientation="landscape" horizontalDpi="1200" verticalDpi="1200" r:id="rId2"/>
  <headerFooter>
    <oddHeader>&amp;CDatabase_Raw Materials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40D23-4068-4B40-A65C-18D14E0E631F}">
  <dimension ref="A1:K23"/>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3" spans="1:11" ht="15.5" x14ac:dyDescent="0.35">
      <c r="A3" s="16" t="s">
        <v>5</v>
      </c>
      <c r="B3" s="16" t="s">
        <v>51</v>
      </c>
      <c r="C3" s="1" t="s">
        <v>6</v>
      </c>
    </row>
    <row r="4" spans="1:11" x14ac:dyDescent="0.35">
      <c r="A4" t="s">
        <v>7</v>
      </c>
      <c r="B4" t="s">
        <v>47</v>
      </c>
    </row>
    <row r="5" spans="1:11" x14ac:dyDescent="0.35">
      <c r="A5" t="s">
        <v>9</v>
      </c>
      <c r="B5" s="4" t="str">
        <f>B4</f>
        <v>aluminum</v>
      </c>
    </row>
    <row r="6" spans="1:11" x14ac:dyDescent="0.35">
      <c r="A6" t="s">
        <v>10</v>
      </c>
      <c r="B6" s="4" t="str">
        <f>B4</f>
        <v>aluminum</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s="4" t="s">
        <v>48</v>
      </c>
      <c r="B13" s="7">
        <v>1</v>
      </c>
      <c r="C13" t="s">
        <v>17</v>
      </c>
      <c r="D13" t="s">
        <v>158</v>
      </c>
      <c r="E13" t="s">
        <v>47</v>
      </c>
      <c r="F13" t="s">
        <v>12</v>
      </c>
      <c r="G13" t="s">
        <v>29</v>
      </c>
      <c r="H13" s="8">
        <v>0</v>
      </c>
      <c r="I13" s="8">
        <v>1</v>
      </c>
      <c r="J13" t="s">
        <v>158</v>
      </c>
    </row>
    <row r="14" spans="1:11" x14ac:dyDescent="0.35">
      <c r="A14" s="28" t="s">
        <v>159</v>
      </c>
      <c r="B14" s="29">
        <v>0.28870000000000001</v>
      </c>
      <c r="C14" s="28" t="s">
        <v>30</v>
      </c>
      <c r="D14" s="28" t="s">
        <v>175</v>
      </c>
      <c r="E14" s="28" t="s">
        <v>31</v>
      </c>
      <c r="F14" s="28" t="s">
        <v>12</v>
      </c>
      <c r="G14" s="28" t="s">
        <v>29</v>
      </c>
      <c r="H14" s="30">
        <v>0</v>
      </c>
      <c r="I14" s="30">
        <v>0.28870000000000001</v>
      </c>
      <c r="J14" s="28" t="s">
        <v>158</v>
      </c>
      <c r="K14" s="28"/>
    </row>
    <row r="15" spans="1:11" x14ac:dyDescent="0.35">
      <c r="A15" s="28" t="s">
        <v>160</v>
      </c>
      <c r="B15" s="29">
        <v>0.45040000000000002</v>
      </c>
      <c r="C15" s="28" t="s">
        <v>30</v>
      </c>
      <c r="D15" s="28" t="s">
        <v>175</v>
      </c>
      <c r="E15" s="28" t="s">
        <v>31</v>
      </c>
      <c r="F15" s="28" t="s">
        <v>12</v>
      </c>
      <c r="G15" s="28" t="s">
        <v>29</v>
      </c>
      <c r="H15" s="30">
        <v>0</v>
      </c>
      <c r="I15" s="30">
        <v>0.45040000000000002</v>
      </c>
      <c r="J15" s="28" t="s">
        <v>158</v>
      </c>
      <c r="K15" s="28"/>
    </row>
    <row r="16" spans="1:11" x14ac:dyDescent="0.35">
      <c r="A16" s="28" t="s">
        <v>161</v>
      </c>
      <c r="B16" s="29">
        <v>0.52480000000000004</v>
      </c>
      <c r="C16" s="28" t="s">
        <v>30</v>
      </c>
      <c r="D16" s="28" t="s">
        <v>175</v>
      </c>
      <c r="E16" s="28" t="s">
        <v>31</v>
      </c>
      <c r="F16" s="28" t="s">
        <v>12</v>
      </c>
      <c r="G16" s="28" t="s">
        <v>29</v>
      </c>
      <c r="H16" s="30">
        <v>0</v>
      </c>
      <c r="I16" s="30">
        <v>0.52480000000000004</v>
      </c>
      <c r="J16" s="28" t="s">
        <v>158</v>
      </c>
      <c r="K16" s="28"/>
    </row>
    <row r="17" spans="1:11" x14ac:dyDescent="0.35">
      <c r="A17" s="25" t="s">
        <v>49</v>
      </c>
      <c r="B17" s="26">
        <v>1.8568007999999998</v>
      </c>
      <c r="C17" s="25" t="s">
        <v>33</v>
      </c>
      <c r="D17" s="25" t="s">
        <v>34</v>
      </c>
      <c r="E17" s="25" t="s">
        <v>35</v>
      </c>
      <c r="F17" s="25" t="s">
        <v>12</v>
      </c>
      <c r="G17" s="25" t="s">
        <v>29</v>
      </c>
      <c r="H17" s="27">
        <v>0</v>
      </c>
      <c r="I17" s="27">
        <v>1.8568007999999998</v>
      </c>
      <c r="J17" s="25"/>
      <c r="K17" s="25"/>
    </row>
    <row r="18" spans="1:11" x14ac:dyDescent="0.35">
      <c r="A18" s="25" t="s">
        <v>36</v>
      </c>
      <c r="B18" s="26">
        <v>1.8568007999999998</v>
      </c>
      <c r="C18" s="25" t="s">
        <v>37</v>
      </c>
      <c r="D18" s="25" t="s">
        <v>38</v>
      </c>
      <c r="E18" s="25" t="s">
        <v>50</v>
      </c>
      <c r="F18" s="25" t="s">
        <v>40</v>
      </c>
      <c r="G18" s="25" t="s">
        <v>41</v>
      </c>
      <c r="H18" s="27">
        <v>0</v>
      </c>
      <c r="I18" s="27">
        <v>1.8568007999999998</v>
      </c>
      <c r="J18" s="46" t="s">
        <v>181</v>
      </c>
      <c r="K18" s="25"/>
    </row>
    <row r="19" spans="1:11" x14ac:dyDescent="0.35">
      <c r="A19" s="14" t="s">
        <v>51</v>
      </c>
      <c r="B19" s="15">
        <v>1</v>
      </c>
      <c r="C19" s="9" t="s">
        <v>17</v>
      </c>
      <c r="D19" s="9" t="s">
        <v>176</v>
      </c>
      <c r="E19" s="9" t="s">
        <v>27</v>
      </c>
      <c r="F19" s="9" t="s">
        <v>12</v>
      </c>
      <c r="G19" s="9" t="s">
        <v>42</v>
      </c>
      <c r="H19" s="23">
        <v>0</v>
      </c>
      <c r="I19" s="23">
        <v>1</v>
      </c>
      <c r="J19" s="9" t="s">
        <v>43</v>
      </c>
      <c r="K19" s="9"/>
    </row>
    <row r="20" spans="1:11" x14ac:dyDescent="0.35">
      <c r="B20" s="19"/>
      <c r="H20" s="19"/>
      <c r="I20" s="19"/>
    </row>
    <row r="21" spans="1:11" x14ac:dyDescent="0.35">
      <c r="B21" s="19"/>
      <c r="H21" s="19"/>
      <c r="I21" s="19"/>
    </row>
    <row r="22" spans="1:11" x14ac:dyDescent="0.35">
      <c r="B22" s="19"/>
      <c r="H22" s="19"/>
      <c r="I22" s="19"/>
    </row>
    <row r="23" spans="1:11" x14ac:dyDescent="0.35">
      <c r="H23" s="19"/>
      <c r="I23" s="19"/>
    </row>
  </sheetData>
  <hyperlinks>
    <hyperlink ref="J18" r:id="rId1" xr:uid="{719887E4-303D-4F85-9597-473C21F7722A}"/>
  </hyperlinks>
  <pageMargins left="0.7" right="0.7" top="0.75" bottom="0.75" header="0.3" footer="0.3"/>
  <pageSetup paperSize="9" scale="56" orientation="landscape" horizontalDpi="1200" verticalDpi="1200" r:id="rId2"/>
  <headerFooter>
    <oddHeader>&amp;CDatabase_Raw Materials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124B1-38B1-4278-96C6-99816A10D111}">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55</v>
      </c>
      <c r="C3" s="1" t="s">
        <v>6</v>
      </c>
    </row>
    <row r="4" spans="1:11" x14ac:dyDescent="0.35">
      <c r="A4" t="s">
        <v>7</v>
      </c>
      <c r="B4" t="s">
        <v>52</v>
      </c>
    </row>
    <row r="5" spans="1:11" x14ac:dyDescent="0.35">
      <c r="A5" t="s">
        <v>9</v>
      </c>
      <c r="B5" t="str">
        <f>B4</f>
        <v>butyl acrylate</v>
      </c>
    </row>
    <row r="6" spans="1:11" x14ac:dyDescent="0.35">
      <c r="A6" t="s">
        <v>10</v>
      </c>
      <c r="B6" t="str">
        <f>B4</f>
        <v>butyl acrylate</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53</v>
      </c>
      <c r="B13" s="7">
        <v>1</v>
      </c>
      <c r="C13" t="s">
        <v>17</v>
      </c>
      <c r="D13" t="s">
        <v>158</v>
      </c>
      <c r="E13" t="s">
        <v>27</v>
      </c>
      <c r="F13" t="s">
        <v>28</v>
      </c>
      <c r="G13" t="s">
        <v>29</v>
      </c>
      <c r="H13" s="8">
        <v>0</v>
      </c>
      <c r="I13" s="8">
        <v>1</v>
      </c>
      <c r="J13" t="s">
        <v>158</v>
      </c>
    </row>
    <row r="14" spans="1:11" x14ac:dyDescent="0.35">
      <c r="A14" s="28" t="s">
        <v>159</v>
      </c>
      <c r="B14" s="29">
        <v>0.30909999999999999</v>
      </c>
      <c r="C14" s="28" t="s">
        <v>30</v>
      </c>
      <c r="D14" s="28" t="s">
        <v>175</v>
      </c>
      <c r="E14" s="28" t="s">
        <v>31</v>
      </c>
      <c r="F14" s="28" t="s">
        <v>12</v>
      </c>
      <c r="G14" s="28" t="s">
        <v>29</v>
      </c>
      <c r="H14" s="31">
        <v>0</v>
      </c>
      <c r="I14" s="31">
        <v>0.30909999999999999</v>
      </c>
      <c r="J14" s="28" t="s">
        <v>158</v>
      </c>
      <c r="K14" s="28"/>
    </row>
    <row r="15" spans="1:11" x14ac:dyDescent="0.35">
      <c r="A15" s="28" t="s">
        <v>162</v>
      </c>
      <c r="B15" s="29">
        <v>2.46E-2</v>
      </c>
      <c r="C15" s="28" t="s">
        <v>30</v>
      </c>
      <c r="D15" s="28" t="s">
        <v>175</v>
      </c>
      <c r="E15" s="28" t="s">
        <v>31</v>
      </c>
      <c r="F15" s="28" t="s">
        <v>12</v>
      </c>
      <c r="G15" s="28" t="s">
        <v>29</v>
      </c>
      <c r="H15" s="30">
        <v>0</v>
      </c>
      <c r="I15" s="30">
        <v>2.46E-2</v>
      </c>
      <c r="J15" s="28" t="s">
        <v>158</v>
      </c>
      <c r="K15" s="28"/>
    </row>
    <row r="16" spans="1:11" x14ac:dyDescent="0.35">
      <c r="A16" s="28" t="s">
        <v>160</v>
      </c>
      <c r="B16" s="29">
        <v>0.20880000000000001</v>
      </c>
      <c r="C16" s="28" t="s">
        <v>30</v>
      </c>
      <c r="D16" s="28" t="s">
        <v>175</v>
      </c>
      <c r="E16" s="28" t="s">
        <v>31</v>
      </c>
      <c r="F16" s="28" t="s">
        <v>12</v>
      </c>
      <c r="G16" s="28" t="s">
        <v>29</v>
      </c>
      <c r="H16" s="30">
        <v>0</v>
      </c>
      <c r="I16" s="30">
        <v>0.20880000000000001</v>
      </c>
      <c r="J16" s="28" t="s">
        <v>158</v>
      </c>
      <c r="K16" s="28"/>
    </row>
    <row r="17" spans="1:11" x14ac:dyDescent="0.35">
      <c r="A17" s="28" t="s">
        <v>161</v>
      </c>
      <c r="B17" s="29">
        <v>0.59899999999999998</v>
      </c>
      <c r="C17" s="28" t="s">
        <v>30</v>
      </c>
      <c r="D17" s="28" t="s">
        <v>175</v>
      </c>
      <c r="E17" s="28" t="s">
        <v>31</v>
      </c>
      <c r="F17" s="28" t="s">
        <v>12</v>
      </c>
      <c r="G17" s="28" t="s">
        <v>29</v>
      </c>
      <c r="H17" s="30">
        <v>0</v>
      </c>
      <c r="I17" s="30">
        <v>0.59899999999999998</v>
      </c>
      <c r="J17" s="28" t="s">
        <v>158</v>
      </c>
      <c r="K17" s="28"/>
    </row>
    <row r="18" spans="1:11" x14ac:dyDescent="0.35">
      <c r="A18" s="25" t="s">
        <v>32</v>
      </c>
      <c r="B18" s="26">
        <v>1.3280000000000001</v>
      </c>
      <c r="C18" s="25" t="s">
        <v>33</v>
      </c>
      <c r="D18" s="25" t="s">
        <v>34</v>
      </c>
      <c r="E18" s="25" t="s">
        <v>35</v>
      </c>
      <c r="F18" s="25" t="s">
        <v>12</v>
      </c>
      <c r="G18" s="25" t="s">
        <v>29</v>
      </c>
      <c r="H18" s="27">
        <v>0</v>
      </c>
      <c r="I18" s="27">
        <v>1.3280000000000001</v>
      </c>
      <c r="J18" s="25"/>
      <c r="K18" s="25"/>
    </row>
    <row r="19" spans="1:11" x14ac:dyDescent="0.35">
      <c r="A19" s="25" t="s">
        <v>36</v>
      </c>
      <c r="B19" s="26">
        <v>1.3280000000000001</v>
      </c>
      <c r="C19" s="25" t="s">
        <v>37</v>
      </c>
      <c r="D19" s="25" t="s">
        <v>38</v>
      </c>
      <c r="E19" s="25" t="s">
        <v>54</v>
      </c>
      <c r="F19" s="25" t="s">
        <v>40</v>
      </c>
      <c r="G19" s="25" t="s">
        <v>41</v>
      </c>
      <c r="H19" s="27">
        <v>0</v>
      </c>
      <c r="I19" s="27">
        <v>1.3280000000000001</v>
      </c>
      <c r="J19" s="46" t="s">
        <v>182</v>
      </c>
      <c r="K19" s="25"/>
    </row>
    <row r="20" spans="1:11" x14ac:dyDescent="0.35">
      <c r="A20" s="14" t="s">
        <v>55</v>
      </c>
      <c r="B20" s="15">
        <v>1</v>
      </c>
      <c r="C20" s="9" t="s">
        <v>17</v>
      </c>
      <c r="D20" s="9" t="s">
        <v>176</v>
      </c>
      <c r="E20" s="9" t="s">
        <v>27</v>
      </c>
      <c r="F20" s="9" t="s">
        <v>12</v>
      </c>
      <c r="G20" s="9" t="s">
        <v>42</v>
      </c>
      <c r="H20" s="23">
        <v>0</v>
      </c>
      <c r="I20" s="23">
        <v>1</v>
      </c>
      <c r="J20" s="9" t="s">
        <v>43</v>
      </c>
      <c r="K20" s="9"/>
    </row>
    <row r="21" spans="1:11" x14ac:dyDescent="0.35">
      <c r="H21" s="19"/>
      <c r="I21" s="19"/>
    </row>
  </sheetData>
  <hyperlinks>
    <hyperlink ref="J19" r:id="rId1" xr:uid="{631B322D-59A9-45F4-8687-9492CFD1FEAE}"/>
  </hyperlinks>
  <pageMargins left="0.7" right="0.7" top="0.75" bottom="0.75" header="0.3" footer="0.3"/>
  <pageSetup paperSize="9" scale="56" orientation="landscape" horizontalDpi="1200" verticalDpi="1200" r:id="rId2"/>
  <headerFooter>
    <oddHeader>&amp;CDatabase_Raw Materials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5BEDA-10B9-499D-BA7E-6091DCCD540B}">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56</v>
      </c>
      <c r="C3" s="1" t="s">
        <v>6</v>
      </c>
    </row>
    <row r="4" spans="1:11" x14ac:dyDescent="0.35">
      <c r="A4" t="s">
        <v>7</v>
      </c>
      <c r="B4" s="4" t="s">
        <v>56</v>
      </c>
    </row>
    <row r="5" spans="1:11" x14ac:dyDescent="0.35">
      <c r="A5" t="s">
        <v>9</v>
      </c>
      <c r="B5" t="str">
        <f>B4</f>
        <v>Brass</v>
      </c>
    </row>
    <row r="6" spans="1:11" x14ac:dyDescent="0.35">
      <c r="A6" t="s">
        <v>10</v>
      </c>
      <c r="B6" t="str">
        <f>B4</f>
        <v>Brass</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57</v>
      </c>
      <c r="B13" s="7">
        <v>1</v>
      </c>
      <c r="C13" t="s">
        <v>17</v>
      </c>
      <c r="D13" t="s">
        <v>158</v>
      </c>
      <c r="E13" t="s">
        <v>27</v>
      </c>
      <c r="F13" t="s">
        <v>28</v>
      </c>
      <c r="G13" t="s">
        <v>29</v>
      </c>
      <c r="H13" s="8">
        <v>0</v>
      </c>
      <c r="I13" s="8">
        <v>1</v>
      </c>
      <c r="J13" t="s">
        <v>158</v>
      </c>
    </row>
    <row r="14" spans="1:11" x14ac:dyDescent="0.35">
      <c r="A14" s="28" t="s">
        <v>159</v>
      </c>
      <c r="B14" s="29">
        <v>0.34499999999999997</v>
      </c>
      <c r="C14" s="28" t="s">
        <v>30</v>
      </c>
      <c r="D14" s="28" t="s">
        <v>175</v>
      </c>
      <c r="E14" s="28" t="s">
        <v>31</v>
      </c>
      <c r="F14" s="28" t="s">
        <v>12</v>
      </c>
      <c r="G14" s="28" t="s">
        <v>29</v>
      </c>
      <c r="H14" s="31">
        <v>0</v>
      </c>
      <c r="I14" s="31">
        <v>0.34499999999999997</v>
      </c>
      <c r="J14" s="28" t="s">
        <v>158</v>
      </c>
      <c r="K14" s="28"/>
    </row>
    <row r="15" spans="1:11" x14ac:dyDescent="0.35">
      <c r="A15" s="28" t="s">
        <v>162</v>
      </c>
      <c r="B15" s="29">
        <v>3.5999999999999997E-2</v>
      </c>
      <c r="C15" s="28" t="s">
        <v>30</v>
      </c>
      <c r="D15" s="28" t="s">
        <v>175</v>
      </c>
      <c r="E15" s="28" t="s">
        <v>31</v>
      </c>
      <c r="F15" s="28" t="s">
        <v>12</v>
      </c>
      <c r="G15" s="28" t="s">
        <v>29</v>
      </c>
      <c r="H15" s="30">
        <v>0</v>
      </c>
      <c r="I15" s="30">
        <v>3.5999999999999997E-2</v>
      </c>
      <c r="J15" s="28" t="s">
        <v>158</v>
      </c>
      <c r="K15" s="28"/>
    </row>
    <row r="16" spans="1:11" x14ac:dyDescent="0.35">
      <c r="A16" s="28" t="s">
        <v>160</v>
      </c>
      <c r="B16" s="29">
        <v>0.3614</v>
      </c>
      <c r="C16" s="28" t="s">
        <v>30</v>
      </c>
      <c r="D16" s="28" t="s">
        <v>175</v>
      </c>
      <c r="E16" s="28" t="s">
        <v>31</v>
      </c>
      <c r="F16" s="28" t="s">
        <v>12</v>
      </c>
      <c r="G16" s="28" t="s">
        <v>29</v>
      </c>
      <c r="H16" s="30">
        <v>0</v>
      </c>
      <c r="I16" s="30">
        <v>0.3614</v>
      </c>
      <c r="J16" s="28" t="s">
        <v>158</v>
      </c>
      <c r="K16" s="28"/>
    </row>
    <row r="17" spans="1:11" x14ac:dyDescent="0.35">
      <c r="A17" s="28" t="s">
        <v>161</v>
      </c>
      <c r="B17" s="29">
        <v>0.36330000000000001</v>
      </c>
      <c r="C17" s="28" t="s">
        <v>30</v>
      </c>
      <c r="D17" s="28" t="s">
        <v>175</v>
      </c>
      <c r="E17" s="28" t="s">
        <v>31</v>
      </c>
      <c r="F17" s="28" t="s">
        <v>12</v>
      </c>
      <c r="G17" s="28" t="s">
        <v>29</v>
      </c>
      <c r="H17" s="30">
        <v>0</v>
      </c>
      <c r="I17" s="30">
        <v>0.36330000000000001</v>
      </c>
      <c r="J17" s="28" t="s">
        <v>158</v>
      </c>
      <c r="K17" s="28"/>
    </row>
    <row r="18" spans="1:11" x14ac:dyDescent="0.35">
      <c r="A18" s="25" t="s">
        <v>49</v>
      </c>
      <c r="B18" s="26">
        <v>6.6079999999999997</v>
      </c>
      <c r="C18" s="25" t="s">
        <v>33</v>
      </c>
      <c r="D18" s="25" t="s">
        <v>34</v>
      </c>
      <c r="E18" s="25" t="s">
        <v>35</v>
      </c>
      <c r="F18" s="25" t="s">
        <v>12</v>
      </c>
      <c r="G18" s="25" t="s">
        <v>29</v>
      </c>
      <c r="H18" s="27">
        <v>0</v>
      </c>
      <c r="I18" s="27">
        <v>6.6079999999999997</v>
      </c>
      <c r="J18" s="25"/>
      <c r="K18" s="25"/>
    </row>
    <row r="19" spans="1:11" x14ac:dyDescent="0.35">
      <c r="A19" s="25" t="s">
        <v>36</v>
      </c>
      <c r="B19" s="26">
        <v>6.6079999999999997</v>
      </c>
      <c r="C19" s="25" t="s">
        <v>37</v>
      </c>
      <c r="D19" s="25" t="s">
        <v>38</v>
      </c>
      <c r="E19" s="25" t="s">
        <v>58</v>
      </c>
      <c r="F19" s="25" t="s">
        <v>40</v>
      </c>
      <c r="G19" s="25" t="s">
        <v>41</v>
      </c>
      <c r="H19" s="27">
        <v>0</v>
      </c>
      <c r="I19" s="27">
        <v>6.6079999999999997</v>
      </c>
      <c r="J19" s="25" t="s">
        <v>158</v>
      </c>
      <c r="K19" s="25"/>
    </row>
    <row r="20" spans="1:11" x14ac:dyDescent="0.35">
      <c r="A20" s="14" t="s">
        <v>56</v>
      </c>
      <c r="B20" s="15">
        <v>1</v>
      </c>
      <c r="C20" s="9" t="s">
        <v>17</v>
      </c>
      <c r="D20" s="9" t="s">
        <v>176</v>
      </c>
      <c r="E20" s="9" t="s">
        <v>27</v>
      </c>
      <c r="F20" s="9" t="s">
        <v>12</v>
      </c>
      <c r="G20" s="9" t="s">
        <v>42</v>
      </c>
      <c r="H20" s="23">
        <v>0</v>
      </c>
      <c r="I20" s="23">
        <v>1</v>
      </c>
      <c r="J20" s="9" t="s">
        <v>43</v>
      </c>
      <c r="K20" s="9"/>
    </row>
    <row r="21" spans="1:11" x14ac:dyDescent="0.35">
      <c r="H21" s="19"/>
      <c r="I21" s="19"/>
    </row>
  </sheetData>
  <pageMargins left="0.7" right="0.7" top="0.75" bottom="0.75" header="0.3" footer="0.3"/>
  <pageSetup paperSize="9" scale="56" orientation="landscape" horizontalDpi="1200" verticalDpi="1200" r:id="rId1"/>
  <headerFooter>
    <oddHeader>&amp;CDatabase_Raw Materials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22158-A9EB-430F-BC52-278F91E8B298}">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66</v>
      </c>
      <c r="C3" s="1" t="s">
        <v>6</v>
      </c>
    </row>
    <row r="4" spans="1:11" x14ac:dyDescent="0.35">
      <c r="A4" t="s">
        <v>7</v>
      </c>
      <c r="B4" s="4" t="s">
        <v>59</v>
      </c>
    </row>
    <row r="5" spans="1:11" x14ac:dyDescent="0.35">
      <c r="A5" t="s">
        <v>9</v>
      </c>
      <c r="B5" t="str">
        <f>B4</f>
        <v>Cable</v>
      </c>
    </row>
    <row r="6" spans="1:11" x14ac:dyDescent="0.35">
      <c r="A6" t="s">
        <v>10</v>
      </c>
      <c r="B6" t="str">
        <f>B4</f>
        <v>Cable</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s="13" t="s">
        <v>60</v>
      </c>
      <c r="B13" s="7">
        <v>1</v>
      </c>
      <c r="C13" t="s">
        <v>17</v>
      </c>
      <c r="D13" t="s">
        <v>158</v>
      </c>
      <c r="E13" t="s">
        <v>27</v>
      </c>
      <c r="F13" t="s">
        <v>40</v>
      </c>
      <c r="G13" t="s">
        <v>29</v>
      </c>
      <c r="H13" s="8">
        <v>0</v>
      </c>
      <c r="I13" s="8">
        <v>1</v>
      </c>
      <c r="J13" t="s">
        <v>158</v>
      </c>
    </row>
    <row r="14" spans="1:11" x14ac:dyDescent="0.35">
      <c r="A14" s="28" t="s">
        <v>159</v>
      </c>
      <c r="B14" s="29">
        <v>2.1999999999999999E-2</v>
      </c>
      <c r="C14" s="28" t="s">
        <v>30</v>
      </c>
      <c r="D14" s="28" t="s">
        <v>175</v>
      </c>
      <c r="E14" s="28" t="s">
        <v>31</v>
      </c>
      <c r="F14" s="28" t="s">
        <v>12</v>
      </c>
      <c r="G14" s="28" t="s">
        <v>29</v>
      </c>
      <c r="H14" s="31">
        <v>0</v>
      </c>
      <c r="I14" s="31">
        <v>2.1999999999999999E-2</v>
      </c>
      <c r="J14" s="28" t="s">
        <v>158</v>
      </c>
      <c r="K14" s="28"/>
    </row>
    <row r="15" spans="1:11" x14ac:dyDescent="0.35">
      <c r="A15" s="28" t="s">
        <v>160</v>
      </c>
      <c r="B15" s="29">
        <v>0.46700000000000003</v>
      </c>
      <c r="C15" s="28" t="s">
        <v>30</v>
      </c>
      <c r="D15" s="28" t="s">
        <v>175</v>
      </c>
      <c r="E15" s="28" t="s">
        <v>31</v>
      </c>
      <c r="F15" s="28" t="s">
        <v>12</v>
      </c>
      <c r="G15" s="28" t="s">
        <v>29</v>
      </c>
      <c r="H15" s="30">
        <v>0</v>
      </c>
      <c r="I15" s="30">
        <v>0.46700000000000003</v>
      </c>
      <c r="J15" s="28" t="s">
        <v>158</v>
      </c>
      <c r="K15" s="28"/>
    </row>
    <row r="16" spans="1:11" x14ac:dyDescent="0.35">
      <c r="A16" s="28" t="s">
        <v>161</v>
      </c>
      <c r="B16" s="29">
        <v>1.1120000000000001</v>
      </c>
      <c r="C16" s="28" t="s">
        <v>30</v>
      </c>
      <c r="D16" s="28" t="s">
        <v>175</v>
      </c>
      <c r="E16" s="28" t="s">
        <v>31</v>
      </c>
      <c r="F16" s="28" t="s">
        <v>12</v>
      </c>
      <c r="G16" s="28" t="s">
        <v>29</v>
      </c>
      <c r="H16" s="30">
        <v>0</v>
      </c>
      <c r="I16" s="30">
        <v>1.1120000000000001</v>
      </c>
      <c r="J16" s="28" t="s">
        <v>158</v>
      </c>
      <c r="K16" s="28"/>
    </row>
    <row r="17" spans="1:11" x14ac:dyDescent="0.35">
      <c r="A17" s="32" t="s">
        <v>61</v>
      </c>
      <c r="B17" s="26">
        <v>86.171535114978255</v>
      </c>
      <c r="C17" s="25" t="s">
        <v>33</v>
      </c>
      <c r="D17" s="25" t="s">
        <v>34</v>
      </c>
      <c r="E17" s="25" t="s">
        <v>35</v>
      </c>
      <c r="F17" s="25" t="s">
        <v>12</v>
      </c>
      <c r="G17" s="25" t="s">
        <v>29</v>
      </c>
      <c r="H17" s="27">
        <v>0</v>
      </c>
      <c r="I17" s="27">
        <v>86.171535114978255</v>
      </c>
      <c r="J17" s="25"/>
      <c r="K17" s="25"/>
    </row>
    <row r="18" spans="1:11" x14ac:dyDescent="0.35">
      <c r="A18" s="25" t="s">
        <v>36</v>
      </c>
      <c r="B18" s="26">
        <v>86.171535114978255</v>
      </c>
      <c r="C18" s="25" t="s">
        <v>37</v>
      </c>
      <c r="D18" s="25" t="s">
        <v>38</v>
      </c>
      <c r="E18" s="25" t="s">
        <v>62</v>
      </c>
      <c r="F18" s="25" t="s">
        <v>40</v>
      </c>
      <c r="G18" s="25" t="s">
        <v>41</v>
      </c>
      <c r="H18" s="27">
        <v>0</v>
      </c>
      <c r="I18" s="27">
        <v>86.171535114978255</v>
      </c>
      <c r="J18" s="25" t="s">
        <v>158</v>
      </c>
      <c r="K18" s="25"/>
    </row>
    <row r="19" spans="1:11" x14ac:dyDescent="0.35">
      <c r="A19" s="14" t="s">
        <v>66</v>
      </c>
      <c r="B19" s="15">
        <v>1</v>
      </c>
      <c r="C19" s="9" t="s">
        <v>17</v>
      </c>
      <c r="D19" s="9" t="s">
        <v>176</v>
      </c>
      <c r="E19" s="9" t="s">
        <v>27</v>
      </c>
      <c r="F19" s="9" t="s">
        <v>12</v>
      </c>
      <c r="G19" s="9" t="s">
        <v>42</v>
      </c>
      <c r="H19" s="23">
        <v>0</v>
      </c>
      <c r="I19" s="23">
        <v>1</v>
      </c>
      <c r="J19" s="9" t="s">
        <v>43</v>
      </c>
      <c r="K19" s="9"/>
    </row>
    <row r="20" spans="1:11" x14ac:dyDescent="0.35">
      <c r="H20" s="19"/>
      <c r="I20" s="19"/>
    </row>
    <row r="21" spans="1:11" x14ac:dyDescent="0.35">
      <c r="H21" s="19"/>
      <c r="I21" s="19"/>
    </row>
  </sheetData>
  <pageMargins left="0.7" right="0.7" top="0.75" bottom="0.75" header="0.3" footer="0.3"/>
  <pageSetup paperSize="9" scale="56" orientation="landscape" horizontalDpi="1200" verticalDpi="1200" r:id="rId1"/>
  <headerFooter>
    <oddHeader>&amp;CDatabase_Raw Materials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976D0-91B6-414A-82D7-D6BF0C6BBCFF}">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20" t="s">
        <v>68</v>
      </c>
      <c r="C3" s="1" t="s">
        <v>6</v>
      </c>
    </row>
    <row r="4" spans="1:11" x14ac:dyDescent="0.35">
      <c r="A4" t="s">
        <v>7</v>
      </c>
      <c r="B4" s="4" t="s">
        <v>63</v>
      </c>
    </row>
    <row r="5" spans="1:11" x14ac:dyDescent="0.35">
      <c r="A5" t="s">
        <v>9</v>
      </c>
      <c r="B5" s="4" t="str">
        <f>B4</f>
        <v>Carbon Black</v>
      </c>
    </row>
    <row r="6" spans="1:11" x14ac:dyDescent="0.35">
      <c r="A6" t="s">
        <v>10</v>
      </c>
      <c r="B6" s="4" t="str">
        <f>B4</f>
        <v>Carbon Black</v>
      </c>
    </row>
    <row r="7" spans="1:11" x14ac:dyDescent="0.35">
      <c r="A7" t="s">
        <v>11</v>
      </c>
      <c r="B7" t="s">
        <v>67</v>
      </c>
      <c r="C7" s="5"/>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64</v>
      </c>
      <c r="B13" s="7">
        <v>1</v>
      </c>
      <c r="C13" t="s">
        <v>17</v>
      </c>
      <c r="D13" t="s">
        <v>158</v>
      </c>
      <c r="E13" t="s">
        <v>27</v>
      </c>
      <c r="F13" t="s">
        <v>40</v>
      </c>
      <c r="G13" t="s">
        <v>29</v>
      </c>
      <c r="H13" s="8">
        <v>0</v>
      </c>
      <c r="I13" s="8">
        <v>1</v>
      </c>
      <c r="J13" t="s">
        <v>158</v>
      </c>
    </row>
    <row r="14" spans="1:11" x14ac:dyDescent="0.35">
      <c r="A14" s="28" t="s">
        <v>163</v>
      </c>
      <c r="B14" s="29">
        <v>0.30909999999999999</v>
      </c>
      <c r="C14" s="28" t="s">
        <v>30</v>
      </c>
      <c r="D14" s="28" t="s">
        <v>175</v>
      </c>
      <c r="E14" s="28" t="s">
        <v>31</v>
      </c>
      <c r="F14" s="28" t="s">
        <v>67</v>
      </c>
      <c r="G14" s="28" t="s">
        <v>29</v>
      </c>
      <c r="H14" s="31">
        <v>0</v>
      </c>
      <c r="I14" s="31">
        <v>0.30909999999999999</v>
      </c>
      <c r="J14" s="28" t="s">
        <v>158</v>
      </c>
      <c r="K14" s="28"/>
    </row>
    <row r="15" spans="1:11" x14ac:dyDescent="0.35">
      <c r="A15" s="28" t="s">
        <v>164</v>
      </c>
      <c r="B15" s="29">
        <v>2.46E-2</v>
      </c>
      <c r="C15" s="28" t="s">
        <v>30</v>
      </c>
      <c r="D15" s="28" t="s">
        <v>175</v>
      </c>
      <c r="E15" s="28" t="s">
        <v>31</v>
      </c>
      <c r="F15" s="28" t="s">
        <v>67</v>
      </c>
      <c r="G15" s="28" t="s">
        <v>29</v>
      </c>
      <c r="H15" s="30">
        <v>0</v>
      </c>
      <c r="I15" s="30">
        <v>2.46E-2</v>
      </c>
      <c r="J15" s="28" t="s">
        <v>158</v>
      </c>
      <c r="K15" s="28"/>
    </row>
    <row r="16" spans="1:11" x14ac:dyDescent="0.35">
      <c r="A16" s="28" t="s">
        <v>165</v>
      </c>
      <c r="B16" s="29">
        <v>0.20880000000000001</v>
      </c>
      <c r="C16" s="28" t="s">
        <v>30</v>
      </c>
      <c r="D16" s="28" t="s">
        <v>175</v>
      </c>
      <c r="E16" s="28" t="s">
        <v>31</v>
      </c>
      <c r="F16" s="28" t="s">
        <v>67</v>
      </c>
      <c r="G16" s="28" t="s">
        <v>29</v>
      </c>
      <c r="H16" s="30">
        <v>0</v>
      </c>
      <c r="I16" s="30">
        <v>0.20880000000000001</v>
      </c>
      <c r="J16" s="28" t="s">
        <v>158</v>
      </c>
      <c r="K16" s="28"/>
    </row>
    <row r="17" spans="1:11" x14ac:dyDescent="0.35">
      <c r="A17" s="28" t="s">
        <v>166</v>
      </c>
      <c r="B17" s="29">
        <v>0.59899999999999998</v>
      </c>
      <c r="C17" s="28" t="s">
        <v>30</v>
      </c>
      <c r="D17" s="28" t="s">
        <v>175</v>
      </c>
      <c r="E17" s="28" t="s">
        <v>31</v>
      </c>
      <c r="F17" s="28" t="s">
        <v>67</v>
      </c>
      <c r="G17" s="28" t="s">
        <v>29</v>
      </c>
      <c r="H17" s="30">
        <v>0</v>
      </c>
      <c r="I17" s="30">
        <v>0.59899999999999998</v>
      </c>
      <c r="J17" s="28" t="s">
        <v>158</v>
      </c>
      <c r="K17" s="28"/>
    </row>
    <row r="18" spans="1:11" x14ac:dyDescent="0.35">
      <c r="A18" s="25" t="s">
        <v>32</v>
      </c>
      <c r="B18" s="33">
        <v>1.0549999999999999</v>
      </c>
      <c r="C18" s="25" t="s">
        <v>33</v>
      </c>
      <c r="D18" s="25" t="s">
        <v>34</v>
      </c>
      <c r="E18" s="25" t="s">
        <v>35</v>
      </c>
      <c r="F18" s="25" t="s">
        <v>67</v>
      </c>
      <c r="G18" s="25" t="s">
        <v>29</v>
      </c>
      <c r="H18" s="27">
        <v>0</v>
      </c>
      <c r="I18" s="27">
        <v>1.0549999999999999</v>
      </c>
      <c r="J18" s="25"/>
      <c r="K18" s="25"/>
    </row>
    <row r="19" spans="1:11" x14ac:dyDescent="0.35">
      <c r="A19" s="25" t="s">
        <v>36</v>
      </c>
      <c r="B19" s="33">
        <v>1.0549999999999999</v>
      </c>
      <c r="C19" s="25" t="s">
        <v>37</v>
      </c>
      <c r="D19" s="25" t="s">
        <v>38</v>
      </c>
      <c r="E19" s="25" t="s">
        <v>65</v>
      </c>
      <c r="F19" s="25" t="s">
        <v>40</v>
      </c>
      <c r="G19" s="25" t="s">
        <v>41</v>
      </c>
      <c r="H19" s="27">
        <v>0</v>
      </c>
      <c r="I19" s="27">
        <v>1.0549999999999999</v>
      </c>
      <c r="J19" s="46" t="s">
        <v>183</v>
      </c>
      <c r="K19" s="25"/>
    </row>
    <row r="20" spans="1:11" x14ac:dyDescent="0.35">
      <c r="A20" s="14" t="s">
        <v>68</v>
      </c>
      <c r="B20" s="15">
        <v>1</v>
      </c>
      <c r="C20" s="9" t="s">
        <v>17</v>
      </c>
      <c r="D20" s="9" t="s">
        <v>176</v>
      </c>
      <c r="E20" s="9" t="s">
        <v>27</v>
      </c>
      <c r="F20" s="9" t="s">
        <v>67</v>
      </c>
      <c r="G20" s="9" t="s">
        <v>42</v>
      </c>
      <c r="H20" s="23">
        <v>0</v>
      </c>
      <c r="I20" s="23">
        <v>1</v>
      </c>
      <c r="J20" s="9" t="s">
        <v>43</v>
      </c>
      <c r="K20" s="9"/>
    </row>
    <row r="21" spans="1:11" x14ac:dyDescent="0.35">
      <c r="H21" s="19"/>
      <c r="I21" s="19"/>
    </row>
  </sheetData>
  <hyperlinks>
    <hyperlink ref="J19" r:id="rId1" xr:uid="{45A0D35B-D799-4454-BAEB-C46905B06139}"/>
  </hyperlinks>
  <pageMargins left="0.7" right="0.7" top="0.75" bottom="0.75" header="0.3" footer="0.3"/>
  <pageSetup paperSize="9" scale="56" orientation="landscape" horizontalDpi="1200" verticalDpi="1200" r:id="rId2"/>
  <headerFooter>
    <oddHeader>&amp;CDatabase_Raw Materials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F169D-CBF8-42A6-BA4C-03181217DFAC}">
  <dimension ref="A1:K25"/>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3" t="s">
        <v>5</v>
      </c>
      <c r="B3" s="3" t="s">
        <v>69</v>
      </c>
      <c r="C3" s="1" t="s">
        <v>6</v>
      </c>
    </row>
    <row r="4" spans="1:11" x14ac:dyDescent="0.35">
      <c r="A4" t="s">
        <v>7</v>
      </c>
      <c r="B4" s="4" t="s">
        <v>69</v>
      </c>
    </row>
    <row r="5" spans="1:11" x14ac:dyDescent="0.35">
      <c r="A5" t="s">
        <v>9</v>
      </c>
      <c r="B5" s="4" t="str">
        <f>B4</f>
        <v>Chlorine</v>
      </c>
    </row>
    <row r="6" spans="1:11" x14ac:dyDescent="0.35">
      <c r="A6" t="s">
        <v>10</v>
      </c>
      <c r="B6" t="str">
        <f>B4</f>
        <v>Chlorine</v>
      </c>
    </row>
    <row r="7" spans="1:11" x14ac:dyDescent="0.35">
      <c r="A7" t="s">
        <v>11</v>
      </c>
      <c r="B7" t="s">
        <v>67</v>
      </c>
    </row>
    <row r="8" spans="1:11" x14ac:dyDescent="0.35">
      <c r="A8" t="s">
        <v>13</v>
      </c>
      <c r="B8">
        <v>1</v>
      </c>
    </row>
    <row r="9" spans="1:11" x14ac:dyDescent="0.35">
      <c r="A9" t="s">
        <v>14</v>
      </c>
      <c r="B9" t="s">
        <v>15</v>
      </c>
    </row>
    <row r="10" spans="1:11" x14ac:dyDescent="0.35">
      <c r="A10" t="s">
        <v>16</v>
      </c>
      <c r="B10" t="s">
        <v>17</v>
      </c>
    </row>
    <row r="11" spans="1:11" s="2" customFormat="1" ht="15.5" x14ac:dyDescent="0.35">
      <c r="A11" s="2" t="s">
        <v>18</v>
      </c>
    </row>
    <row r="12" spans="1:11" s="2"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70</v>
      </c>
      <c r="B13" s="11">
        <v>1</v>
      </c>
      <c r="C13" t="s">
        <v>17</v>
      </c>
      <c r="D13" t="s">
        <v>158</v>
      </c>
      <c r="E13" t="s">
        <v>27</v>
      </c>
      <c r="F13" t="s">
        <v>71</v>
      </c>
      <c r="G13" t="s">
        <v>29</v>
      </c>
      <c r="H13" s="8">
        <v>0</v>
      </c>
      <c r="I13" s="12">
        <v>1</v>
      </c>
      <c r="J13" t="s">
        <v>158</v>
      </c>
    </row>
    <row r="14" spans="1:11" x14ac:dyDescent="0.35">
      <c r="A14" s="28" t="s">
        <v>163</v>
      </c>
      <c r="B14" s="29">
        <v>0.30909999999999999</v>
      </c>
      <c r="C14" s="28" t="s">
        <v>30</v>
      </c>
      <c r="D14" s="28" t="s">
        <v>175</v>
      </c>
      <c r="E14" s="28" t="s">
        <v>31</v>
      </c>
      <c r="F14" s="28" t="s">
        <v>67</v>
      </c>
      <c r="G14" s="28" t="s">
        <v>29</v>
      </c>
      <c r="H14" s="31">
        <v>0</v>
      </c>
      <c r="I14" s="31">
        <v>0.30909999999999999</v>
      </c>
      <c r="J14" s="28" t="s">
        <v>158</v>
      </c>
      <c r="K14" s="28"/>
    </row>
    <row r="15" spans="1:11" x14ac:dyDescent="0.35">
      <c r="A15" s="28" t="s">
        <v>164</v>
      </c>
      <c r="B15" s="29">
        <v>2.46E-2</v>
      </c>
      <c r="C15" s="28" t="s">
        <v>30</v>
      </c>
      <c r="D15" s="28" t="s">
        <v>175</v>
      </c>
      <c r="E15" s="28" t="s">
        <v>31</v>
      </c>
      <c r="F15" s="28" t="s">
        <v>67</v>
      </c>
      <c r="G15" s="28" t="s">
        <v>29</v>
      </c>
      <c r="H15" s="30">
        <v>0</v>
      </c>
      <c r="I15" s="30">
        <v>2.46E-2</v>
      </c>
      <c r="J15" s="28" t="s">
        <v>158</v>
      </c>
      <c r="K15" s="28"/>
    </row>
    <row r="16" spans="1:11" x14ac:dyDescent="0.35">
      <c r="A16" s="28" t="s">
        <v>165</v>
      </c>
      <c r="B16" s="29">
        <v>0.20880000000000001</v>
      </c>
      <c r="C16" s="28" t="s">
        <v>30</v>
      </c>
      <c r="D16" s="28" t="s">
        <v>175</v>
      </c>
      <c r="E16" s="28" t="s">
        <v>31</v>
      </c>
      <c r="F16" s="28" t="s">
        <v>67</v>
      </c>
      <c r="G16" s="28" t="s">
        <v>29</v>
      </c>
      <c r="H16" s="30">
        <v>0</v>
      </c>
      <c r="I16" s="30">
        <v>0.20880000000000001</v>
      </c>
      <c r="J16" s="28" t="s">
        <v>158</v>
      </c>
      <c r="K16" s="28"/>
    </row>
    <row r="17" spans="1:11" x14ac:dyDescent="0.35">
      <c r="A17" s="28" t="s">
        <v>166</v>
      </c>
      <c r="B17" s="29">
        <v>0.59899999999999998</v>
      </c>
      <c r="C17" s="28" t="s">
        <v>30</v>
      </c>
      <c r="D17" s="28" t="s">
        <v>175</v>
      </c>
      <c r="E17" s="28" t="s">
        <v>31</v>
      </c>
      <c r="F17" s="28" t="s">
        <v>67</v>
      </c>
      <c r="G17" s="28" t="s">
        <v>29</v>
      </c>
      <c r="H17" s="30">
        <v>0</v>
      </c>
      <c r="I17" s="30">
        <v>0.59899999999999998</v>
      </c>
      <c r="J17" s="28" t="s">
        <v>158</v>
      </c>
      <c r="K17" s="28"/>
    </row>
    <row r="18" spans="1:11" x14ac:dyDescent="0.35">
      <c r="A18" s="32" t="s">
        <v>32</v>
      </c>
      <c r="B18" s="26">
        <v>6.92</v>
      </c>
      <c r="C18" s="25" t="s">
        <v>33</v>
      </c>
      <c r="D18" s="25" t="s">
        <v>34</v>
      </c>
      <c r="E18" s="25" t="s">
        <v>35</v>
      </c>
      <c r="F18" s="25" t="s">
        <v>67</v>
      </c>
      <c r="G18" s="25" t="s">
        <v>29</v>
      </c>
      <c r="H18" s="34">
        <v>0</v>
      </c>
      <c r="I18" s="35">
        <v>6.92</v>
      </c>
      <c r="J18" s="25"/>
      <c r="K18" s="25"/>
    </row>
    <row r="19" spans="1:11" x14ac:dyDescent="0.35">
      <c r="A19" s="25" t="s">
        <v>36</v>
      </c>
      <c r="B19" s="26">
        <v>6.92</v>
      </c>
      <c r="C19" s="25" t="s">
        <v>37</v>
      </c>
      <c r="D19" s="25" t="s">
        <v>38</v>
      </c>
      <c r="E19" s="25" t="s">
        <v>72</v>
      </c>
      <c r="F19" s="25" t="s">
        <v>40</v>
      </c>
      <c r="G19" s="25" t="s">
        <v>41</v>
      </c>
      <c r="H19" s="27">
        <v>0</v>
      </c>
      <c r="I19" s="36">
        <v>6.92</v>
      </c>
      <c r="J19" s="25" t="s">
        <v>158</v>
      </c>
      <c r="K19" s="25"/>
    </row>
    <row r="20" spans="1:11" x14ac:dyDescent="0.35">
      <c r="A20" s="14" t="s">
        <v>69</v>
      </c>
      <c r="B20" s="15">
        <v>1</v>
      </c>
      <c r="C20" s="9" t="s">
        <v>17</v>
      </c>
      <c r="D20" s="9" t="s">
        <v>176</v>
      </c>
      <c r="E20" s="9" t="s">
        <v>27</v>
      </c>
      <c r="F20" s="9" t="s">
        <v>67</v>
      </c>
      <c r="G20" s="9" t="s">
        <v>42</v>
      </c>
      <c r="H20" s="23">
        <v>0</v>
      </c>
      <c r="I20" s="24">
        <v>1</v>
      </c>
      <c r="J20" s="9" t="s">
        <v>43</v>
      </c>
      <c r="K20" s="9"/>
    </row>
    <row r="21" spans="1:11" x14ac:dyDescent="0.35">
      <c r="H21" s="19"/>
      <c r="I21" s="19"/>
    </row>
    <row r="22" spans="1:11" x14ac:dyDescent="0.35">
      <c r="H22" s="19"/>
      <c r="I22" s="19"/>
    </row>
    <row r="23" spans="1:11" x14ac:dyDescent="0.35">
      <c r="H23" s="19"/>
      <c r="I23" s="19"/>
    </row>
    <row r="24" spans="1:11" x14ac:dyDescent="0.35">
      <c r="H24" s="19"/>
      <c r="I24" s="19"/>
    </row>
    <row r="25" spans="1:11" x14ac:dyDescent="0.35">
      <c r="H25" s="19"/>
      <c r="I25" s="19"/>
    </row>
  </sheetData>
  <pageMargins left="0.7" right="0.7" top="0.75" bottom="0.75" header="0.3" footer="0.3"/>
  <pageSetup paperSize="9" scale="56" orientation="landscape" horizontalDpi="1200" verticalDpi="1200" r:id="rId1"/>
  <headerFooter>
    <oddHeader>&amp;CDatabase_Raw Materials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BE3D9-9E84-47FE-95B5-1FCFF5B86CD0}">
  <dimension ref="A1:K34"/>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74</v>
      </c>
      <c r="C3" s="1" t="s">
        <v>6</v>
      </c>
    </row>
    <row r="4" spans="1:11" x14ac:dyDescent="0.35">
      <c r="A4" t="s">
        <v>7</v>
      </c>
      <c r="B4" s="4" t="s">
        <v>74</v>
      </c>
    </row>
    <row r="5" spans="1:11" x14ac:dyDescent="0.35">
      <c r="A5" t="s">
        <v>9</v>
      </c>
      <c r="B5" s="4" t="str">
        <f>B4</f>
        <v>Copper</v>
      </c>
    </row>
    <row r="6" spans="1:11" x14ac:dyDescent="0.35">
      <c r="A6" t="s">
        <v>10</v>
      </c>
      <c r="B6" t="str">
        <f>B4</f>
        <v>Copper</v>
      </c>
    </row>
    <row r="7" spans="1:11" x14ac:dyDescent="0.35">
      <c r="A7" t="s">
        <v>11</v>
      </c>
      <c r="B7" t="s">
        <v>75</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156</v>
      </c>
      <c r="B13" s="7">
        <v>1</v>
      </c>
      <c r="C13" t="s">
        <v>17</v>
      </c>
      <c r="D13" t="s">
        <v>158</v>
      </c>
      <c r="E13" t="s">
        <v>27</v>
      </c>
      <c r="F13" t="s">
        <v>40</v>
      </c>
      <c r="G13" t="s">
        <v>29</v>
      </c>
      <c r="H13" s="8">
        <v>0</v>
      </c>
      <c r="I13" s="8">
        <v>1</v>
      </c>
      <c r="J13" t="s">
        <v>158</v>
      </c>
    </row>
    <row r="14" spans="1:11" x14ac:dyDescent="0.35">
      <c r="A14" s="28" t="s">
        <v>167</v>
      </c>
      <c r="B14" s="29">
        <v>0.34499999999999997</v>
      </c>
      <c r="C14" s="28" t="s">
        <v>30</v>
      </c>
      <c r="D14" s="28" t="s">
        <v>175</v>
      </c>
      <c r="E14" s="28" t="s">
        <v>31</v>
      </c>
      <c r="F14" s="28" t="s">
        <v>75</v>
      </c>
      <c r="G14" s="28" t="s">
        <v>29</v>
      </c>
      <c r="H14" s="31">
        <v>0</v>
      </c>
      <c r="I14" s="31">
        <v>0.34499999999999997</v>
      </c>
      <c r="J14" s="28" t="s">
        <v>158</v>
      </c>
      <c r="K14" s="28"/>
    </row>
    <row r="15" spans="1:11" x14ac:dyDescent="0.35">
      <c r="A15" s="28" t="s">
        <v>168</v>
      </c>
      <c r="B15" s="29">
        <v>3.5999999999999997E-2</v>
      </c>
      <c r="C15" s="28" t="s">
        <v>30</v>
      </c>
      <c r="D15" s="28" t="s">
        <v>175</v>
      </c>
      <c r="E15" s="28" t="s">
        <v>31</v>
      </c>
      <c r="F15" s="28" t="s">
        <v>75</v>
      </c>
      <c r="G15" s="28" t="s">
        <v>29</v>
      </c>
      <c r="H15" s="30">
        <v>0</v>
      </c>
      <c r="I15" s="30">
        <v>3.5999999999999997E-2</v>
      </c>
      <c r="J15" s="28" t="s">
        <v>158</v>
      </c>
      <c r="K15" s="28"/>
    </row>
    <row r="16" spans="1:11" x14ac:dyDescent="0.35">
      <c r="A16" s="28" t="s">
        <v>169</v>
      </c>
      <c r="B16" s="29">
        <v>0.3614</v>
      </c>
      <c r="C16" s="28" t="s">
        <v>30</v>
      </c>
      <c r="D16" s="28" t="s">
        <v>175</v>
      </c>
      <c r="E16" s="28" t="s">
        <v>31</v>
      </c>
      <c r="F16" s="28" t="s">
        <v>75</v>
      </c>
      <c r="G16" s="28" t="s">
        <v>29</v>
      </c>
      <c r="H16" s="30">
        <v>0</v>
      </c>
      <c r="I16" s="30">
        <v>0.3614</v>
      </c>
      <c r="J16" s="28" t="s">
        <v>158</v>
      </c>
      <c r="K16" s="28"/>
    </row>
    <row r="17" spans="1:11" x14ac:dyDescent="0.35">
      <c r="A17" s="28" t="s">
        <v>170</v>
      </c>
      <c r="B17" s="29">
        <v>0.36330000000000001</v>
      </c>
      <c r="C17" s="28" t="s">
        <v>30</v>
      </c>
      <c r="D17" s="28" t="s">
        <v>175</v>
      </c>
      <c r="E17" s="28" t="s">
        <v>31</v>
      </c>
      <c r="F17" s="28" t="s">
        <v>75</v>
      </c>
      <c r="G17" s="28" t="s">
        <v>29</v>
      </c>
      <c r="H17" s="30">
        <v>0</v>
      </c>
      <c r="I17" s="30">
        <v>0.36330000000000001</v>
      </c>
      <c r="J17" s="28" t="s">
        <v>158</v>
      </c>
      <c r="K17" s="28"/>
    </row>
    <row r="18" spans="1:11" x14ac:dyDescent="0.35">
      <c r="A18" s="25" t="s">
        <v>49</v>
      </c>
      <c r="B18" s="33">
        <v>6.8297691999999994</v>
      </c>
      <c r="C18" s="25" t="s">
        <v>33</v>
      </c>
      <c r="D18" s="25" t="s">
        <v>34</v>
      </c>
      <c r="E18" s="25" t="s">
        <v>35</v>
      </c>
      <c r="F18" s="25" t="s">
        <v>75</v>
      </c>
      <c r="G18" s="25" t="s">
        <v>29</v>
      </c>
      <c r="H18" s="27">
        <v>0</v>
      </c>
      <c r="I18" s="27">
        <v>6.8297691999999994</v>
      </c>
      <c r="J18" s="25"/>
      <c r="K18" s="25"/>
    </row>
    <row r="19" spans="1:11" x14ac:dyDescent="0.35">
      <c r="A19" s="25" t="s">
        <v>36</v>
      </c>
      <c r="B19" s="33">
        <v>6.8297691999999994</v>
      </c>
      <c r="C19" s="25" t="s">
        <v>37</v>
      </c>
      <c r="D19" s="25" t="s">
        <v>38</v>
      </c>
      <c r="E19" s="25" t="s">
        <v>76</v>
      </c>
      <c r="F19" s="25" t="s">
        <v>40</v>
      </c>
      <c r="G19" s="25" t="s">
        <v>41</v>
      </c>
      <c r="H19" s="27">
        <v>0</v>
      </c>
      <c r="I19" s="27">
        <v>6.8297691999999994</v>
      </c>
      <c r="J19" s="46" t="s">
        <v>181</v>
      </c>
      <c r="K19" s="25"/>
    </row>
    <row r="20" spans="1:11" x14ac:dyDescent="0.35">
      <c r="A20" s="14" t="s">
        <v>74</v>
      </c>
      <c r="B20" s="15">
        <v>1</v>
      </c>
      <c r="C20" s="9" t="s">
        <v>17</v>
      </c>
      <c r="D20" s="9" t="s">
        <v>176</v>
      </c>
      <c r="E20" s="9" t="s">
        <v>27</v>
      </c>
      <c r="F20" s="9" t="s">
        <v>75</v>
      </c>
      <c r="G20" s="9" t="s">
        <v>42</v>
      </c>
      <c r="H20" s="23">
        <v>0</v>
      </c>
      <c r="I20" s="23">
        <v>1</v>
      </c>
      <c r="J20" s="9" t="s">
        <v>43</v>
      </c>
      <c r="K20" s="9"/>
    </row>
    <row r="21" spans="1:11" x14ac:dyDescent="0.35">
      <c r="H21" s="19"/>
      <c r="I21" s="19"/>
    </row>
    <row r="23" spans="1:11" x14ac:dyDescent="0.35">
      <c r="A23" s="4"/>
    </row>
    <row r="27" spans="1:11" x14ac:dyDescent="0.35">
      <c r="B27" s="19"/>
      <c r="I27" s="19"/>
    </row>
    <row r="30" spans="1:11" x14ac:dyDescent="0.35">
      <c r="A30" s="4"/>
    </row>
    <row r="32" spans="1:11" x14ac:dyDescent="0.35">
      <c r="B32" s="19"/>
      <c r="H32" s="19"/>
      <c r="I32" s="19"/>
    </row>
    <row r="33" spans="2:9" x14ac:dyDescent="0.35">
      <c r="B33" s="19"/>
      <c r="H33" s="19"/>
      <c r="I33" s="19"/>
    </row>
    <row r="34" spans="2:9" x14ac:dyDescent="0.35">
      <c r="B34" s="21"/>
      <c r="E34" s="22"/>
      <c r="H34" s="19"/>
      <c r="I34" s="19"/>
    </row>
  </sheetData>
  <hyperlinks>
    <hyperlink ref="J19" r:id="rId1" xr:uid="{C61EF12D-CBB2-44C4-8FFF-825AA58D5392}"/>
  </hyperlinks>
  <pageMargins left="0.7" right="0.7" top="0.75" bottom="0.75" header="0.3" footer="0.3"/>
  <pageSetup paperSize="9" scale="56" orientation="landscape" horizontalDpi="1200" verticalDpi="1200" r:id="rId2"/>
  <headerFooter>
    <oddHeader>&amp;CDatabase_Raw Materials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B4258-47BE-42C0-9FAB-600C63A0E089}">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83</v>
      </c>
      <c r="C3" s="1" t="s">
        <v>6</v>
      </c>
    </row>
    <row r="4" spans="1:11" x14ac:dyDescent="0.35">
      <c r="A4" t="s">
        <v>7</v>
      </c>
      <c r="B4" s="4" t="s">
        <v>77</v>
      </c>
    </row>
    <row r="5" spans="1:11" x14ac:dyDescent="0.35">
      <c r="A5" t="s">
        <v>9</v>
      </c>
      <c r="B5" t="str">
        <f>B4</f>
        <v>electric connector</v>
      </c>
    </row>
    <row r="6" spans="1:11" x14ac:dyDescent="0.35">
      <c r="A6" t="s">
        <v>10</v>
      </c>
      <c r="B6" t="str">
        <f>B4</f>
        <v>electric connector</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78</v>
      </c>
      <c r="B13" s="7">
        <v>1</v>
      </c>
      <c r="C13" t="s">
        <v>17</v>
      </c>
      <c r="D13" t="s">
        <v>158</v>
      </c>
      <c r="E13" t="s">
        <v>27</v>
      </c>
      <c r="F13" t="s">
        <v>40</v>
      </c>
      <c r="G13" t="s">
        <v>29</v>
      </c>
      <c r="H13" s="8">
        <v>0</v>
      </c>
      <c r="I13" s="8">
        <v>1</v>
      </c>
      <c r="J13" t="s">
        <v>158</v>
      </c>
    </row>
    <row r="14" spans="1:11" x14ac:dyDescent="0.35">
      <c r="A14" s="28" t="s">
        <v>159</v>
      </c>
      <c r="B14" s="29">
        <v>2.1999999999999999E-2</v>
      </c>
      <c r="C14" s="28" t="s">
        <v>30</v>
      </c>
      <c r="D14" s="28" t="s">
        <v>175</v>
      </c>
      <c r="E14" s="28" t="s">
        <v>31</v>
      </c>
      <c r="F14" s="28" t="s">
        <v>12</v>
      </c>
      <c r="G14" s="28" t="s">
        <v>29</v>
      </c>
      <c r="H14" s="31">
        <v>0</v>
      </c>
      <c r="I14" s="31">
        <v>2.1999999999999999E-2</v>
      </c>
      <c r="J14" s="28" t="s">
        <v>158</v>
      </c>
      <c r="K14" s="28"/>
    </row>
    <row r="15" spans="1:11" x14ac:dyDescent="0.35">
      <c r="A15" s="28" t="s">
        <v>160</v>
      </c>
      <c r="B15" s="29">
        <v>0.46700000000000003</v>
      </c>
      <c r="C15" s="28" t="s">
        <v>30</v>
      </c>
      <c r="D15" s="28" t="s">
        <v>175</v>
      </c>
      <c r="E15" s="28" t="s">
        <v>31</v>
      </c>
      <c r="F15" s="28" t="s">
        <v>12</v>
      </c>
      <c r="G15" s="28" t="s">
        <v>29</v>
      </c>
      <c r="H15" s="30">
        <v>0</v>
      </c>
      <c r="I15" s="30">
        <v>0.46700000000000003</v>
      </c>
      <c r="J15" s="28" t="s">
        <v>158</v>
      </c>
      <c r="K15" s="28"/>
    </row>
    <row r="16" spans="1:11" x14ac:dyDescent="0.35">
      <c r="A16" s="28" t="s">
        <v>161</v>
      </c>
      <c r="B16" s="29">
        <v>1.1120000000000001</v>
      </c>
      <c r="C16" s="28" t="s">
        <v>30</v>
      </c>
      <c r="D16" s="28" t="s">
        <v>175</v>
      </c>
      <c r="E16" s="28" t="s">
        <v>31</v>
      </c>
      <c r="F16" s="28" t="s">
        <v>12</v>
      </c>
      <c r="G16" s="28" t="s">
        <v>29</v>
      </c>
      <c r="H16" s="30">
        <v>0</v>
      </c>
      <c r="I16" s="30">
        <v>1.1120000000000001</v>
      </c>
      <c r="J16" s="28" t="s">
        <v>158</v>
      </c>
      <c r="K16" s="28"/>
    </row>
    <row r="17" spans="1:11" x14ac:dyDescent="0.35">
      <c r="A17" s="32" t="s">
        <v>61</v>
      </c>
      <c r="B17" s="26">
        <v>71.892592592592592</v>
      </c>
      <c r="C17" s="25" t="s">
        <v>33</v>
      </c>
      <c r="D17" s="25" t="s">
        <v>34</v>
      </c>
      <c r="E17" s="25" t="s">
        <v>35</v>
      </c>
      <c r="F17" s="25" t="s">
        <v>12</v>
      </c>
      <c r="G17" s="25" t="s">
        <v>29</v>
      </c>
      <c r="H17" s="27">
        <v>0</v>
      </c>
      <c r="I17" s="27">
        <v>71.892592592592592</v>
      </c>
      <c r="J17" s="25"/>
      <c r="K17" s="25"/>
    </row>
    <row r="18" spans="1:11" x14ac:dyDescent="0.35">
      <c r="A18" s="25" t="s">
        <v>36</v>
      </c>
      <c r="B18" s="26">
        <v>71.892592592592592</v>
      </c>
      <c r="C18" s="25" t="s">
        <v>37</v>
      </c>
      <c r="D18" s="25" t="s">
        <v>38</v>
      </c>
      <c r="E18" s="25" t="s">
        <v>79</v>
      </c>
      <c r="F18" s="25" t="s">
        <v>40</v>
      </c>
      <c r="G18" s="25" t="s">
        <v>41</v>
      </c>
      <c r="H18" s="27">
        <v>0</v>
      </c>
      <c r="I18" s="27">
        <v>71.892592592592592</v>
      </c>
      <c r="J18" s="25" t="s">
        <v>158</v>
      </c>
      <c r="K18" s="25"/>
    </row>
    <row r="19" spans="1:11" x14ac:dyDescent="0.35">
      <c r="A19" s="14" t="s">
        <v>83</v>
      </c>
      <c r="B19" s="15">
        <v>1</v>
      </c>
      <c r="C19" s="9" t="s">
        <v>17</v>
      </c>
      <c r="D19" s="9" t="s">
        <v>176</v>
      </c>
      <c r="E19" s="9" t="s">
        <v>27</v>
      </c>
      <c r="F19" s="9" t="s">
        <v>12</v>
      </c>
      <c r="G19" s="9" t="s">
        <v>42</v>
      </c>
      <c r="H19" s="23">
        <v>0</v>
      </c>
      <c r="I19" s="23">
        <v>1</v>
      </c>
      <c r="J19" s="9" t="s">
        <v>43</v>
      </c>
      <c r="K19" s="9"/>
    </row>
    <row r="20" spans="1:11" x14ac:dyDescent="0.35">
      <c r="H20" s="19"/>
      <c r="I20" s="19"/>
    </row>
    <row r="21" spans="1:11" x14ac:dyDescent="0.35">
      <c r="H21" s="19"/>
      <c r="I21" s="19"/>
    </row>
  </sheetData>
  <pageMargins left="0.7" right="0.7" top="0.75" bottom="0.75" header="0.3" footer="0.3"/>
  <pageSetup paperSize="9" scale="56" orientation="landscape" horizontalDpi="1200" verticalDpi="1200" r:id="rId1"/>
  <headerFooter>
    <oddHeader>&amp;CDatabase_Raw Materials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496EC-31FB-4FAE-BB5F-6EC018419806}">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84</v>
      </c>
      <c r="C3" s="1" t="s">
        <v>6</v>
      </c>
    </row>
    <row r="4" spans="1:11" x14ac:dyDescent="0.35">
      <c r="A4" t="s">
        <v>7</v>
      </c>
      <c r="B4" s="4" t="s">
        <v>80</v>
      </c>
    </row>
    <row r="5" spans="1:11" x14ac:dyDescent="0.35">
      <c r="A5" t="s">
        <v>9</v>
      </c>
      <c r="B5" t="str">
        <f>B4</f>
        <v>electronic component</v>
      </c>
    </row>
    <row r="6" spans="1:11" x14ac:dyDescent="0.35">
      <c r="A6" t="s">
        <v>10</v>
      </c>
      <c r="B6" t="str">
        <f>B4</f>
        <v>electronic component</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81</v>
      </c>
      <c r="B13" s="7">
        <v>1</v>
      </c>
      <c r="C13" t="s">
        <v>17</v>
      </c>
      <c r="D13" t="s">
        <v>158</v>
      </c>
      <c r="E13" t="s">
        <v>27</v>
      </c>
      <c r="F13" t="s">
        <v>40</v>
      </c>
      <c r="G13" t="s">
        <v>29</v>
      </c>
      <c r="H13" s="8">
        <v>0</v>
      </c>
      <c r="I13" s="8">
        <v>1</v>
      </c>
      <c r="J13" t="s">
        <v>158</v>
      </c>
    </row>
    <row r="14" spans="1:11" x14ac:dyDescent="0.35">
      <c r="A14" s="28" t="s">
        <v>159</v>
      </c>
      <c r="B14" s="29">
        <v>2.1999999999999999E-2</v>
      </c>
      <c r="C14" s="28" t="s">
        <v>30</v>
      </c>
      <c r="D14" s="28" t="s">
        <v>175</v>
      </c>
      <c r="E14" s="28" t="s">
        <v>31</v>
      </c>
      <c r="F14" s="28" t="s">
        <v>12</v>
      </c>
      <c r="G14" s="28" t="s">
        <v>29</v>
      </c>
      <c r="H14" s="31">
        <v>0</v>
      </c>
      <c r="I14" s="31">
        <v>2.1999999999999999E-2</v>
      </c>
      <c r="J14" s="28" t="s">
        <v>158</v>
      </c>
      <c r="K14" s="28"/>
    </row>
    <row r="15" spans="1:11" x14ac:dyDescent="0.35">
      <c r="A15" s="28" t="s">
        <v>160</v>
      </c>
      <c r="B15" s="29">
        <v>0.46700000000000003</v>
      </c>
      <c r="C15" s="28" t="s">
        <v>30</v>
      </c>
      <c r="D15" s="28" t="s">
        <v>175</v>
      </c>
      <c r="E15" s="28" t="s">
        <v>31</v>
      </c>
      <c r="F15" s="28" t="s">
        <v>12</v>
      </c>
      <c r="G15" s="28" t="s">
        <v>29</v>
      </c>
      <c r="H15" s="30">
        <v>0</v>
      </c>
      <c r="I15" s="30">
        <v>0.46700000000000003</v>
      </c>
      <c r="J15" s="28" t="s">
        <v>158</v>
      </c>
      <c r="K15" s="28"/>
    </row>
    <row r="16" spans="1:11" x14ac:dyDescent="0.35">
      <c r="A16" s="28" t="s">
        <v>161</v>
      </c>
      <c r="B16" s="29">
        <v>1.1120000000000001</v>
      </c>
      <c r="C16" s="28" t="s">
        <v>30</v>
      </c>
      <c r="D16" s="28" t="s">
        <v>175</v>
      </c>
      <c r="E16" s="28" t="s">
        <v>31</v>
      </c>
      <c r="F16" s="28" t="s">
        <v>12</v>
      </c>
      <c r="G16" s="28" t="s">
        <v>29</v>
      </c>
      <c r="H16" s="30">
        <v>0</v>
      </c>
      <c r="I16" s="30">
        <v>1.1120000000000001</v>
      </c>
      <c r="J16" s="28" t="s">
        <v>158</v>
      </c>
      <c r="K16" s="28"/>
    </row>
    <row r="17" spans="1:11" x14ac:dyDescent="0.35">
      <c r="A17" s="32" t="s">
        <v>61</v>
      </c>
      <c r="B17" s="26">
        <v>32.508000000000003</v>
      </c>
      <c r="C17" s="25" t="s">
        <v>33</v>
      </c>
      <c r="D17" s="25" t="s">
        <v>34</v>
      </c>
      <c r="E17" s="25" t="s">
        <v>35</v>
      </c>
      <c r="F17" s="25" t="s">
        <v>12</v>
      </c>
      <c r="G17" s="25" t="s">
        <v>29</v>
      </c>
      <c r="H17" s="27">
        <v>0</v>
      </c>
      <c r="I17" s="27">
        <v>32.508000000000003</v>
      </c>
      <c r="J17" s="25"/>
      <c r="K17" s="25"/>
    </row>
    <row r="18" spans="1:11" x14ac:dyDescent="0.35">
      <c r="A18" s="25" t="s">
        <v>36</v>
      </c>
      <c r="B18" s="26">
        <v>32.508000000000003</v>
      </c>
      <c r="C18" s="25" t="s">
        <v>37</v>
      </c>
      <c r="D18" s="25" t="s">
        <v>38</v>
      </c>
      <c r="E18" s="25" t="s">
        <v>82</v>
      </c>
      <c r="F18" s="25" t="s">
        <v>40</v>
      </c>
      <c r="G18" s="25" t="s">
        <v>41</v>
      </c>
      <c r="H18" s="27">
        <v>0</v>
      </c>
      <c r="I18" s="27">
        <v>32.508000000000003</v>
      </c>
      <c r="J18" s="25" t="s">
        <v>158</v>
      </c>
      <c r="K18" s="25"/>
    </row>
    <row r="19" spans="1:11" x14ac:dyDescent="0.35">
      <c r="A19" s="14" t="s">
        <v>84</v>
      </c>
      <c r="B19" s="15">
        <v>1</v>
      </c>
      <c r="C19" s="9" t="s">
        <v>17</v>
      </c>
      <c r="D19" s="9" t="s">
        <v>176</v>
      </c>
      <c r="E19" s="9" t="s">
        <v>27</v>
      </c>
      <c r="F19" s="9" t="s">
        <v>12</v>
      </c>
      <c r="G19" s="9" t="s">
        <v>42</v>
      </c>
      <c r="H19" s="23">
        <v>0</v>
      </c>
      <c r="I19" s="23">
        <v>1</v>
      </c>
      <c r="J19" s="9" t="s">
        <v>43</v>
      </c>
      <c r="K19" s="9"/>
    </row>
    <row r="20" spans="1:11" x14ac:dyDescent="0.35">
      <c r="H20" s="19"/>
      <c r="I20" s="19"/>
    </row>
    <row r="21" spans="1:11" x14ac:dyDescent="0.35">
      <c r="H21" s="19"/>
      <c r="I21" s="19"/>
    </row>
  </sheetData>
  <pageMargins left="0.7" right="0.7" top="0.75" bottom="0.75" header="0.3" footer="0.3"/>
  <pageSetup paperSize="9" scale="56" orientation="landscape" horizontalDpi="1200" verticalDpi="1200" r:id="rId1"/>
  <headerFooter>
    <oddHeader>&amp;CDatabase_Raw Materials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52E5D-AFEA-4F8E-813E-2C89F6D5CFF0}">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85</v>
      </c>
      <c r="C3" s="1" t="s">
        <v>6</v>
      </c>
    </row>
    <row r="4" spans="1:11" x14ac:dyDescent="0.35">
      <c r="A4" t="s">
        <v>7</v>
      </c>
      <c r="B4" s="4" t="s">
        <v>177</v>
      </c>
    </row>
    <row r="5" spans="1:11" x14ac:dyDescent="0.35">
      <c r="A5" t="s">
        <v>9</v>
      </c>
      <c r="B5" s="4" t="str">
        <f>B4</f>
        <v>germanium</v>
      </c>
    </row>
    <row r="6" spans="1:11" x14ac:dyDescent="0.35">
      <c r="A6" t="s">
        <v>10</v>
      </c>
      <c r="B6" t="str">
        <f>B4</f>
        <v>germanium</v>
      </c>
      <c r="C6" s="5"/>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157</v>
      </c>
      <c r="B13" s="11">
        <v>264.06810035842301</v>
      </c>
      <c r="C13" t="s">
        <v>17</v>
      </c>
      <c r="D13" t="s">
        <v>158</v>
      </c>
      <c r="E13" t="s">
        <v>27</v>
      </c>
      <c r="F13" t="s">
        <v>28</v>
      </c>
      <c r="G13" t="s">
        <v>29</v>
      </c>
      <c r="H13" s="8">
        <v>0</v>
      </c>
      <c r="I13" s="12">
        <v>264.06810035842301</v>
      </c>
      <c r="J13" s="5" t="s">
        <v>184</v>
      </c>
    </row>
    <row r="14" spans="1:11" x14ac:dyDescent="0.35">
      <c r="A14" s="28" t="s">
        <v>159</v>
      </c>
      <c r="B14" s="29">
        <v>0.30909999999999999</v>
      </c>
      <c r="C14" s="28" t="s">
        <v>30</v>
      </c>
      <c r="D14" s="28" t="s">
        <v>175</v>
      </c>
      <c r="E14" s="28" t="s">
        <v>31</v>
      </c>
      <c r="F14" s="28" t="s">
        <v>12</v>
      </c>
      <c r="G14" s="28" t="s">
        <v>29</v>
      </c>
      <c r="H14" s="31">
        <v>0</v>
      </c>
      <c r="I14" s="37">
        <v>0.30909999999999999</v>
      </c>
      <c r="J14" s="28" t="s">
        <v>158</v>
      </c>
      <c r="K14" s="28"/>
    </row>
    <row r="15" spans="1:11" x14ac:dyDescent="0.35">
      <c r="A15" s="28" t="s">
        <v>160</v>
      </c>
      <c r="B15" s="29">
        <v>0.20880000000000001</v>
      </c>
      <c r="C15" s="28" t="s">
        <v>30</v>
      </c>
      <c r="D15" s="28" t="s">
        <v>175</v>
      </c>
      <c r="E15" s="28" t="s">
        <v>31</v>
      </c>
      <c r="F15" s="28" t="s">
        <v>12</v>
      </c>
      <c r="G15" s="28" t="s">
        <v>29</v>
      </c>
      <c r="H15" s="30">
        <v>0</v>
      </c>
      <c r="I15" s="38">
        <v>0.20880000000000001</v>
      </c>
      <c r="J15" s="28" t="s">
        <v>158</v>
      </c>
      <c r="K15" s="28"/>
    </row>
    <row r="16" spans="1:11" x14ac:dyDescent="0.35">
      <c r="A16" s="28" t="s">
        <v>162</v>
      </c>
      <c r="B16" s="29">
        <v>2.46E-2</v>
      </c>
      <c r="C16" s="28" t="s">
        <v>30</v>
      </c>
      <c r="D16" s="28" t="s">
        <v>175</v>
      </c>
      <c r="E16" s="28" t="s">
        <v>31</v>
      </c>
      <c r="F16" s="28" t="s">
        <v>12</v>
      </c>
      <c r="G16" s="28" t="s">
        <v>29</v>
      </c>
      <c r="H16" s="30">
        <v>0</v>
      </c>
      <c r="I16" s="38">
        <v>2.46E-2</v>
      </c>
      <c r="J16" s="28" t="s">
        <v>158</v>
      </c>
      <c r="K16" s="28"/>
    </row>
    <row r="17" spans="1:11" x14ac:dyDescent="0.35">
      <c r="A17" s="28" t="s">
        <v>161</v>
      </c>
      <c r="B17" s="29">
        <v>0.59899999999999998</v>
      </c>
      <c r="C17" s="28" t="s">
        <v>30</v>
      </c>
      <c r="D17" s="28" t="s">
        <v>175</v>
      </c>
      <c r="E17" s="28" t="s">
        <v>31</v>
      </c>
      <c r="F17" s="28" t="s">
        <v>12</v>
      </c>
      <c r="G17" s="28" t="s">
        <v>29</v>
      </c>
      <c r="H17" s="30">
        <v>0</v>
      </c>
      <c r="I17" s="30">
        <v>0.59899999999999998</v>
      </c>
      <c r="J17" s="28" t="s">
        <v>158</v>
      </c>
      <c r="K17" s="28"/>
    </row>
    <row r="18" spans="1:11" x14ac:dyDescent="0.35">
      <c r="A18" s="32" t="s">
        <v>46</v>
      </c>
      <c r="B18" s="26">
        <v>1240</v>
      </c>
      <c r="C18" s="25" t="s">
        <v>33</v>
      </c>
      <c r="D18" s="25" t="s">
        <v>34</v>
      </c>
      <c r="E18" s="25" t="s">
        <v>35</v>
      </c>
      <c r="F18" s="25" t="s">
        <v>12</v>
      </c>
      <c r="G18" s="25" t="s">
        <v>29</v>
      </c>
      <c r="H18" s="27">
        <v>0</v>
      </c>
      <c r="I18" s="36">
        <v>1240</v>
      </c>
      <c r="J18" s="25"/>
      <c r="K18" s="25"/>
    </row>
    <row r="19" spans="1:11" x14ac:dyDescent="0.35">
      <c r="A19" s="25" t="s">
        <v>36</v>
      </c>
      <c r="B19" s="26">
        <v>1240</v>
      </c>
      <c r="C19" s="25" t="s">
        <v>37</v>
      </c>
      <c r="D19" s="25" t="s">
        <v>38</v>
      </c>
      <c r="E19" s="25" t="s">
        <v>86</v>
      </c>
      <c r="F19" s="25" t="s">
        <v>40</v>
      </c>
      <c r="G19" s="25" t="s">
        <v>41</v>
      </c>
      <c r="H19" s="27">
        <v>0</v>
      </c>
      <c r="I19" s="36">
        <v>1240</v>
      </c>
      <c r="J19" s="46" t="s">
        <v>181</v>
      </c>
      <c r="K19" s="25"/>
    </row>
    <row r="20" spans="1:11" x14ac:dyDescent="0.35">
      <c r="A20" s="14" t="s">
        <v>85</v>
      </c>
      <c r="B20" s="15">
        <v>1</v>
      </c>
      <c r="C20" s="9" t="s">
        <v>17</v>
      </c>
      <c r="D20" s="9" t="s">
        <v>176</v>
      </c>
      <c r="E20" s="9" t="s">
        <v>27</v>
      </c>
      <c r="F20" s="9" t="s">
        <v>12</v>
      </c>
      <c r="G20" s="9" t="s">
        <v>42</v>
      </c>
      <c r="H20" s="23">
        <v>0</v>
      </c>
      <c r="I20" s="24">
        <v>1</v>
      </c>
      <c r="J20" s="9" t="s">
        <v>43</v>
      </c>
      <c r="K20" s="9"/>
    </row>
    <row r="21" spans="1:11" x14ac:dyDescent="0.35">
      <c r="H21" s="19"/>
      <c r="I21" s="19"/>
    </row>
  </sheetData>
  <hyperlinks>
    <hyperlink ref="J13" r:id="rId1" xr:uid="{880BE3C7-A036-4FC1-A412-02C799D5180A}"/>
    <hyperlink ref="J19" r:id="rId2" xr:uid="{0D043B2F-28EE-4396-B63A-9D714252ECDA}"/>
  </hyperlinks>
  <pageMargins left="0.7" right="0.7" top="0.75" bottom="0.75" header="0.3" footer="0.3"/>
  <pageSetup paperSize="9" scale="56" orientation="landscape" horizontalDpi="1200" verticalDpi="1200" r:id="rId3"/>
  <headerFooter>
    <oddHeader>&amp;CDatabase_Raw Materials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75C20-D3A3-471C-8850-C914BFB2276A}">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96</v>
      </c>
      <c r="C3" s="1" t="s">
        <v>6</v>
      </c>
    </row>
    <row r="4" spans="1:11" x14ac:dyDescent="0.35">
      <c r="A4" t="s">
        <v>7</v>
      </c>
      <c r="B4" s="4" t="s">
        <v>87</v>
      </c>
    </row>
    <row r="5" spans="1:11" x14ac:dyDescent="0.35">
      <c r="A5" t="s">
        <v>9</v>
      </c>
      <c r="B5" t="str">
        <f>B4</f>
        <v>integrated circuit</v>
      </c>
    </row>
    <row r="6" spans="1:11" x14ac:dyDescent="0.35">
      <c r="A6" t="s">
        <v>10</v>
      </c>
      <c r="B6" t="str">
        <f>B4</f>
        <v>integrated circuit</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88</v>
      </c>
      <c r="B13" s="7">
        <v>1</v>
      </c>
      <c r="C13" t="s">
        <v>17</v>
      </c>
      <c r="D13" t="s">
        <v>158</v>
      </c>
      <c r="E13" t="s">
        <v>27</v>
      </c>
      <c r="F13" t="s">
        <v>40</v>
      </c>
      <c r="G13" t="s">
        <v>29</v>
      </c>
      <c r="H13" s="8">
        <v>0</v>
      </c>
      <c r="I13" s="8">
        <v>1</v>
      </c>
      <c r="J13" t="s">
        <v>158</v>
      </c>
    </row>
    <row r="14" spans="1:11" x14ac:dyDescent="0.35">
      <c r="A14" s="28" t="s">
        <v>159</v>
      </c>
      <c r="B14" s="29">
        <v>2.1999999999999999E-2</v>
      </c>
      <c r="C14" s="28" t="s">
        <v>30</v>
      </c>
      <c r="D14" s="28" t="s">
        <v>175</v>
      </c>
      <c r="E14" s="28" t="s">
        <v>31</v>
      </c>
      <c r="F14" s="28" t="s">
        <v>12</v>
      </c>
      <c r="G14" s="28" t="s">
        <v>29</v>
      </c>
      <c r="H14" s="31">
        <v>0</v>
      </c>
      <c r="I14" s="31">
        <v>2.1999999999999999E-2</v>
      </c>
      <c r="J14" s="28" t="s">
        <v>158</v>
      </c>
      <c r="K14" s="28"/>
    </row>
    <row r="15" spans="1:11" x14ac:dyDescent="0.35">
      <c r="A15" s="28" t="s">
        <v>160</v>
      </c>
      <c r="B15" s="29">
        <v>0.46700000000000003</v>
      </c>
      <c r="C15" s="28" t="s">
        <v>30</v>
      </c>
      <c r="D15" s="28" t="s">
        <v>175</v>
      </c>
      <c r="E15" s="28" t="s">
        <v>31</v>
      </c>
      <c r="F15" s="28" t="s">
        <v>12</v>
      </c>
      <c r="G15" s="28" t="s">
        <v>29</v>
      </c>
      <c r="H15" s="30">
        <v>0</v>
      </c>
      <c r="I15" s="30">
        <v>0.46700000000000003</v>
      </c>
      <c r="J15" s="28" t="s">
        <v>158</v>
      </c>
      <c r="K15" s="28"/>
    </row>
    <row r="16" spans="1:11" x14ac:dyDescent="0.35">
      <c r="A16" s="28" t="s">
        <v>161</v>
      </c>
      <c r="B16" s="29">
        <v>1.1120000000000001</v>
      </c>
      <c r="C16" s="28" t="s">
        <v>30</v>
      </c>
      <c r="D16" s="28" t="s">
        <v>175</v>
      </c>
      <c r="E16" s="28" t="s">
        <v>31</v>
      </c>
      <c r="F16" s="28" t="s">
        <v>12</v>
      </c>
      <c r="G16" s="28" t="s">
        <v>29</v>
      </c>
      <c r="H16" s="30">
        <v>0</v>
      </c>
      <c r="I16" s="30">
        <v>1.1120000000000001</v>
      </c>
      <c r="J16" s="28" t="s">
        <v>158</v>
      </c>
      <c r="K16" s="28"/>
    </row>
    <row r="17" spans="1:11" x14ac:dyDescent="0.35">
      <c r="A17" s="32" t="s">
        <v>61</v>
      </c>
      <c r="B17" s="26">
        <v>230.04000000000002</v>
      </c>
      <c r="C17" s="25" t="s">
        <v>33</v>
      </c>
      <c r="D17" s="25" t="s">
        <v>34</v>
      </c>
      <c r="E17" s="25" t="s">
        <v>35</v>
      </c>
      <c r="F17" s="25" t="s">
        <v>12</v>
      </c>
      <c r="G17" s="25" t="s">
        <v>29</v>
      </c>
      <c r="H17" s="27">
        <v>0</v>
      </c>
      <c r="I17" s="27">
        <v>230.04000000000002</v>
      </c>
      <c r="J17" s="25"/>
      <c r="K17" s="25"/>
    </row>
    <row r="18" spans="1:11" x14ac:dyDescent="0.35">
      <c r="A18" s="25" t="s">
        <v>36</v>
      </c>
      <c r="B18" s="26">
        <v>230.04000000000002</v>
      </c>
      <c r="C18" s="25" t="s">
        <v>37</v>
      </c>
      <c r="D18" s="25" t="s">
        <v>38</v>
      </c>
      <c r="E18" s="25" t="s">
        <v>89</v>
      </c>
      <c r="F18" s="25" t="s">
        <v>40</v>
      </c>
      <c r="G18" s="25" t="s">
        <v>41</v>
      </c>
      <c r="H18" s="27">
        <v>0</v>
      </c>
      <c r="I18" s="27">
        <v>230.04000000000002</v>
      </c>
      <c r="J18" s="25" t="s">
        <v>158</v>
      </c>
      <c r="K18" s="25"/>
    </row>
    <row r="19" spans="1:11" x14ac:dyDescent="0.35">
      <c r="A19" s="14" t="s">
        <v>96</v>
      </c>
      <c r="B19" s="15">
        <v>1</v>
      </c>
      <c r="C19" s="9" t="s">
        <v>17</v>
      </c>
      <c r="D19" s="9" t="s">
        <v>176</v>
      </c>
      <c r="E19" s="9" t="s">
        <v>27</v>
      </c>
      <c r="F19" s="9" t="s">
        <v>12</v>
      </c>
      <c r="G19" s="9" t="s">
        <v>42</v>
      </c>
      <c r="H19" s="23">
        <v>0</v>
      </c>
      <c r="I19" s="23">
        <v>1</v>
      </c>
      <c r="J19" s="9" t="s">
        <v>43</v>
      </c>
      <c r="K19" s="9"/>
    </row>
    <row r="20" spans="1:11" x14ac:dyDescent="0.35">
      <c r="H20" s="19"/>
      <c r="I20" s="19"/>
    </row>
    <row r="21" spans="1:11" x14ac:dyDescent="0.35">
      <c r="H21" s="19"/>
      <c r="I21" s="19"/>
    </row>
  </sheetData>
  <pageMargins left="0.7" right="0.7" top="0.75" bottom="0.75" header="0.3" footer="0.3"/>
  <pageSetup paperSize="9" scale="56" orientation="landscape" horizontalDpi="1200" verticalDpi="1200" r:id="rId1"/>
  <headerFooter>
    <oddHeader>&amp;CDatabase_Raw Materials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9F9D3-2702-47D0-8E5B-798865D4651B}">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97</v>
      </c>
      <c r="C3" s="1" t="s">
        <v>6</v>
      </c>
    </row>
    <row r="4" spans="1:11" x14ac:dyDescent="0.35">
      <c r="A4" t="s">
        <v>7</v>
      </c>
      <c r="B4" s="4" t="s">
        <v>90</v>
      </c>
    </row>
    <row r="5" spans="1:11" x14ac:dyDescent="0.35">
      <c r="A5" t="s">
        <v>9</v>
      </c>
      <c r="B5" t="str">
        <f>B4</f>
        <v>packaging film</v>
      </c>
    </row>
    <row r="6" spans="1:11" x14ac:dyDescent="0.35">
      <c r="A6" t="s">
        <v>10</v>
      </c>
      <c r="B6" t="str">
        <f>B4</f>
        <v>packaging film</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91</v>
      </c>
      <c r="B13" s="7">
        <v>1</v>
      </c>
      <c r="C13" t="s">
        <v>17</v>
      </c>
      <c r="D13" t="s">
        <v>158</v>
      </c>
      <c r="E13" t="s">
        <v>27</v>
      </c>
      <c r="F13" t="s">
        <v>28</v>
      </c>
      <c r="G13" t="s">
        <v>29</v>
      </c>
      <c r="H13" s="8">
        <v>0</v>
      </c>
      <c r="I13" s="8">
        <v>1</v>
      </c>
      <c r="J13" t="s">
        <v>158</v>
      </c>
    </row>
    <row r="14" spans="1:11" x14ac:dyDescent="0.35">
      <c r="A14" s="28" t="s">
        <v>159</v>
      </c>
      <c r="B14" s="29">
        <v>0.222</v>
      </c>
      <c r="C14" s="28" t="s">
        <v>30</v>
      </c>
      <c r="D14" s="28" t="s">
        <v>175</v>
      </c>
      <c r="E14" s="28" t="s">
        <v>31</v>
      </c>
      <c r="F14" s="28" t="s">
        <v>12</v>
      </c>
      <c r="G14" s="28" t="s">
        <v>29</v>
      </c>
      <c r="H14" s="31">
        <v>0</v>
      </c>
      <c r="I14" s="31">
        <v>0.222</v>
      </c>
      <c r="J14" s="28" t="s">
        <v>158</v>
      </c>
      <c r="K14" s="28"/>
    </row>
    <row r="15" spans="1:11" x14ac:dyDescent="0.35">
      <c r="A15" s="28" t="s">
        <v>160</v>
      </c>
      <c r="B15" s="29">
        <v>0.34599999999999997</v>
      </c>
      <c r="C15" s="28" t="s">
        <v>30</v>
      </c>
      <c r="D15" s="28" t="s">
        <v>175</v>
      </c>
      <c r="E15" s="28" t="s">
        <v>31</v>
      </c>
      <c r="F15" s="28" t="s">
        <v>12</v>
      </c>
      <c r="G15" s="28" t="s">
        <v>29</v>
      </c>
      <c r="H15" s="30">
        <v>0</v>
      </c>
      <c r="I15" s="30">
        <v>0.34599999999999997</v>
      </c>
      <c r="J15" s="28" t="s">
        <v>158</v>
      </c>
      <c r="K15" s="28"/>
    </row>
    <row r="16" spans="1:11" x14ac:dyDescent="0.35">
      <c r="A16" s="28" t="s">
        <v>161</v>
      </c>
      <c r="B16" s="29">
        <v>0.33400000000000002</v>
      </c>
      <c r="C16" s="28" t="s">
        <v>30</v>
      </c>
      <c r="D16" s="28" t="s">
        <v>175</v>
      </c>
      <c r="E16" s="28" t="s">
        <v>31</v>
      </c>
      <c r="F16" s="28" t="s">
        <v>12</v>
      </c>
      <c r="G16" s="28" t="s">
        <v>29</v>
      </c>
      <c r="H16" s="30">
        <v>0</v>
      </c>
      <c r="I16" s="30">
        <v>0.33400000000000002</v>
      </c>
      <c r="J16" s="28" t="s">
        <v>158</v>
      </c>
      <c r="K16" s="28"/>
    </row>
    <row r="17" spans="1:11" x14ac:dyDescent="0.35">
      <c r="A17" s="25" t="s">
        <v>32</v>
      </c>
      <c r="B17" s="26">
        <v>3.2076000000000002</v>
      </c>
      <c r="C17" s="25" t="s">
        <v>33</v>
      </c>
      <c r="D17" s="25" t="s">
        <v>34</v>
      </c>
      <c r="E17" s="25" t="s">
        <v>35</v>
      </c>
      <c r="F17" s="25" t="s">
        <v>12</v>
      </c>
      <c r="G17" s="25" t="s">
        <v>29</v>
      </c>
      <c r="H17" s="27">
        <v>0</v>
      </c>
      <c r="I17" s="27">
        <v>3.2076000000000002</v>
      </c>
      <c r="J17" s="25"/>
      <c r="K17" s="25"/>
    </row>
    <row r="18" spans="1:11" x14ac:dyDescent="0.35">
      <c r="A18" s="25" t="s">
        <v>36</v>
      </c>
      <c r="B18" s="26">
        <v>3.2076000000000002</v>
      </c>
      <c r="C18" s="25" t="s">
        <v>37</v>
      </c>
      <c r="D18" s="25" t="s">
        <v>38</v>
      </c>
      <c r="E18" s="25" t="s">
        <v>92</v>
      </c>
      <c r="F18" s="25" t="s">
        <v>40</v>
      </c>
      <c r="G18" s="25" t="s">
        <v>41</v>
      </c>
      <c r="H18" s="27">
        <v>0</v>
      </c>
      <c r="I18" s="27">
        <v>3.2076000000000002</v>
      </c>
      <c r="J18" s="25" t="s">
        <v>158</v>
      </c>
      <c r="K18" s="25"/>
    </row>
    <row r="19" spans="1:11" x14ac:dyDescent="0.35">
      <c r="A19" s="14" t="s">
        <v>97</v>
      </c>
      <c r="B19" s="15">
        <v>1</v>
      </c>
      <c r="C19" s="9" t="s">
        <v>17</v>
      </c>
      <c r="D19" s="9" t="s">
        <v>176</v>
      </c>
      <c r="E19" s="9" t="s">
        <v>27</v>
      </c>
      <c r="F19" s="9" t="s">
        <v>12</v>
      </c>
      <c r="G19" s="9" t="s">
        <v>42</v>
      </c>
      <c r="H19" s="23">
        <v>0</v>
      </c>
      <c r="I19" s="23">
        <v>1</v>
      </c>
      <c r="J19" s="9" t="s">
        <v>43</v>
      </c>
      <c r="K19" s="9"/>
    </row>
    <row r="20" spans="1:11" x14ac:dyDescent="0.35">
      <c r="H20" s="19"/>
      <c r="I20" s="19"/>
    </row>
    <row r="21" spans="1:11" x14ac:dyDescent="0.35">
      <c r="H21" s="19"/>
      <c r="I21" s="19"/>
    </row>
  </sheetData>
  <pageMargins left="0.7" right="0.7" top="0.75" bottom="0.75" header="0.3" footer="0.3"/>
  <pageSetup paperSize="9" scale="56" orientation="landscape" horizontalDpi="1200" verticalDpi="1200" r:id="rId1"/>
  <headerFooter>
    <oddHeader>&amp;CDatabase_Raw Materials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766BE-A0E5-4A34-AC71-9393D1E8A6E2}">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20" t="s">
        <v>93</v>
      </c>
      <c r="C3" s="1" t="s">
        <v>6</v>
      </c>
    </row>
    <row r="4" spans="1:11" x14ac:dyDescent="0.35">
      <c r="A4" t="s">
        <v>7</v>
      </c>
      <c r="B4" s="4" t="s">
        <v>93</v>
      </c>
    </row>
    <row r="5" spans="1:11" x14ac:dyDescent="0.35">
      <c r="A5" t="s">
        <v>9</v>
      </c>
      <c r="B5" s="4" t="str">
        <f>B4</f>
        <v>Lithium</v>
      </c>
    </row>
    <row r="6" spans="1:11" x14ac:dyDescent="0.35">
      <c r="A6" t="s">
        <v>10</v>
      </c>
      <c r="B6" t="str">
        <f>B4</f>
        <v>Lithium</v>
      </c>
    </row>
    <row r="7" spans="1:11" x14ac:dyDescent="0.35">
      <c r="A7" t="s">
        <v>11</v>
      </c>
      <c r="B7" t="s">
        <v>75</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94</v>
      </c>
      <c r="B13" s="7">
        <v>1</v>
      </c>
      <c r="C13" t="s">
        <v>17</v>
      </c>
      <c r="D13" t="s">
        <v>158</v>
      </c>
      <c r="E13" t="s">
        <v>27</v>
      </c>
      <c r="F13" t="s">
        <v>40</v>
      </c>
      <c r="G13" t="s">
        <v>29</v>
      </c>
      <c r="H13" s="8">
        <v>0</v>
      </c>
      <c r="I13" s="8">
        <v>1</v>
      </c>
      <c r="J13" t="s">
        <v>158</v>
      </c>
    </row>
    <row r="14" spans="1:11" x14ac:dyDescent="0.35">
      <c r="A14" s="28" t="s">
        <v>167</v>
      </c>
      <c r="B14" s="29">
        <v>0.30909999999999999</v>
      </c>
      <c r="C14" s="28" t="s">
        <v>30</v>
      </c>
      <c r="D14" s="28" t="s">
        <v>175</v>
      </c>
      <c r="E14" s="28" t="s">
        <v>31</v>
      </c>
      <c r="F14" s="28" t="s">
        <v>75</v>
      </c>
      <c r="G14" s="28" t="s">
        <v>29</v>
      </c>
      <c r="H14" s="31">
        <v>0</v>
      </c>
      <c r="I14" s="31">
        <v>0.30909999999999999</v>
      </c>
      <c r="J14" s="28" t="s">
        <v>158</v>
      </c>
      <c r="K14" s="28"/>
    </row>
    <row r="15" spans="1:11" x14ac:dyDescent="0.35">
      <c r="A15" s="28" t="s">
        <v>168</v>
      </c>
      <c r="B15" s="29">
        <v>2.46E-2</v>
      </c>
      <c r="C15" s="28" t="s">
        <v>30</v>
      </c>
      <c r="D15" s="28" t="s">
        <v>175</v>
      </c>
      <c r="E15" s="28" t="s">
        <v>31</v>
      </c>
      <c r="F15" s="28" t="s">
        <v>75</v>
      </c>
      <c r="G15" s="28" t="s">
        <v>29</v>
      </c>
      <c r="H15" s="30">
        <v>0</v>
      </c>
      <c r="I15" s="30">
        <v>2.46E-2</v>
      </c>
      <c r="J15" s="28" t="s">
        <v>158</v>
      </c>
      <c r="K15" s="28"/>
    </row>
    <row r="16" spans="1:11" x14ac:dyDescent="0.35">
      <c r="A16" s="28" t="s">
        <v>169</v>
      </c>
      <c r="B16" s="29">
        <v>0.20880000000000001</v>
      </c>
      <c r="C16" s="28" t="s">
        <v>30</v>
      </c>
      <c r="D16" s="28" t="s">
        <v>175</v>
      </c>
      <c r="E16" s="28" t="s">
        <v>31</v>
      </c>
      <c r="F16" s="28" t="s">
        <v>75</v>
      </c>
      <c r="G16" s="28" t="s">
        <v>29</v>
      </c>
      <c r="H16" s="30">
        <v>0</v>
      </c>
      <c r="I16" s="30">
        <v>0.20880000000000001</v>
      </c>
      <c r="J16" s="28" t="s">
        <v>158</v>
      </c>
      <c r="K16" s="28"/>
    </row>
    <row r="17" spans="1:11" x14ac:dyDescent="0.35">
      <c r="A17" s="28" t="s">
        <v>170</v>
      </c>
      <c r="B17" s="29">
        <v>0.59899999999999998</v>
      </c>
      <c r="C17" s="28" t="s">
        <v>30</v>
      </c>
      <c r="D17" s="28" t="s">
        <v>175</v>
      </c>
      <c r="E17" s="28" t="s">
        <v>31</v>
      </c>
      <c r="F17" s="28" t="s">
        <v>75</v>
      </c>
      <c r="G17" s="28" t="s">
        <v>29</v>
      </c>
      <c r="H17" s="30">
        <v>0</v>
      </c>
      <c r="I17" s="30">
        <v>0.59899999999999998</v>
      </c>
      <c r="J17" s="28" t="s">
        <v>158</v>
      </c>
      <c r="K17" s="28"/>
    </row>
    <row r="18" spans="1:11" x14ac:dyDescent="0.35">
      <c r="A18" s="25" t="s">
        <v>46</v>
      </c>
      <c r="B18" s="33">
        <v>7.25</v>
      </c>
      <c r="C18" s="25" t="s">
        <v>33</v>
      </c>
      <c r="D18" s="25" t="s">
        <v>34</v>
      </c>
      <c r="E18" s="25" t="s">
        <v>35</v>
      </c>
      <c r="F18" s="25" t="s">
        <v>75</v>
      </c>
      <c r="G18" s="25" t="s">
        <v>29</v>
      </c>
      <c r="H18" s="27">
        <v>0</v>
      </c>
      <c r="I18" s="27">
        <v>7.25</v>
      </c>
      <c r="J18" s="25"/>
      <c r="K18" s="25"/>
    </row>
    <row r="19" spans="1:11" x14ac:dyDescent="0.35">
      <c r="A19" s="25" t="s">
        <v>36</v>
      </c>
      <c r="B19" s="33">
        <v>7.25</v>
      </c>
      <c r="C19" s="25" t="s">
        <v>37</v>
      </c>
      <c r="D19" s="25" t="s">
        <v>38</v>
      </c>
      <c r="E19" s="25" t="s">
        <v>95</v>
      </c>
      <c r="F19" s="25" t="s">
        <v>40</v>
      </c>
      <c r="G19" s="25" t="s">
        <v>41</v>
      </c>
      <c r="H19" s="27">
        <v>0</v>
      </c>
      <c r="I19" s="27">
        <v>7.25</v>
      </c>
      <c r="J19" s="46" t="s">
        <v>181</v>
      </c>
      <c r="K19" s="25"/>
    </row>
    <row r="20" spans="1:11" x14ac:dyDescent="0.35">
      <c r="A20" s="14" t="s">
        <v>93</v>
      </c>
      <c r="B20" s="15">
        <v>1</v>
      </c>
      <c r="C20" s="9" t="s">
        <v>17</v>
      </c>
      <c r="D20" s="9" t="s">
        <v>176</v>
      </c>
      <c r="E20" s="9" t="s">
        <v>27</v>
      </c>
      <c r="F20" s="9" t="s">
        <v>75</v>
      </c>
      <c r="G20" s="9" t="s">
        <v>42</v>
      </c>
      <c r="H20" s="23">
        <v>0</v>
      </c>
      <c r="I20" s="23">
        <v>1</v>
      </c>
      <c r="J20" s="9" t="s">
        <v>43</v>
      </c>
      <c r="K20" s="9"/>
    </row>
    <row r="21" spans="1:11" x14ac:dyDescent="0.35">
      <c r="H21" s="19"/>
      <c r="I21" s="19"/>
    </row>
  </sheetData>
  <hyperlinks>
    <hyperlink ref="J19" r:id="rId1" xr:uid="{9236E85A-DB1D-4146-8553-4C0DBFB43C25}"/>
  </hyperlinks>
  <pageMargins left="0.7" right="0.7" top="0.75" bottom="0.75" header="0.3" footer="0.3"/>
  <pageSetup paperSize="9" scale="56" orientation="landscape" horizontalDpi="1200" verticalDpi="1200" r:id="rId2"/>
  <headerFooter>
    <oddHeader>&amp;CDatabase_Raw Materials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65741-587B-42CB-93FB-51766F9B4417}">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101</v>
      </c>
      <c r="C3" s="1" t="s">
        <v>6</v>
      </c>
    </row>
    <row r="4" spans="1:11" x14ac:dyDescent="0.35">
      <c r="A4" t="s">
        <v>7</v>
      </c>
      <c r="B4" s="4" t="s">
        <v>98</v>
      </c>
    </row>
    <row r="5" spans="1:11" x14ac:dyDescent="0.35">
      <c r="A5" t="s">
        <v>9</v>
      </c>
      <c r="B5" t="str">
        <f>B4</f>
        <v>nylon 6</v>
      </c>
    </row>
    <row r="6" spans="1:11" x14ac:dyDescent="0.35">
      <c r="A6" t="s">
        <v>10</v>
      </c>
      <c r="B6" t="str">
        <f>B4</f>
        <v>nylon 6</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99</v>
      </c>
      <c r="B13" s="7">
        <v>1</v>
      </c>
      <c r="C13" t="s">
        <v>17</v>
      </c>
      <c r="D13" t="s">
        <v>158</v>
      </c>
      <c r="E13" t="s">
        <v>27</v>
      </c>
      <c r="F13" t="s">
        <v>28</v>
      </c>
      <c r="G13" t="s">
        <v>29</v>
      </c>
      <c r="H13" s="8">
        <v>0</v>
      </c>
      <c r="I13" s="8">
        <v>1</v>
      </c>
      <c r="J13" t="s">
        <v>158</v>
      </c>
    </row>
    <row r="14" spans="1:11" x14ac:dyDescent="0.35">
      <c r="A14" s="28" t="s">
        <v>159</v>
      </c>
      <c r="B14" s="29">
        <v>0.28870000000000001</v>
      </c>
      <c r="C14" s="28" t="s">
        <v>30</v>
      </c>
      <c r="D14" s="28" t="s">
        <v>175</v>
      </c>
      <c r="E14" s="28" t="s">
        <v>31</v>
      </c>
      <c r="F14" s="28" t="s">
        <v>12</v>
      </c>
      <c r="G14" s="28" t="s">
        <v>29</v>
      </c>
      <c r="H14" s="31">
        <v>0</v>
      </c>
      <c r="I14" s="31">
        <v>0.28870000000000001</v>
      </c>
      <c r="J14" s="28" t="s">
        <v>158</v>
      </c>
      <c r="K14" s="28"/>
    </row>
    <row r="15" spans="1:11" x14ac:dyDescent="0.35">
      <c r="A15" s="28" t="s">
        <v>160</v>
      </c>
      <c r="B15" s="29">
        <v>0.45040000000000002</v>
      </c>
      <c r="C15" s="28" t="s">
        <v>30</v>
      </c>
      <c r="D15" s="28" t="s">
        <v>175</v>
      </c>
      <c r="E15" s="28" t="s">
        <v>31</v>
      </c>
      <c r="F15" s="28" t="s">
        <v>12</v>
      </c>
      <c r="G15" s="28" t="s">
        <v>29</v>
      </c>
      <c r="H15" s="30">
        <v>0</v>
      </c>
      <c r="I15" s="30">
        <v>0.45040000000000002</v>
      </c>
      <c r="J15" s="28" t="s">
        <v>158</v>
      </c>
      <c r="K15" s="28"/>
    </row>
    <row r="16" spans="1:11" x14ac:dyDescent="0.35">
      <c r="A16" s="28" t="s">
        <v>161</v>
      </c>
      <c r="B16" s="29">
        <v>0.52480000000000004</v>
      </c>
      <c r="C16" s="28" t="s">
        <v>30</v>
      </c>
      <c r="D16" s="28" t="s">
        <v>175</v>
      </c>
      <c r="E16" s="28" t="s">
        <v>31</v>
      </c>
      <c r="F16" s="28" t="s">
        <v>12</v>
      </c>
      <c r="G16" s="28" t="s">
        <v>29</v>
      </c>
      <c r="H16" s="30">
        <v>0</v>
      </c>
      <c r="I16" s="30">
        <v>0.52480000000000004</v>
      </c>
      <c r="J16" s="28" t="s">
        <v>158</v>
      </c>
      <c r="K16" s="28"/>
    </row>
    <row r="17" spans="1:11" x14ac:dyDescent="0.35">
      <c r="A17" s="25" t="s">
        <v>32</v>
      </c>
      <c r="B17" s="26">
        <v>1.5920000000000001</v>
      </c>
      <c r="C17" s="25" t="s">
        <v>33</v>
      </c>
      <c r="D17" s="25" t="s">
        <v>34</v>
      </c>
      <c r="E17" s="25" t="s">
        <v>35</v>
      </c>
      <c r="F17" s="25" t="s">
        <v>12</v>
      </c>
      <c r="G17" s="25" t="s">
        <v>29</v>
      </c>
      <c r="H17" s="27">
        <v>0</v>
      </c>
      <c r="I17" s="27">
        <v>1.5920000000000001</v>
      </c>
      <c r="J17" s="25"/>
      <c r="K17" s="25"/>
    </row>
    <row r="18" spans="1:11" x14ac:dyDescent="0.35">
      <c r="A18" s="25" t="s">
        <v>36</v>
      </c>
      <c r="B18" s="26">
        <v>1.5920000000000001</v>
      </c>
      <c r="C18" s="25" t="s">
        <v>37</v>
      </c>
      <c r="D18" s="25" t="s">
        <v>38</v>
      </c>
      <c r="E18" s="25" t="s">
        <v>100</v>
      </c>
      <c r="F18" s="25" t="s">
        <v>40</v>
      </c>
      <c r="G18" s="25" t="s">
        <v>41</v>
      </c>
      <c r="H18" s="27">
        <v>0</v>
      </c>
      <c r="I18" s="27">
        <v>1.5920000000000001</v>
      </c>
      <c r="J18" s="46" t="s">
        <v>185</v>
      </c>
      <c r="K18" s="25"/>
    </row>
    <row r="19" spans="1:11" x14ac:dyDescent="0.35">
      <c r="A19" s="14" t="s">
        <v>101</v>
      </c>
      <c r="B19" s="15">
        <v>1</v>
      </c>
      <c r="C19" s="9" t="s">
        <v>17</v>
      </c>
      <c r="D19" s="9" t="s">
        <v>176</v>
      </c>
      <c r="E19" s="9" t="s">
        <v>27</v>
      </c>
      <c r="F19" s="9" t="s">
        <v>12</v>
      </c>
      <c r="G19" s="9" t="s">
        <v>42</v>
      </c>
      <c r="H19" s="23">
        <v>0</v>
      </c>
      <c r="I19" s="23">
        <v>1</v>
      </c>
      <c r="J19" s="9" t="s">
        <v>43</v>
      </c>
      <c r="K19" s="9"/>
    </row>
    <row r="20" spans="1:11" x14ac:dyDescent="0.35">
      <c r="H20" s="19"/>
      <c r="I20" s="19"/>
    </row>
    <row r="21" spans="1:11" x14ac:dyDescent="0.35">
      <c r="H21" s="19"/>
      <c r="I21" s="19"/>
    </row>
  </sheetData>
  <hyperlinks>
    <hyperlink ref="J18" r:id="rId1" xr:uid="{00D7E136-6ECE-42C9-956F-A83234178DF9}"/>
  </hyperlinks>
  <pageMargins left="0.7" right="0.7" top="0.75" bottom="0.75" header="0.3" footer="0.3"/>
  <pageSetup paperSize="9" scale="56" orientation="landscape" horizontalDpi="1200" verticalDpi="1200" r:id="rId2"/>
  <headerFooter>
    <oddHeader>&amp;CDatabase_Raw Materials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FA243-EFE1-4F3C-9A7D-8064FE7D07EA}">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106</v>
      </c>
      <c r="C3" s="1" t="s">
        <v>6</v>
      </c>
    </row>
    <row r="4" spans="1:11" x14ac:dyDescent="0.35">
      <c r="A4" t="s">
        <v>7</v>
      </c>
      <c r="B4" s="4" t="s">
        <v>102</v>
      </c>
    </row>
    <row r="5" spans="1:11" x14ac:dyDescent="0.35">
      <c r="A5" t="s">
        <v>9</v>
      </c>
      <c r="B5" t="str">
        <f>B4</f>
        <v xml:space="preserve">nylon 6-6 </v>
      </c>
    </row>
    <row r="6" spans="1:11" x14ac:dyDescent="0.35">
      <c r="A6" t="s">
        <v>10</v>
      </c>
      <c r="B6" t="str">
        <f>B4</f>
        <v xml:space="preserve">nylon 6-6 </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103</v>
      </c>
      <c r="B13" s="7">
        <v>1</v>
      </c>
      <c r="C13" t="s">
        <v>17</v>
      </c>
      <c r="D13" t="s">
        <v>158</v>
      </c>
      <c r="E13" t="s">
        <v>27</v>
      </c>
      <c r="F13" t="s">
        <v>104</v>
      </c>
      <c r="G13" t="s">
        <v>29</v>
      </c>
      <c r="H13" s="8">
        <v>0</v>
      </c>
      <c r="I13" s="8">
        <v>1</v>
      </c>
      <c r="J13" t="s">
        <v>158</v>
      </c>
    </row>
    <row r="14" spans="1:11" x14ac:dyDescent="0.35">
      <c r="A14" s="28" t="s">
        <v>159</v>
      </c>
      <c r="B14" s="29">
        <v>0.28870000000000001</v>
      </c>
      <c r="C14" s="28" t="s">
        <v>30</v>
      </c>
      <c r="D14" s="28" t="s">
        <v>175</v>
      </c>
      <c r="E14" s="28" t="s">
        <v>31</v>
      </c>
      <c r="F14" s="28" t="s">
        <v>12</v>
      </c>
      <c r="G14" s="28" t="s">
        <v>29</v>
      </c>
      <c r="H14" s="31">
        <v>0</v>
      </c>
      <c r="I14" s="31">
        <v>0.28870000000000001</v>
      </c>
      <c r="J14" s="28" t="s">
        <v>158</v>
      </c>
      <c r="K14" s="28"/>
    </row>
    <row r="15" spans="1:11" x14ac:dyDescent="0.35">
      <c r="A15" s="28" t="s">
        <v>160</v>
      </c>
      <c r="B15" s="29">
        <v>0.45040000000000002</v>
      </c>
      <c r="C15" s="28" t="s">
        <v>30</v>
      </c>
      <c r="D15" s="28" t="s">
        <v>175</v>
      </c>
      <c r="E15" s="28" t="s">
        <v>31</v>
      </c>
      <c r="F15" s="28" t="s">
        <v>12</v>
      </c>
      <c r="G15" s="28" t="s">
        <v>29</v>
      </c>
      <c r="H15" s="30">
        <v>0</v>
      </c>
      <c r="I15" s="30">
        <v>0.45040000000000002</v>
      </c>
      <c r="J15" s="28" t="s">
        <v>158</v>
      </c>
      <c r="K15" s="28"/>
    </row>
    <row r="16" spans="1:11" x14ac:dyDescent="0.35">
      <c r="A16" s="28" t="s">
        <v>161</v>
      </c>
      <c r="B16" s="29">
        <v>0.52480000000000004</v>
      </c>
      <c r="C16" s="28" t="s">
        <v>30</v>
      </c>
      <c r="D16" s="28" t="s">
        <v>175</v>
      </c>
      <c r="E16" s="28" t="s">
        <v>31</v>
      </c>
      <c r="F16" s="28" t="s">
        <v>12</v>
      </c>
      <c r="G16" s="28" t="s">
        <v>29</v>
      </c>
      <c r="H16" s="30">
        <v>0</v>
      </c>
      <c r="I16" s="30">
        <v>0.52480000000000004</v>
      </c>
      <c r="J16" s="28" t="s">
        <v>158</v>
      </c>
      <c r="K16" s="28"/>
    </row>
    <row r="17" spans="1:11" x14ac:dyDescent="0.35">
      <c r="A17" s="25" t="s">
        <v>32</v>
      </c>
      <c r="B17" s="26">
        <v>1.5920000000000001</v>
      </c>
      <c r="C17" s="25" t="s">
        <v>33</v>
      </c>
      <c r="D17" s="25" t="s">
        <v>34</v>
      </c>
      <c r="E17" s="25" t="s">
        <v>35</v>
      </c>
      <c r="F17" s="25" t="s">
        <v>12</v>
      </c>
      <c r="G17" s="25" t="s">
        <v>29</v>
      </c>
      <c r="H17" s="27">
        <v>0</v>
      </c>
      <c r="I17" s="27">
        <v>1.5920000000000001</v>
      </c>
      <c r="J17" s="25"/>
      <c r="K17" s="25"/>
    </row>
    <row r="18" spans="1:11" x14ac:dyDescent="0.35">
      <c r="A18" s="25" t="s">
        <v>36</v>
      </c>
      <c r="B18" s="26">
        <v>1.5920000000000001</v>
      </c>
      <c r="C18" s="25" t="s">
        <v>37</v>
      </c>
      <c r="D18" s="25" t="s">
        <v>38</v>
      </c>
      <c r="E18" s="25" t="s">
        <v>105</v>
      </c>
      <c r="F18" s="25" t="s">
        <v>40</v>
      </c>
      <c r="G18" s="25" t="s">
        <v>41</v>
      </c>
      <c r="H18" s="27">
        <v>0</v>
      </c>
      <c r="I18" s="27">
        <v>1.5920000000000001</v>
      </c>
      <c r="J18" s="46" t="s">
        <v>185</v>
      </c>
      <c r="K18" s="25"/>
    </row>
    <row r="19" spans="1:11" x14ac:dyDescent="0.35">
      <c r="A19" s="14" t="s">
        <v>106</v>
      </c>
      <c r="B19" s="15">
        <v>1</v>
      </c>
      <c r="C19" s="9" t="s">
        <v>17</v>
      </c>
      <c r="D19" s="9" t="s">
        <v>176</v>
      </c>
      <c r="E19" s="9" t="s">
        <v>27</v>
      </c>
      <c r="F19" s="9" t="s">
        <v>12</v>
      </c>
      <c r="G19" s="9" t="s">
        <v>42</v>
      </c>
      <c r="H19" s="23">
        <v>0</v>
      </c>
      <c r="I19" s="23">
        <v>1</v>
      </c>
      <c r="J19" s="9" t="s">
        <v>43</v>
      </c>
      <c r="K19" s="9"/>
    </row>
    <row r="20" spans="1:11" x14ac:dyDescent="0.35">
      <c r="H20" s="19"/>
      <c r="I20" s="19"/>
    </row>
    <row r="21" spans="1:11" x14ac:dyDescent="0.35">
      <c r="H21" s="19"/>
      <c r="I21" s="19"/>
    </row>
  </sheetData>
  <hyperlinks>
    <hyperlink ref="J18" r:id="rId1" display="http://www.textilebeacon.com/news/polyamide-nylon-prices/" xr:uid="{554DCC97-813E-46A3-AF57-6B3BFDFB6F44}"/>
  </hyperlinks>
  <pageMargins left="0.7" right="0.7" top="0.75" bottom="0.75" header="0.3" footer="0.3"/>
  <pageSetup paperSize="9" scale="56" orientation="landscape" horizontalDpi="1200" verticalDpi="1200" r:id="rId2"/>
  <headerFooter>
    <oddHeader>&amp;CDatabase_Raw Materials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86C02-CB0F-4107-A947-E43AB3647E05}">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20" t="s">
        <v>107</v>
      </c>
      <c r="C3" s="1" t="s">
        <v>6</v>
      </c>
    </row>
    <row r="4" spans="1:11" x14ac:dyDescent="0.35">
      <c r="A4" t="s">
        <v>7</v>
      </c>
      <c r="B4" s="4" t="s">
        <v>107</v>
      </c>
    </row>
    <row r="5" spans="1:11" x14ac:dyDescent="0.35">
      <c r="A5" t="s">
        <v>9</v>
      </c>
      <c r="B5" s="4" t="str">
        <f>B4</f>
        <v>N-methyl-2-pyrrolidone</v>
      </c>
    </row>
    <row r="6" spans="1:11" x14ac:dyDescent="0.35">
      <c r="A6" t="s">
        <v>10</v>
      </c>
      <c r="B6" s="4" t="str">
        <f>B4</f>
        <v>N-methyl-2-pyrrolidone</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108</v>
      </c>
      <c r="B13" s="7">
        <v>1</v>
      </c>
      <c r="C13" t="s">
        <v>17</v>
      </c>
      <c r="D13" t="s">
        <v>158</v>
      </c>
      <c r="E13" t="s">
        <v>27</v>
      </c>
      <c r="F13" t="s">
        <v>28</v>
      </c>
      <c r="G13" t="s">
        <v>29</v>
      </c>
      <c r="H13" s="8">
        <v>0</v>
      </c>
      <c r="I13" s="8">
        <v>1</v>
      </c>
      <c r="J13" t="s">
        <v>158</v>
      </c>
    </row>
    <row r="14" spans="1:11" x14ac:dyDescent="0.35">
      <c r="A14" s="28" t="s">
        <v>159</v>
      </c>
      <c r="B14" s="29">
        <v>0.30909999999999999</v>
      </c>
      <c r="C14" s="28" t="s">
        <v>30</v>
      </c>
      <c r="D14" s="28" t="s">
        <v>175</v>
      </c>
      <c r="E14" s="28" t="s">
        <v>31</v>
      </c>
      <c r="F14" s="28" t="s">
        <v>12</v>
      </c>
      <c r="G14" s="28" t="s">
        <v>29</v>
      </c>
      <c r="H14" s="31">
        <v>0</v>
      </c>
      <c r="I14" s="31">
        <v>0.30909999999999999</v>
      </c>
      <c r="J14" s="28" t="s">
        <v>158</v>
      </c>
      <c r="K14" s="28"/>
    </row>
    <row r="15" spans="1:11" x14ac:dyDescent="0.35">
      <c r="A15" s="28" t="s">
        <v>162</v>
      </c>
      <c r="B15" s="29">
        <v>2.46E-2</v>
      </c>
      <c r="C15" s="28" t="s">
        <v>30</v>
      </c>
      <c r="D15" s="28" t="s">
        <v>175</v>
      </c>
      <c r="E15" s="28" t="s">
        <v>31</v>
      </c>
      <c r="F15" s="28" t="s">
        <v>12</v>
      </c>
      <c r="G15" s="28" t="s">
        <v>29</v>
      </c>
      <c r="H15" s="30">
        <v>0</v>
      </c>
      <c r="I15" s="30">
        <v>2.46E-2</v>
      </c>
      <c r="J15" s="28" t="s">
        <v>158</v>
      </c>
      <c r="K15" s="28"/>
    </row>
    <row r="16" spans="1:11" x14ac:dyDescent="0.35">
      <c r="A16" s="28" t="s">
        <v>160</v>
      </c>
      <c r="B16" s="29">
        <v>0.20880000000000001</v>
      </c>
      <c r="C16" s="28" t="s">
        <v>30</v>
      </c>
      <c r="D16" s="28" t="s">
        <v>175</v>
      </c>
      <c r="E16" s="28" t="s">
        <v>31</v>
      </c>
      <c r="F16" s="28" t="s">
        <v>12</v>
      </c>
      <c r="G16" s="28" t="s">
        <v>29</v>
      </c>
      <c r="H16" s="30">
        <v>0</v>
      </c>
      <c r="I16" s="30">
        <v>0.20880000000000001</v>
      </c>
      <c r="J16" s="28" t="s">
        <v>158</v>
      </c>
      <c r="K16" s="28"/>
    </row>
    <row r="17" spans="1:11" x14ac:dyDescent="0.35">
      <c r="A17" s="28" t="s">
        <v>161</v>
      </c>
      <c r="B17" s="29">
        <v>0.59899999999999998</v>
      </c>
      <c r="C17" s="28" t="s">
        <v>30</v>
      </c>
      <c r="D17" s="28" t="s">
        <v>175</v>
      </c>
      <c r="E17" s="28" t="s">
        <v>31</v>
      </c>
      <c r="F17" s="28" t="s">
        <v>12</v>
      </c>
      <c r="G17" s="28" t="s">
        <v>29</v>
      </c>
      <c r="H17" s="30">
        <v>0</v>
      </c>
      <c r="I17" s="30">
        <v>0.59899999999999998</v>
      </c>
      <c r="J17" s="28" t="s">
        <v>158</v>
      </c>
      <c r="K17" s="28"/>
    </row>
    <row r="18" spans="1:11" x14ac:dyDescent="0.35">
      <c r="A18" s="25" t="s">
        <v>32</v>
      </c>
      <c r="B18" s="26">
        <v>2.4630000000000001</v>
      </c>
      <c r="C18" s="25" t="s">
        <v>33</v>
      </c>
      <c r="D18" s="25" t="s">
        <v>34</v>
      </c>
      <c r="E18" s="25" t="s">
        <v>35</v>
      </c>
      <c r="F18" s="25" t="s">
        <v>12</v>
      </c>
      <c r="G18" s="25" t="s">
        <v>29</v>
      </c>
      <c r="H18" s="27">
        <v>0</v>
      </c>
      <c r="I18" s="27">
        <v>2.4630000000000001</v>
      </c>
      <c r="J18" s="25"/>
      <c r="K18" s="25"/>
    </row>
    <row r="19" spans="1:11" x14ac:dyDescent="0.35">
      <c r="A19" s="25" t="s">
        <v>36</v>
      </c>
      <c r="B19" s="26">
        <v>2.4630000000000001</v>
      </c>
      <c r="C19" s="25" t="s">
        <v>37</v>
      </c>
      <c r="D19" s="25" t="s">
        <v>38</v>
      </c>
      <c r="E19" s="25" t="s">
        <v>109</v>
      </c>
      <c r="F19" s="25" t="s">
        <v>40</v>
      </c>
      <c r="G19" s="25" t="s">
        <v>41</v>
      </c>
      <c r="H19" s="27">
        <v>0</v>
      </c>
      <c r="I19" s="27">
        <v>2.4630000000000001</v>
      </c>
      <c r="J19" s="46" t="s">
        <v>186</v>
      </c>
      <c r="K19" s="25"/>
    </row>
    <row r="20" spans="1:11" x14ac:dyDescent="0.35">
      <c r="A20" s="14" t="s">
        <v>107</v>
      </c>
      <c r="B20" s="15">
        <v>1</v>
      </c>
      <c r="C20" s="9" t="s">
        <v>17</v>
      </c>
      <c r="D20" s="9" t="s">
        <v>176</v>
      </c>
      <c r="E20" s="9" t="s">
        <v>27</v>
      </c>
      <c r="F20" s="9" t="s">
        <v>12</v>
      </c>
      <c r="G20" s="9" t="s">
        <v>42</v>
      </c>
      <c r="H20" s="23">
        <v>0</v>
      </c>
      <c r="I20" s="23">
        <v>1</v>
      </c>
      <c r="J20" s="9" t="s">
        <v>43</v>
      </c>
      <c r="K20" s="9"/>
    </row>
    <row r="21" spans="1:11" x14ac:dyDescent="0.35">
      <c r="H21" s="19"/>
      <c r="I21" s="19"/>
    </row>
  </sheetData>
  <hyperlinks>
    <hyperlink ref="J19" r:id="rId1" xr:uid="{211462B7-7C26-4A6F-97C6-881D36DBF41F}"/>
  </hyperlinks>
  <pageMargins left="0.7" right="0.7" top="0.75" bottom="0.75" header="0.3" footer="0.3"/>
  <pageSetup paperSize="9" scale="56" orientation="landscape" horizontalDpi="1200" verticalDpi="1200" r:id="rId2"/>
  <headerFooter>
    <oddHeader>&amp;CDatabase_Raw Materials</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B05D9-E331-483D-8280-5FD2DF53B682}">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113</v>
      </c>
      <c r="C3" s="1" t="s">
        <v>6</v>
      </c>
    </row>
    <row r="4" spans="1:11" x14ac:dyDescent="0.35">
      <c r="A4" t="s">
        <v>7</v>
      </c>
      <c r="B4" s="4" t="s">
        <v>110</v>
      </c>
    </row>
    <row r="5" spans="1:11" x14ac:dyDescent="0.35">
      <c r="A5" t="s">
        <v>9</v>
      </c>
      <c r="B5" t="str">
        <f>B4</f>
        <v>polyethylene terephthalate</v>
      </c>
    </row>
    <row r="6" spans="1:11" x14ac:dyDescent="0.35">
      <c r="A6" t="s">
        <v>10</v>
      </c>
      <c r="B6" t="str">
        <f>B4</f>
        <v>polyethylene terephthalate</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111</v>
      </c>
      <c r="B13" s="7">
        <v>1</v>
      </c>
      <c r="C13" t="s">
        <v>17</v>
      </c>
      <c r="D13" t="s">
        <v>158</v>
      </c>
      <c r="E13" t="s">
        <v>27</v>
      </c>
      <c r="F13" t="s">
        <v>28</v>
      </c>
      <c r="G13" t="s">
        <v>29</v>
      </c>
      <c r="H13" s="8">
        <v>0</v>
      </c>
      <c r="I13" s="8">
        <v>1</v>
      </c>
      <c r="J13" t="s">
        <v>158</v>
      </c>
    </row>
    <row r="14" spans="1:11" x14ac:dyDescent="0.35">
      <c r="A14" s="28" t="s">
        <v>159</v>
      </c>
      <c r="B14" s="29">
        <v>0.28870000000000001</v>
      </c>
      <c r="C14" s="28" t="s">
        <v>30</v>
      </c>
      <c r="D14" s="28" t="s">
        <v>175</v>
      </c>
      <c r="E14" s="28" t="s">
        <v>31</v>
      </c>
      <c r="F14" s="28" t="s">
        <v>12</v>
      </c>
      <c r="G14" s="28" t="s">
        <v>29</v>
      </c>
      <c r="H14" s="31">
        <v>0</v>
      </c>
      <c r="I14" s="31">
        <v>0.28870000000000001</v>
      </c>
      <c r="J14" s="28" t="s">
        <v>158</v>
      </c>
      <c r="K14" s="28"/>
    </row>
    <row r="15" spans="1:11" x14ac:dyDescent="0.35">
      <c r="A15" s="28" t="s">
        <v>160</v>
      </c>
      <c r="B15" s="29">
        <v>0.45040000000000002</v>
      </c>
      <c r="C15" s="28" t="s">
        <v>30</v>
      </c>
      <c r="D15" s="28" t="s">
        <v>175</v>
      </c>
      <c r="E15" s="28" t="s">
        <v>31</v>
      </c>
      <c r="F15" s="28" t="s">
        <v>12</v>
      </c>
      <c r="G15" s="28" t="s">
        <v>29</v>
      </c>
      <c r="H15" s="30">
        <v>0</v>
      </c>
      <c r="I15" s="30">
        <v>0.45040000000000002</v>
      </c>
      <c r="J15" s="28" t="s">
        <v>158</v>
      </c>
      <c r="K15" s="28"/>
    </row>
    <row r="16" spans="1:11" x14ac:dyDescent="0.35">
      <c r="A16" s="28" t="s">
        <v>161</v>
      </c>
      <c r="B16" s="29">
        <v>0.52480000000000004</v>
      </c>
      <c r="C16" s="28" t="s">
        <v>30</v>
      </c>
      <c r="D16" s="28" t="s">
        <v>175</v>
      </c>
      <c r="E16" s="28" t="s">
        <v>31</v>
      </c>
      <c r="F16" s="28" t="s">
        <v>12</v>
      </c>
      <c r="G16" s="28" t="s">
        <v>29</v>
      </c>
      <c r="H16" s="30">
        <v>0</v>
      </c>
      <c r="I16" s="30">
        <v>0.52480000000000004</v>
      </c>
      <c r="J16" s="28" t="s">
        <v>158</v>
      </c>
      <c r="K16" s="28"/>
    </row>
    <row r="17" spans="1:11" x14ac:dyDescent="0.35">
      <c r="A17" s="25" t="s">
        <v>32</v>
      </c>
      <c r="B17" s="26">
        <v>1.77</v>
      </c>
      <c r="C17" s="25" t="s">
        <v>33</v>
      </c>
      <c r="D17" s="25" t="s">
        <v>34</v>
      </c>
      <c r="E17" s="25" t="s">
        <v>35</v>
      </c>
      <c r="F17" s="25" t="s">
        <v>12</v>
      </c>
      <c r="G17" s="25" t="s">
        <v>29</v>
      </c>
      <c r="H17" s="27">
        <v>0</v>
      </c>
      <c r="I17" s="27">
        <v>1.77</v>
      </c>
      <c r="J17" s="25"/>
      <c r="K17" s="25"/>
    </row>
    <row r="18" spans="1:11" x14ac:dyDescent="0.35">
      <c r="A18" s="25" t="s">
        <v>36</v>
      </c>
      <c r="B18" s="26">
        <v>1.77</v>
      </c>
      <c r="C18" s="25" t="s">
        <v>37</v>
      </c>
      <c r="D18" s="25" t="s">
        <v>38</v>
      </c>
      <c r="E18" s="25" t="s">
        <v>112</v>
      </c>
      <c r="F18" s="25" t="s">
        <v>40</v>
      </c>
      <c r="G18" s="25" t="s">
        <v>41</v>
      </c>
      <c r="H18" s="27">
        <v>0</v>
      </c>
      <c r="I18" s="27">
        <v>1.77</v>
      </c>
      <c r="J18" s="46" t="s">
        <v>187</v>
      </c>
      <c r="K18" s="25"/>
    </row>
    <row r="19" spans="1:11" x14ac:dyDescent="0.35">
      <c r="A19" s="14" t="s">
        <v>113</v>
      </c>
      <c r="B19" s="15">
        <v>1</v>
      </c>
      <c r="C19" s="9" t="s">
        <v>17</v>
      </c>
      <c r="D19" s="9" t="s">
        <v>176</v>
      </c>
      <c r="E19" s="9" t="s">
        <v>27</v>
      </c>
      <c r="F19" s="9" t="s">
        <v>12</v>
      </c>
      <c r="G19" s="9" t="s">
        <v>42</v>
      </c>
      <c r="H19" s="23">
        <v>0</v>
      </c>
      <c r="I19" s="23">
        <v>1</v>
      </c>
      <c r="J19" s="9" t="s">
        <v>43</v>
      </c>
      <c r="K19" s="9"/>
    </row>
    <row r="20" spans="1:11" x14ac:dyDescent="0.35">
      <c r="H20" s="19"/>
      <c r="I20" s="19"/>
    </row>
    <row r="21" spans="1:11" x14ac:dyDescent="0.35">
      <c r="H21" s="19"/>
      <c r="I21" s="19"/>
    </row>
  </sheetData>
  <hyperlinks>
    <hyperlink ref="J18" r:id="rId1" xr:uid="{7BB8C181-C09B-4755-914C-24EE6E81418E}"/>
  </hyperlinks>
  <pageMargins left="0.7" right="0.7" top="0.75" bottom="0.75" header="0.3" footer="0.3"/>
  <pageSetup paperSize="9" scale="56" orientation="landscape" horizontalDpi="1200" verticalDpi="1200" r:id="rId2"/>
  <headerFooter>
    <oddHeader>&amp;CDatabase_Raw Materials</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0C197-4F0E-446A-A50D-1BA5B2E2DEBF}">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114</v>
      </c>
      <c r="C3" s="1" t="s">
        <v>6</v>
      </c>
    </row>
    <row r="4" spans="1:11" x14ac:dyDescent="0.35">
      <c r="A4" t="s">
        <v>7</v>
      </c>
      <c r="B4" s="4" t="s">
        <v>115</v>
      </c>
    </row>
    <row r="5" spans="1:11" x14ac:dyDescent="0.35">
      <c r="A5" t="s">
        <v>9</v>
      </c>
      <c r="B5" t="str">
        <f>B4</f>
        <v>phosphorus</v>
      </c>
    </row>
    <row r="6" spans="1:11" x14ac:dyDescent="0.35">
      <c r="A6" t="s">
        <v>10</v>
      </c>
      <c r="B6" t="str">
        <f>B4</f>
        <v>phosphorus</v>
      </c>
    </row>
    <row r="7" spans="1:11" x14ac:dyDescent="0.35">
      <c r="A7" t="s">
        <v>11</v>
      </c>
      <c r="B7" t="s">
        <v>116</v>
      </c>
      <c r="C7" s="5"/>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117</v>
      </c>
      <c r="B13" s="7">
        <v>0.66940999999999995</v>
      </c>
      <c r="C13" t="s">
        <v>17</v>
      </c>
      <c r="D13" t="s">
        <v>158</v>
      </c>
      <c r="E13" t="s">
        <v>27</v>
      </c>
      <c r="F13" t="s">
        <v>28</v>
      </c>
      <c r="G13" t="s">
        <v>29</v>
      </c>
      <c r="H13" s="8">
        <v>0</v>
      </c>
      <c r="I13" s="8">
        <v>0.66940999999999995</v>
      </c>
      <c r="J13" t="s">
        <v>158</v>
      </c>
    </row>
    <row r="14" spans="1:11" x14ac:dyDescent="0.35">
      <c r="A14" t="s">
        <v>117</v>
      </c>
      <c r="B14" s="7">
        <v>0.33058999999999999</v>
      </c>
      <c r="C14" t="s">
        <v>17</v>
      </c>
      <c r="D14" t="s">
        <v>158</v>
      </c>
      <c r="E14" t="s">
        <v>27</v>
      </c>
      <c r="F14" t="s">
        <v>45</v>
      </c>
      <c r="G14" t="s">
        <v>29</v>
      </c>
      <c r="H14" s="8">
        <v>0</v>
      </c>
      <c r="I14" s="8">
        <v>0.33058999999999999</v>
      </c>
      <c r="J14" t="s">
        <v>158</v>
      </c>
    </row>
    <row r="15" spans="1:11" x14ac:dyDescent="0.35">
      <c r="A15" s="28" t="s">
        <v>171</v>
      </c>
      <c r="B15" s="29">
        <v>0.30909999999999999</v>
      </c>
      <c r="C15" s="28" t="s">
        <v>30</v>
      </c>
      <c r="D15" s="28" t="s">
        <v>175</v>
      </c>
      <c r="E15" s="28" t="s">
        <v>31</v>
      </c>
      <c r="F15" s="28" t="s">
        <v>116</v>
      </c>
      <c r="G15" s="28" t="s">
        <v>29</v>
      </c>
      <c r="H15" s="30">
        <v>0</v>
      </c>
      <c r="I15" s="30">
        <v>0.30909999999999999</v>
      </c>
      <c r="J15" s="28" t="s">
        <v>158</v>
      </c>
      <c r="K15" s="28"/>
    </row>
    <row r="16" spans="1:11" x14ac:dyDescent="0.35">
      <c r="A16" s="28" t="s">
        <v>172</v>
      </c>
      <c r="B16" s="29">
        <v>2.46E-2</v>
      </c>
      <c r="C16" s="28" t="s">
        <v>30</v>
      </c>
      <c r="D16" s="28" t="s">
        <v>175</v>
      </c>
      <c r="E16" s="28" t="s">
        <v>31</v>
      </c>
      <c r="F16" s="28" t="s">
        <v>116</v>
      </c>
      <c r="G16" s="28" t="s">
        <v>29</v>
      </c>
      <c r="H16" s="30">
        <v>0</v>
      </c>
      <c r="I16" s="30">
        <v>2.46E-2</v>
      </c>
      <c r="J16" s="28" t="s">
        <v>158</v>
      </c>
      <c r="K16" s="28"/>
    </row>
    <row r="17" spans="1:11" x14ac:dyDescent="0.35">
      <c r="A17" s="28" t="s">
        <v>173</v>
      </c>
      <c r="B17" s="29">
        <v>0.20880000000000001</v>
      </c>
      <c r="C17" s="28" t="s">
        <v>30</v>
      </c>
      <c r="D17" s="28" t="s">
        <v>175</v>
      </c>
      <c r="E17" s="28" t="s">
        <v>31</v>
      </c>
      <c r="F17" s="28" t="s">
        <v>116</v>
      </c>
      <c r="G17" s="28" t="s">
        <v>29</v>
      </c>
      <c r="H17" s="30">
        <v>0</v>
      </c>
      <c r="I17" s="30">
        <v>0.20880000000000001</v>
      </c>
      <c r="J17" s="28" t="s">
        <v>158</v>
      </c>
      <c r="K17" s="28"/>
    </row>
    <row r="18" spans="1:11" x14ac:dyDescent="0.35">
      <c r="A18" s="28" t="s">
        <v>174</v>
      </c>
      <c r="B18" s="29">
        <v>0.59899999999999998</v>
      </c>
      <c r="C18" s="28" t="s">
        <v>30</v>
      </c>
      <c r="D18" s="28" t="s">
        <v>175</v>
      </c>
      <c r="E18" s="28" t="s">
        <v>31</v>
      </c>
      <c r="F18" s="28" t="s">
        <v>116</v>
      </c>
      <c r="G18" s="28" t="s">
        <v>29</v>
      </c>
      <c r="H18" s="30">
        <v>0</v>
      </c>
      <c r="I18" s="30">
        <v>0.59899999999999998</v>
      </c>
      <c r="J18" s="28" t="s">
        <v>158</v>
      </c>
      <c r="K18" s="28"/>
    </row>
    <row r="19" spans="1:11" x14ac:dyDescent="0.35">
      <c r="A19" s="25" t="s">
        <v>32</v>
      </c>
      <c r="B19" s="26">
        <v>2.4009999999999998</v>
      </c>
      <c r="C19" s="25" t="s">
        <v>33</v>
      </c>
      <c r="D19" s="25" t="s">
        <v>34</v>
      </c>
      <c r="E19" s="25" t="s">
        <v>35</v>
      </c>
      <c r="F19" s="25" t="s">
        <v>116</v>
      </c>
      <c r="G19" s="25" t="s">
        <v>29</v>
      </c>
      <c r="H19" s="27">
        <v>0</v>
      </c>
      <c r="I19" s="27">
        <v>2.4009999999999998</v>
      </c>
      <c r="J19" s="25"/>
      <c r="K19" s="25"/>
    </row>
    <row r="20" spans="1:11" x14ac:dyDescent="0.35">
      <c r="A20" s="25" t="s">
        <v>36</v>
      </c>
      <c r="B20" s="26">
        <v>2.4009999999999998</v>
      </c>
      <c r="C20" s="25" t="s">
        <v>37</v>
      </c>
      <c r="D20" s="25" t="s">
        <v>38</v>
      </c>
      <c r="E20" s="25" t="s">
        <v>118</v>
      </c>
      <c r="F20" s="25" t="s">
        <v>40</v>
      </c>
      <c r="G20" s="25" t="s">
        <v>41</v>
      </c>
      <c r="H20" s="27">
        <v>0</v>
      </c>
      <c r="I20" s="27">
        <v>2.4009999999999998</v>
      </c>
      <c r="J20" s="46" t="s">
        <v>182</v>
      </c>
      <c r="K20" s="25"/>
    </row>
    <row r="21" spans="1:11" x14ac:dyDescent="0.35">
      <c r="A21" s="14" t="s">
        <v>114</v>
      </c>
      <c r="B21" s="15">
        <v>1</v>
      </c>
      <c r="C21" s="9" t="s">
        <v>17</v>
      </c>
      <c r="D21" s="9" t="s">
        <v>176</v>
      </c>
      <c r="E21" s="9" t="s">
        <v>27</v>
      </c>
      <c r="F21" s="9" t="s">
        <v>116</v>
      </c>
      <c r="G21" s="9" t="s">
        <v>42</v>
      </c>
      <c r="H21" s="23">
        <v>0</v>
      </c>
      <c r="I21" s="23">
        <v>1</v>
      </c>
      <c r="J21" s="9" t="s">
        <v>43</v>
      </c>
      <c r="K21" s="9"/>
    </row>
  </sheetData>
  <hyperlinks>
    <hyperlink ref="J20" r:id="rId1" display="https://www.echemi.com/productsInformation/pd20161125160542213-white-phosphorus.html" xr:uid="{2E5D2CD3-B60B-42A3-9997-9291AE4141E9}"/>
  </hyperlinks>
  <pageMargins left="0.7" right="0.7" top="0.75" bottom="0.75" header="0.3" footer="0.3"/>
  <pageSetup paperSize="9" scale="56" orientation="landscape" horizontalDpi="1200" verticalDpi="1200" r:id="rId2"/>
  <headerFooter>
    <oddHeader>&amp;CDatabase_Raw Materials</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30C10-0128-4B73-80D4-AFC3B7372A8B}">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125</v>
      </c>
      <c r="C3" s="1" t="s">
        <v>6</v>
      </c>
    </row>
    <row r="4" spans="1:11" x14ac:dyDescent="0.35">
      <c r="A4" t="s">
        <v>7</v>
      </c>
      <c r="B4" s="4" t="s">
        <v>119</v>
      </c>
    </row>
    <row r="5" spans="1:11" x14ac:dyDescent="0.35">
      <c r="A5" t="s">
        <v>9</v>
      </c>
      <c r="B5" t="str">
        <f>B4</f>
        <v>polyphenylene sulfide</v>
      </c>
    </row>
    <row r="6" spans="1:11" x14ac:dyDescent="0.35">
      <c r="A6" t="s">
        <v>10</v>
      </c>
      <c r="B6" t="str">
        <f>B4</f>
        <v>polyphenylene sulfide</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120</v>
      </c>
      <c r="B13" s="7">
        <v>1</v>
      </c>
      <c r="C13" t="s">
        <v>17</v>
      </c>
      <c r="D13" t="s">
        <v>158</v>
      </c>
      <c r="E13" t="s">
        <v>27</v>
      </c>
      <c r="F13" t="s">
        <v>40</v>
      </c>
      <c r="G13" t="s">
        <v>29</v>
      </c>
      <c r="H13" s="8">
        <v>0</v>
      </c>
      <c r="I13" s="8">
        <v>1</v>
      </c>
      <c r="J13" t="s">
        <v>158</v>
      </c>
    </row>
    <row r="14" spans="1:11" x14ac:dyDescent="0.35">
      <c r="A14" s="28" t="s">
        <v>159</v>
      </c>
      <c r="B14" s="29">
        <v>0.28870000000000001</v>
      </c>
      <c r="C14" s="28" t="s">
        <v>30</v>
      </c>
      <c r="D14" s="28" t="s">
        <v>175</v>
      </c>
      <c r="E14" s="28" t="s">
        <v>31</v>
      </c>
      <c r="F14" s="28" t="s">
        <v>12</v>
      </c>
      <c r="G14" s="28" t="s">
        <v>29</v>
      </c>
      <c r="H14" s="31">
        <v>0</v>
      </c>
      <c r="I14" s="31">
        <v>0.28870000000000001</v>
      </c>
      <c r="J14" s="28" t="s">
        <v>158</v>
      </c>
      <c r="K14" s="28"/>
    </row>
    <row r="15" spans="1:11" x14ac:dyDescent="0.35">
      <c r="A15" s="28" t="s">
        <v>160</v>
      </c>
      <c r="B15" s="29">
        <v>0.45040000000000002</v>
      </c>
      <c r="C15" s="28" t="s">
        <v>30</v>
      </c>
      <c r="D15" s="28" t="s">
        <v>175</v>
      </c>
      <c r="E15" s="28" t="s">
        <v>31</v>
      </c>
      <c r="F15" s="28" t="s">
        <v>12</v>
      </c>
      <c r="G15" s="28" t="s">
        <v>29</v>
      </c>
      <c r="H15" s="30">
        <v>0</v>
      </c>
      <c r="I15" s="30">
        <v>0.45040000000000002</v>
      </c>
      <c r="J15" s="28" t="s">
        <v>158</v>
      </c>
      <c r="K15" s="28"/>
    </row>
    <row r="16" spans="1:11" x14ac:dyDescent="0.35">
      <c r="A16" s="28" t="s">
        <v>161</v>
      </c>
      <c r="B16" s="29">
        <v>0.52480000000000004</v>
      </c>
      <c r="C16" s="28" t="s">
        <v>30</v>
      </c>
      <c r="D16" s="28" t="s">
        <v>175</v>
      </c>
      <c r="E16" s="28" t="s">
        <v>31</v>
      </c>
      <c r="F16" s="28" t="s">
        <v>12</v>
      </c>
      <c r="G16" s="28" t="s">
        <v>29</v>
      </c>
      <c r="H16" s="30">
        <v>0</v>
      </c>
      <c r="I16" s="30">
        <v>0.52480000000000004</v>
      </c>
      <c r="J16" s="28" t="s">
        <v>158</v>
      </c>
      <c r="K16" s="28"/>
    </row>
    <row r="17" spans="1:11" x14ac:dyDescent="0.35">
      <c r="A17" s="25" t="s">
        <v>32</v>
      </c>
      <c r="B17" s="26">
        <v>1.3805999999999998</v>
      </c>
      <c r="C17" s="25" t="s">
        <v>33</v>
      </c>
      <c r="D17" s="25" t="s">
        <v>34</v>
      </c>
      <c r="E17" s="25" t="s">
        <v>35</v>
      </c>
      <c r="F17" s="25" t="s">
        <v>12</v>
      </c>
      <c r="G17" s="25" t="s">
        <v>29</v>
      </c>
      <c r="H17" s="27">
        <v>0</v>
      </c>
      <c r="I17" s="27">
        <v>1.3805999999999998</v>
      </c>
      <c r="J17" s="25"/>
      <c r="K17" s="25"/>
    </row>
    <row r="18" spans="1:11" x14ac:dyDescent="0.35">
      <c r="A18" s="25" t="s">
        <v>36</v>
      </c>
      <c r="B18" s="26">
        <v>1.3805999999999998</v>
      </c>
      <c r="C18" s="25" t="s">
        <v>37</v>
      </c>
      <c r="D18" s="25" t="s">
        <v>38</v>
      </c>
      <c r="E18" s="25" t="s">
        <v>121</v>
      </c>
      <c r="F18" s="25" t="s">
        <v>40</v>
      </c>
      <c r="G18" s="25" t="s">
        <v>41</v>
      </c>
      <c r="H18" s="27">
        <v>0</v>
      </c>
      <c r="I18" s="27">
        <v>1.3805999999999998</v>
      </c>
      <c r="J18" s="46" t="s">
        <v>180</v>
      </c>
      <c r="K18" s="25"/>
    </row>
    <row r="19" spans="1:11" x14ac:dyDescent="0.35">
      <c r="A19" s="14" t="s">
        <v>125</v>
      </c>
      <c r="B19" s="15">
        <v>1</v>
      </c>
      <c r="C19" s="9" t="s">
        <v>17</v>
      </c>
      <c r="D19" s="9" t="s">
        <v>176</v>
      </c>
      <c r="E19" s="9" t="s">
        <v>27</v>
      </c>
      <c r="F19" s="9" t="s">
        <v>12</v>
      </c>
      <c r="G19" s="9" t="s">
        <v>42</v>
      </c>
      <c r="H19" s="23">
        <v>0</v>
      </c>
      <c r="I19" s="23">
        <v>1</v>
      </c>
      <c r="J19" s="9" t="s">
        <v>43</v>
      </c>
      <c r="K19" s="9"/>
    </row>
    <row r="20" spans="1:11" x14ac:dyDescent="0.35">
      <c r="H20" s="19"/>
      <c r="I20" s="19"/>
    </row>
    <row r="21" spans="1:11" x14ac:dyDescent="0.35">
      <c r="H21" s="19"/>
      <c r="I21" s="19"/>
    </row>
  </sheetData>
  <hyperlinks>
    <hyperlink ref="J18" r:id="rId1" display="https://plasticker.de/preise/pms_en.php?kat=Mahlgut&amp;aog=A&amp;show=ok&amp;make=ok" xr:uid="{8D146863-C167-4DE5-A3B1-E54B802839BC}"/>
  </hyperlinks>
  <pageMargins left="0.7" right="0.7" top="0.75" bottom="0.75" header="0.3" footer="0.3"/>
  <pageSetup paperSize="9" scale="56" orientation="landscape" horizontalDpi="1200" verticalDpi="1200" r:id="rId2"/>
  <headerFooter>
    <oddHeader>&amp;CDatabase_Raw Materials</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9C067-6958-4486-A2BF-5A704C0E4C00}">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20" t="s">
        <v>126</v>
      </c>
      <c r="C3" s="1" t="s">
        <v>6</v>
      </c>
    </row>
    <row r="4" spans="1:11" x14ac:dyDescent="0.35">
      <c r="A4" t="s">
        <v>7</v>
      </c>
      <c r="B4" s="4" t="s">
        <v>122</v>
      </c>
    </row>
    <row r="5" spans="1:11" x14ac:dyDescent="0.35">
      <c r="A5" t="s">
        <v>9</v>
      </c>
      <c r="B5" s="4" t="str">
        <f>B4</f>
        <v>polypropylene</v>
      </c>
    </row>
    <row r="6" spans="1:11" x14ac:dyDescent="0.35">
      <c r="A6" t="s">
        <v>10</v>
      </c>
      <c r="B6" s="4" t="str">
        <f>B4</f>
        <v>polypropylene</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123</v>
      </c>
      <c r="B13" s="7">
        <v>1</v>
      </c>
      <c r="C13" t="s">
        <v>17</v>
      </c>
      <c r="D13" t="s">
        <v>158</v>
      </c>
      <c r="E13" t="s">
        <v>27</v>
      </c>
      <c r="F13" t="s">
        <v>28</v>
      </c>
      <c r="G13" t="s">
        <v>29</v>
      </c>
      <c r="H13" s="8">
        <v>0</v>
      </c>
      <c r="I13" s="8">
        <v>1</v>
      </c>
      <c r="J13" t="s">
        <v>158</v>
      </c>
    </row>
    <row r="14" spans="1:11" x14ac:dyDescent="0.35">
      <c r="A14" s="28" t="s">
        <v>159</v>
      </c>
      <c r="B14" s="29">
        <v>0.28870000000000001</v>
      </c>
      <c r="C14" s="28" t="s">
        <v>30</v>
      </c>
      <c r="D14" s="28" t="s">
        <v>175</v>
      </c>
      <c r="E14" s="28" t="s">
        <v>31</v>
      </c>
      <c r="F14" s="28" t="s">
        <v>12</v>
      </c>
      <c r="G14" s="28" t="s">
        <v>29</v>
      </c>
      <c r="H14" s="31">
        <v>0</v>
      </c>
      <c r="I14" s="31">
        <v>0.28870000000000001</v>
      </c>
      <c r="J14" s="28" t="s">
        <v>158</v>
      </c>
      <c r="K14" s="28"/>
    </row>
    <row r="15" spans="1:11" x14ac:dyDescent="0.35">
      <c r="A15" s="28" t="s">
        <v>160</v>
      </c>
      <c r="B15" s="29">
        <v>0.45040000000000002</v>
      </c>
      <c r="C15" s="28" t="s">
        <v>30</v>
      </c>
      <c r="D15" s="28" t="s">
        <v>175</v>
      </c>
      <c r="E15" s="28" t="s">
        <v>31</v>
      </c>
      <c r="F15" s="28" t="s">
        <v>12</v>
      </c>
      <c r="G15" s="28" t="s">
        <v>29</v>
      </c>
      <c r="H15" s="30">
        <v>0</v>
      </c>
      <c r="I15" s="30">
        <v>0.45040000000000002</v>
      </c>
      <c r="J15" s="28" t="s">
        <v>158</v>
      </c>
      <c r="K15" s="28"/>
    </row>
    <row r="16" spans="1:11" x14ac:dyDescent="0.35">
      <c r="A16" s="28" t="s">
        <v>161</v>
      </c>
      <c r="B16" s="29">
        <v>0.52480000000000004</v>
      </c>
      <c r="C16" s="28" t="s">
        <v>30</v>
      </c>
      <c r="D16" s="28" t="s">
        <v>175</v>
      </c>
      <c r="E16" s="28" t="s">
        <v>31</v>
      </c>
      <c r="F16" s="28" t="s">
        <v>12</v>
      </c>
      <c r="G16" s="28" t="s">
        <v>29</v>
      </c>
      <c r="H16" s="30">
        <v>0</v>
      </c>
      <c r="I16" s="30">
        <v>0.52480000000000004</v>
      </c>
      <c r="J16" s="28" t="s">
        <v>158</v>
      </c>
      <c r="K16" s="28"/>
    </row>
    <row r="17" spans="1:11" x14ac:dyDescent="0.35">
      <c r="A17" s="25" t="s">
        <v>32</v>
      </c>
      <c r="B17" s="26">
        <v>0.84959999999999991</v>
      </c>
      <c r="C17" s="25" t="s">
        <v>33</v>
      </c>
      <c r="D17" s="25" t="s">
        <v>34</v>
      </c>
      <c r="E17" s="25" t="s">
        <v>35</v>
      </c>
      <c r="F17" s="25" t="s">
        <v>12</v>
      </c>
      <c r="G17" s="25" t="s">
        <v>29</v>
      </c>
      <c r="H17" s="27">
        <v>0</v>
      </c>
      <c r="I17" s="27">
        <v>0.84959999999999991</v>
      </c>
      <c r="J17" s="25"/>
      <c r="K17" s="25"/>
    </row>
    <row r="18" spans="1:11" x14ac:dyDescent="0.35">
      <c r="A18" s="25" t="s">
        <v>36</v>
      </c>
      <c r="B18" s="26">
        <v>0.84959999999999991</v>
      </c>
      <c r="C18" s="25" t="s">
        <v>37</v>
      </c>
      <c r="D18" s="25" t="s">
        <v>38</v>
      </c>
      <c r="E18" s="25" t="s">
        <v>124</v>
      </c>
      <c r="F18" s="25" t="s">
        <v>40</v>
      </c>
      <c r="G18" s="25" t="s">
        <v>41</v>
      </c>
      <c r="H18" s="27">
        <v>0</v>
      </c>
      <c r="I18" s="27">
        <v>0.84959999999999991</v>
      </c>
      <c r="J18" s="46" t="s">
        <v>183</v>
      </c>
      <c r="K18" s="25"/>
    </row>
    <row r="19" spans="1:11" x14ac:dyDescent="0.35">
      <c r="A19" s="14" t="s">
        <v>126</v>
      </c>
      <c r="B19" s="15">
        <v>1</v>
      </c>
      <c r="C19" s="9" t="s">
        <v>17</v>
      </c>
      <c r="D19" s="9" t="s">
        <v>176</v>
      </c>
      <c r="E19" s="9" t="s">
        <v>27</v>
      </c>
      <c r="F19" s="9" t="s">
        <v>12</v>
      </c>
      <c r="G19" s="9" t="s">
        <v>42</v>
      </c>
      <c r="H19" s="23">
        <v>0</v>
      </c>
      <c r="I19" s="23">
        <v>1</v>
      </c>
      <c r="J19" s="9" t="s">
        <v>43</v>
      </c>
      <c r="K19" s="9"/>
    </row>
    <row r="20" spans="1:11" x14ac:dyDescent="0.35">
      <c r="H20" s="19"/>
      <c r="I20" s="19"/>
    </row>
    <row r="21" spans="1:11" x14ac:dyDescent="0.35">
      <c r="H21" s="19"/>
      <c r="I21" s="19"/>
    </row>
  </sheetData>
  <hyperlinks>
    <hyperlink ref="J18" r:id="rId1" display="https://www.ceicdata.com/en/china/price-monitoring-center-ndrc-transaction-price-production-material-chemical/cn-transaction-price-polypropylene-silk-2401-beijing" xr:uid="{053B4868-2A93-43FA-B2E8-022CA991651E}"/>
  </hyperlinks>
  <pageMargins left="0.7" right="0.7" top="0.75" bottom="0.75" header="0.3" footer="0.3"/>
  <pageSetup paperSize="9" scale="56" orientation="landscape" horizontalDpi="1200" verticalDpi="1200" r:id="rId2"/>
  <headerFooter>
    <oddHeader>&amp;CDatabase_Raw Materials</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4BDF8-D27B-4F29-8831-20FE9FDBE04C}">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136</v>
      </c>
      <c r="C3" s="1" t="s">
        <v>6</v>
      </c>
    </row>
    <row r="4" spans="1:11" x14ac:dyDescent="0.35">
      <c r="A4" t="s">
        <v>7</v>
      </c>
      <c r="B4" s="4" t="s">
        <v>127</v>
      </c>
    </row>
    <row r="5" spans="1:11" x14ac:dyDescent="0.35">
      <c r="A5" t="s">
        <v>9</v>
      </c>
      <c r="B5" t="str">
        <f>B4</f>
        <v xml:space="preserve">printed wiring board </v>
      </c>
    </row>
    <row r="6" spans="1:11" x14ac:dyDescent="0.35">
      <c r="A6" t="s">
        <v>10</v>
      </c>
      <c r="B6" t="str">
        <f>B4</f>
        <v xml:space="preserve">printed wiring board </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128</v>
      </c>
      <c r="B13" s="7">
        <v>1</v>
      </c>
      <c r="C13" t="s">
        <v>17</v>
      </c>
      <c r="D13" t="s">
        <v>158</v>
      </c>
      <c r="E13" t="s">
        <v>27</v>
      </c>
      <c r="F13" t="s">
        <v>40</v>
      </c>
      <c r="G13" t="s">
        <v>29</v>
      </c>
      <c r="H13" s="8">
        <v>0</v>
      </c>
      <c r="I13" s="8">
        <v>1</v>
      </c>
      <c r="J13" t="s">
        <v>158</v>
      </c>
    </row>
    <row r="14" spans="1:11" x14ac:dyDescent="0.35">
      <c r="A14" s="28" t="s">
        <v>159</v>
      </c>
      <c r="B14" s="29">
        <v>0.02</v>
      </c>
      <c r="C14" s="28" t="s">
        <v>30</v>
      </c>
      <c r="D14" s="28" t="s">
        <v>175</v>
      </c>
      <c r="E14" s="28" t="s">
        <v>31</v>
      </c>
      <c r="F14" s="28" t="s">
        <v>12</v>
      </c>
      <c r="G14" s="28" t="s">
        <v>29</v>
      </c>
      <c r="H14" s="31">
        <v>0</v>
      </c>
      <c r="I14" s="31">
        <v>0.02</v>
      </c>
      <c r="J14" s="28" t="s">
        <v>158</v>
      </c>
      <c r="K14" s="28"/>
    </row>
    <row r="15" spans="1:11" x14ac:dyDescent="0.35">
      <c r="A15" s="28" t="s">
        <v>160</v>
      </c>
      <c r="B15" s="29">
        <v>0.02</v>
      </c>
      <c r="C15" s="28" t="s">
        <v>30</v>
      </c>
      <c r="D15" s="28" t="s">
        <v>175</v>
      </c>
      <c r="E15" s="28" t="s">
        <v>31</v>
      </c>
      <c r="F15" s="28" t="s">
        <v>12</v>
      </c>
      <c r="G15" s="28" t="s">
        <v>29</v>
      </c>
      <c r="H15" s="30">
        <v>0</v>
      </c>
      <c r="I15" s="30">
        <v>0.02</v>
      </c>
      <c r="J15" s="28" t="s">
        <v>158</v>
      </c>
      <c r="K15" s="28"/>
    </row>
    <row r="16" spans="1:11" x14ac:dyDescent="0.35">
      <c r="A16" s="25" t="s">
        <v>73</v>
      </c>
      <c r="B16" s="26">
        <v>26.784000000000002</v>
      </c>
      <c r="C16" s="25" t="s">
        <v>33</v>
      </c>
      <c r="D16" s="25" t="s">
        <v>34</v>
      </c>
      <c r="E16" s="25" t="s">
        <v>35</v>
      </c>
      <c r="F16" s="25" t="s">
        <v>12</v>
      </c>
      <c r="G16" s="25" t="s">
        <v>29</v>
      </c>
      <c r="H16" s="27">
        <v>0</v>
      </c>
      <c r="I16" s="27">
        <v>26.784000000000002</v>
      </c>
      <c r="J16" s="25"/>
      <c r="K16" s="25"/>
    </row>
    <row r="17" spans="1:11" x14ac:dyDescent="0.35">
      <c r="A17" s="25" t="s">
        <v>36</v>
      </c>
      <c r="B17" s="26">
        <v>26.784000000000002</v>
      </c>
      <c r="C17" s="25" t="s">
        <v>37</v>
      </c>
      <c r="D17" s="25" t="s">
        <v>38</v>
      </c>
      <c r="E17" s="25" t="s">
        <v>129</v>
      </c>
      <c r="F17" s="25" t="s">
        <v>40</v>
      </c>
      <c r="G17" s="25" t="s">
        <v>41</v>
      </c>
      <c r="H17" s="27">
        <v>0</v>
      </c>
      <c r="I17" s="27">
        <v>26.784000000000002</v>
      </c>
      <c r="J17" s="25" t="s">
        <v>158</v>
      </c>
      <c r="K17" s="25"/>
    </row>
    <row r="18" spans="1:11" x14ac:dyDescent="0.35">
      <c r="A18" s="14" t="s">
        <v>136</v>
      </c>
      <c r="B18" s="15">
        <v>1</v>
      </c>
      <c r="C18" s="9" t="s">
        <v>17</v>
      </c>
      <c r="D18" s="9" t="s">
        <v>176</v>
      </c>
      <c r="E18" s="9" t="s">
        <v>27</v>
      </c>
      <c r="F18" s="9" t="s">
        <v>12</v>
      </c>
      <c r="G18" s="9" t="s">
        <v>42</v>
      </c>
      <c r="H18" s="23">
        <v>0</v>
      </c>
      <c r="I18" s="23">
        <v>1</v>
      </c>
      <c r="J18" s="9" t="s">
        <v>43</v>
      </c>
      <c r="K18" s="9"/>
    </row>
    <row r="19" spans="1:11" x14ac:dyDescent="0.35">
      <c r="H19" s="19"/>
      <c r="I19" s="19"/>
    </row>
    <row r="20" spans="1:11" x14ac:dyDescent="0.35">
      <c r="H20" s="19"/>
      <c r="I20" s="19"/>
    </row>
    <row r="21" spans="1:11" x14ac:dyDescent="0.35">
      <c r="H21" s="19"/>
      <c r="I21" s="19"/>
    </row>
  </sheetData>
  <pageMargins left="0.7" right="0.7" top="0.75" bottom="0.75" header="0.3" footer="0.3"/>
  <pageSetup paperSize="9" scale="56" orientation="landscape" horizontalDpi="1200" verticalDpi="1200" r:id="rId1"/>
  <headerFooter>
    <oddHeader>&amp;CDatabase_Raw Materials</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EF923-C637-4C9F-8B89-39B5C7444A2E}">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137</v>
      </c>
      <c r="C3" s="1" t="s">
        <v>6</v>
      </c>
    </row>
    <row r="4" spans="1:11" x14ac:dyDescent="0.35">
      <c r="A4" t="s">
        <v>7</v>
      </c>
      <c r="B4" s="4" t="s">
        <v>130</v>
      </c>
    </row>
    <row r="5" spans="1:11" x14ac:dyDescent="0.35">
      <c r="A5" t="s">
        <v>9</v>
      </c>
      <c r="B5" t="str">
        <f>B4</f>
        <v>polyvinylfluoride</v>
      </c>
    </row>
    <row r="6" spans="1:11" x14ac:dyDescent="0.35">
      <c r="A6" t="s">
        <v>10</v>
      </c>
      <c r="B6" t="str">
        <f>B4</f>
        <v>polyvinylfluoride</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131</v>
      </c>
      <c r="B13" s="7">
        <v>1</v>
      </c>
      <c r="C13" t="s">
        <v>17</v>
      </c>
      <c r="D13" t="s">
        <v>158</v>
      </c>
      <c r="E13" t="s">
        <v>27</v>
      </c>
      <c r="F13" t="s">
        <v>28</v>
      </c>
      <c r="G13" t="s">
        <v>29</v>
      </c>
      <c r="H13" s="8">
        <v>0</v>
      </c>
      <c r="I13" s="8">
        <v>1</v>
      </c>
      <c r="J13" t="s">
        <v>158</v>
      </c>
    </row>
    <row r="14" spans="1:11" x14ac:dyDescent="0.35">
      <c r="A14" s="28" t="s">
        <v>159</v>
      </c>
      <c r="B14" s="29">
        <v>0.28870000000000001</v>
      </c>
      <c r="C14" s="28" t="s">
        <v>30</v>
      </c>
      <c r="D14" s="28" t="s">
        <v>175</v>
      </c>
      <c r="E14" s="28" t="s">
        <v>31</v>
      </c>
      <c r="F14" s="28" t="s">
        <v>12</v>
      </c>
      <c r="G14" s="28" t="s">
        <v>29</v>
      </c>
      <c r="H14" s="31">
        <v>0</v>
      </c>
      <c r="I14" s="31">
        <v>0.28870000000000001</v>
      </c>
      <c r="J14" s="28" t="s">
        <v>158</v>
      </c>
      <c r="K14" s="28"/>
    </row>
    <row r="15" spans="1:11" x14ac:dyDescent="0.35">
      <c r="A15" s="28" t="s">
        <v>160</v>
      </c>
      <c r="B15" s="29">
        <v>0.45040000000000002</v>
      </c>
      <c r="C15" s="28" t="s">
        <v>30</v>
      </c>
      <c r="D15" s="28" t="s">
        <v>175</v>
      </c>
      <c r="E15" s="28" t="s">
        <v>31</v>
      </c>
      <c r="F15" s="28" t="s">
        <v>12</v>
      </c>
      <c r="G15" s="28" t="s">
        <v>29</v>
      </c>
      <c r="H15" s="30">
        <v>0</v>
      </c>
      <c r="I15" s="30">
        <v>0.45040000000000002</v>
      </c>
      <c r="J15" s="28" t="s">
        <v>158</v>
      </c>
      <c r="K15" s="28"/>
    </row>
    <row r="16" spans="1:11" x14ac:dyDescent="0.35">
      <c r="A16" s="28" t="s">
        <v>161</v>
      </c>
      <c r="B16" s="29">
        <v>0.52480000000000004</v>
      </c>
      <c r="C16" s="28" t="s">
        <v>30</v>
      </c>
      <c r="D16" s="28" t="s">
        <v>175</v>
      </c>
      <c r="E16" s="28" t="s">
        <v>31</v>
      </c>
      <c r="F16" s="28" t="s">
        <v>12</v>
      </c>
      <c r="G16" s="28" t="s">
        <v>29</v>
      </c>
      <c r="H16" s="30">
        <v>0</v>
      </c>
      <c r="I16" s="30">
        <v>0.52480000000000004</v>
      </c>
      <c r="J16" s="28" t="s">
        <v>158</v>
      </c>
      <c r="K16" s="28"/>
    </row>
    <row r="17" spans="1:11" x14ac:dyDescent="0.35">
      <c r="A17" s="25" t="s">
        <v>32</v>
      </c>
      <c r="B17" s="26">
        <v>5.8410000000000002</v>
      </c>
      <c r="C17" s="25" t="s">
        <v>33</v>
      </c>
      <c r="D17" s="25" t="s">
        <v>34</v>
      </c>
      <c r="E17" s="25" t="s">
        <v>35</v>
      </c>
      <c r="F17" s="25" t="s">
        <v>12</v>
      </c>
      <c r="G17" s="25" t="s">
        <v>29</v>
      </c>
      <c r="H17" s="27">
        <v>0</v>
      </c>
      <c r="I17" s="27">
        <v>5.8410000000000002</v>
      </c>
      <c r="J17" s="25"/>
      <c r="K17" s="25"/>
    </row>
    <row r="18" spans="1:11" x14ac:dyDescent="0.35">
      <c r="A18" s="25" t="s">
        <v>36</v>
      </c>
      <c r="B18" s="26">
        <v>5.8410000000000002</v>
      </c>
      <c r="C18" s="25" t="s">
        <v>37</v>
      </c>
      <c r="D18" s="25" t="s">
        <v>38</v>
      </c>
      <c r="E18" s="25" t="s">
        <v>132</v>
      </c>
      <c r="F18" s="25" t="s">
        <v>40</v>
      </c>
      <c r="G18" s="25" t="s">
        <v>41</v>
      </c>
      <c r="H18" s="27">
        <v>0</v>
      </c>
      <c r="I18" s="27">
        <v>5.8410000000000002</v>
      </c>
      <c r="J18" s="25" t="s">
        <v>158</v>
      </c>
      <c r="K18" s="25"/>
    </row>
    <row r="19" spans="1:11" x14ac:dyDescent="0.35">
      <c r="A19" s="14" t="s">
        <v>137</v>
      </c>
      <c r="B19" s="15">
        <v>1</v>
      </c>
      <c r="C19" s="9" t="s">
        <v>17</v>
      </c>
      <c r="D19" s="9" t="s">
        <v>176</v>
      </c>
      <c r="E19" s="9" t="s">
        <v>27</v>
      </c>
      <c r="F19" s="9" t="s">
        <v>12</v>
      </c>
      <c r="G19" s="9" t="s">
        <v>42</v>
      </c>
      <c r="H19" s="23">
        <v>0</v>
      </c>
      <c r="I19" s="23">
        <v>1</v>
      </c>
      <c r="J19" s="9" t="s">
        <v>43</v>
      </c>
      <c r="K19" s="9"/>
    </row>
    <row r="20" spans="1:11" x14ac:dyDescent="0.35">
      <c r="H20" s="19"/>
      <c r="I20" s="19"/>
    </row>
    <row r="21" spans="1:11" x14ac:dyDescent="0.35">
      <c r="H21" s="19"/>
      <c r="I21" s="19"/>
    </row>
  </sheetData>
  <pageMargins left="0.7" right="0.7" top="0.75" bottom="0.75" header="0.3" footer="0.3"/>
  <pageSetup paperSize="9" scale="56" orientation="landscape" horizontalDpi="1200" verticalDpi="1200" r:id="rId1"/>
  <headerFooter>
    <oddHeader>&amp;CDatabase_Raw Materials</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1C5F9-8653-4A66-921D-675EB4DC815D}">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133</v>
      </c>
      <c r="C3" s="1" t="s">
        <v>6</v>
      </c>
    </row>
    <row r="4" spans="1:11" x14ac:dyDescent="0.35">
      <c r="A4" t="s">
        <v>7</v>
      </c>
      <c r="B4" s="4" t="s">
        <v>133</v>
      </c>
    </row>
    <row r="5" spans="1:11" x14ac:dyDescent="0.35">
      <c r="A5" t="s">
        <v>9</v>
      </c>
      <c r="B5" s="4" t="str">
        <f>B4</f>
        <v>Silicon</v>
      </c>
    </row>
    <row r="6" spans="1:11" x14ac:dyDescent="0.35">
      <c r="A6" t="s">
        <v>10</v>
      </c>
      <c r="B6" t="str">
        <f>B4</f>
        <v>Silicon</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134</v>
      </c>
      <c r="B13" s="11">
        <v>1</v>
      </c>
      <c r="C13" t="s">
        <v>17</v>
      </c>
      <c r="D13" t="s">
        <v>158</v>
      </c>
      <c r="E13" t="s">
        <v>27</v>
      </c>
      <c r="F13" t="s">
        <v>28</v>
      </c>
      <c r="G13" t="s">
        <v>29</v>
      </c>
      <c r="H13" s="8">
        <v>0</v>
      </c>
      <c r="I13" s="12">
        <v>1</v>
      </c>
      <c r="J13" t="s">
        <v>158</v>
      </c>
    </row>
    <row r="14" spans="1:11" x14ac:dyDescent="0.35">
      <c r="A14" s="28" t="s">
        <v>159</v>
      </c>
      <c r="B14" s="29">
        <v>0.30909999999999999</v>
      </c>
      <c r="C14" s="28" t="s">
        <v>30</v>
      </c>
      <c r="D14" s="28" t="s">
        <v>175</v>
      </c>
      <c r="E14" s="28" t="s">
        <v>31</v>
      </c>
      <c r="F14" s="28" t="s">
        <v>12</v>
      </c>
      <c r="G14" s="28" t="s">
        <v>29</v>
      </c>
      <c r="H14" s="31">
        <v>0</v>
      </c>
      <c r="I14" s="37">
        <v>0.30909999999999999</v>
      </c>
      <c r="J14" s="28" t="s">
        <v>158</v>
      </c>
      <c r="K14" s="28"/>
    </row>
    <row r="15" spans="1:11" x14ac:dyDescent="0.35">
      <c r="A15" s="28" t="s">
        <v>160</v>
      </c>
      <c r="B15" s="29">
        <v>0.20880000000000001</v>
      </c>
      <c r="C15" s="28" t="s">
        <v>30</v>
      </c>
      <c r="D15" s="28" t="s">
        <v>175</v>
      </c>
      <c r="E15" s="28" t="s">
        <v>31</v>
      </c>
      <c r="F15" s="28" t="s">
        <v>12</v>
      </c>
      <c r="G15" s="28" t="s">
        <v>29</v>
      </c>
      <c r="H15" s="30">
        <v>0</v>
      </c>
      <c r="I15" s="38">
        <v>0.20880000000000001</v>
      </c>
      <c r="J15" s="28" t="s">
        <v>158</v>
      </c>
      <c r="K15" s="28"/>
    </row>
    <row r="16" spans="1:11" x14ac:dyDescent="0.35">
      <c r="A16" s="28" t="s">
        <v>162</v>
      </c>
      <c r="B16" s="29">
        <v>2.46E-2</v>
      </c>
      <c r="C16" s="28" t="s">
        <v>30</v>
      </c>
      <c r="D16" s="28" t="s">
        <v>175</v>
      </c>
      <c r="E16" s="28" t="s">
        <v>31</v>
      </c>
      <c r="F16" s="28" t="s">
        <v>12</v>
      </c>
      <c r="G16" s="28" t="s">
        <v>29</v>
      </c>
      <c r="H16" s="30">
        <v>0</v>
      </c>
      <c r="I16" s="38">
        <v>2.46E-2</v>
      </c>
      <c r="J16" s="28" t="s">
        <v>158</v>
      </c>
      <c r="K16" s="28"/>
    </row>
    <row r="17" spans="1:11" x14ac:dyDescent="0.35">
      <c r="A17" s="28" t="s">
        <v>161</v>
      </c>
      <c r="B17" s="29">
        <v>0.59899999999999998</v>
      </c>
      <c r="C17" s="28" t="s">
        <v>30</v>
      </c>
      <c r="D17" s="28" t="s">
        <v>175</v>
      </c>
      <c r="E17" s="28" t="s">
        <v>31</v>
      </c>
      <c r="F17" s="28" t="s">
        <v>12</v>
      </c>
      <c r="G17" s="28" t="s">
        <v>29</v>
      </c>
      <c r="H17" s="30">
        <v>0</v>
      </c>
      <c r="I17" s="30">
        <v>0.59899999999999998</v>
      </c>
      <c r="J17" s="28" t="s">
        <v>158</v>
      </c>
      <c r="K17" s="28"/>
    </row>
    <row r="18" spans="1:11" x14ac:dyDescent="0.35">
      <c r="A18" s="32" t="s">
        <v>46</v>
      </c>
      <c r="B18" s="26">
        <v>68.900000000000006</v>
      </c>
      <c r="C18" s="25" t="s">
        <v>33</v>
      </c>
      <c r="D18" s="25" t="s">
        <v>34</v>
      </c>
      <c r="E18" s="25" t="s">
        <v>35</v>
      </c>
      <c r="F18" s="25" t="s">
        <v>12</v>
      </c>
      <c r="G18" s="25" t="s">
        <v>29</v>
      </c>
      <c r="H18" s="27">
        <v>0</v>
      </c>
      <c r="I18" s="36">
        <v>68.900000000000006</v>
      </c>
      <c r="J18" s="25"/>
      <c r="K18" s="25"/>
    </row>
    <row r="19" spans="1:11" x14ac:dyDescent="0.35">
      <c r="A19" s="25" t="s">
        <v>36</v>
      </c>
      <c r="B19" s="26">
        <v>68.900000000000006</v>
      </c>
      <c r="C19" s="25" t="s">
        <v>37</v>
      </c>
      <c r="D19" s="25" t="s">
        <v>38</v>
      </c>
      <c r="E19" s="25" t="s">
        <v>135</v>
      </c>
      <c r="F19" s="25" t="s">
        <v>40</v>
      </c>
      <c r="G19" s="25" t="s">
        <v>41</v>
      </c>
      <c r="H19" s="27">
        <v>0</v>
      </c>
      <c r="I19" s="36">
        <v>68.900000000000006</v>
      </c>
      <c r="J19" s="25" t="s">
        <v>158</v>
      </c>
      <c r="K19" s="25"/>
    </row>
    <row r="20" spans="1:11" x14ac:dyDescent="0.35">
      <c r="A20" s="14" t="s">
        <v>133</v>
      </c>
      <c r="B20" s="15">
        <v>1</v>
      </c>
      <c r="C20" s="9" t="s">
        <v>17</v>
      </c>
      <c r="D20" s="9" t="s">
        <v>176</v>
      </c>
      <c r="E20" s="9" t="s">
        <v>27</v>
      </c>
      <c r="F20" s="9" t="s">
        <v>12</v>
      </c>
      <c r="G20" s="9" t="s">
        <v>42</v>
      </c>
      <c r="H20" s="23">
        <v>0</v>
      </c>
      <c r="I20" s="24">
        <v>1</v>
      </c>
      <c r="J20" s="9" t="s">
        <v>43</v>
      </c>
      <c r="K20" s="9"/>
    </row>
    <row r="21" spans="1:11" x14ac:dyDescent="0.35">
      <c r="H21" s="19"/>
      <c r="I21" s="19"/>
    </row>
  </sheetData>
  <pageMargins left="0.7" right="0.7" top="0.75" bottom="0.75" header="0.3" footer="0.3"/>
  <pageSetup paperSize="9" scale="56" orientation="landscape" horizontalDpi="1200" verticalDpi="1200" r:id="rId1"/>
  <headerFooter>
    <oddHeader>&amp;CDatabase_Raw Materials</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060D3-BF25-4247-A866-C0E2E7112C11}">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152</v>
      </c>
      <c r="C3" s="1" t="s">
        <v>6</v>
      </c>
    </row>
    <row r="4" spans="1:11" x14ac:dyDescent="0.35">
      <c r="A4" t="s">
        <v>7</v>
      </c>
      <c r="B4" s="4" t="s">
        <v>138</v>
      </c>
    </row>
    <row r="5" spans="1:11" x14ac:dyDescent="0.35">
      <c r="A5" t="s">
        <v>9</v>
      </c>
      <c r="B5" s="4" t="str">
        <f>B4</f>
        <v>Steel</v>
      </c>
    </row>
    <row r="6" spans="1:11" x14ac:dyDescent="0.35">
      <c r="A6" t="s">
        <v>10</v>
      </c>
      <c r="B6" s="4" t="str">
        <f>B4</f>
        <v>Steel</v>
      </c>
    </row>
    <row r="7" spans="1:11" x14ac:dyDescent="0.35">
      <c r="A7" t="s">
        <v>11</v>
      </c>
      <c r="B7" t="s">
        <v>12</v>
      </c>
      <c r="C7" s="5"/>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139</v>
      </c>
      <c r="B13" s="7">
        <v>0.4</v>
      </c>
      <c r="C13" t="s">
        <v>17</v>
      </c>
      <c r="D13" t="s">
        <v>158</v>
      </c>
      <c r="E13" t="s">
        <v>27</v>
      </c>
      <c r="F13" t="s">
        <v>28</v>
      </c>
      <c r="G13" t="s">
        <v>29</v>
      </c>
      <c r="H13" s="8">
        <v>0</v>
      </c>
      <c r="I13" s="8">
        <v>0.4</v>
      </c>
      <c r="J13" t="s">
        <v>158</v>
      </c>
    </row>
    <row r="14" spans="1:11" x14ac:dyDescent="0.35">
      <c r="A14" t="s">
        <v>140</v>
      </c>
      <c r="B14" s="7">
        <v>0.6</v>
      </c>
      <c r="C14" t="s">
        <v>17</v>
      </c>
      <c r="D14" t="s">
        <v>158</v>
      </c>
      <c r="E14" t="s">
        <v>27</v>
      </c>
      <c r="F14" t="s">
        <v>28</v>
      </c>
      <c r="G14" t="s">
        <v>29</v>
      </c>
      <c r="H14" s="8">
        <v>0</v>
      </c>
      <c r="I14" s="8">
        <v>0.6</v>
      </c>
      <c r="J14" t="s">
        <v>158</v>
      </c>
    </row>
    <row r="15" spans="1:11" x14ac:dyDescent="0.35">
      <c r="A15" s="28" t="s">
        <v>159</v>
      </c>
      <c r="B15" s="29">
        <v>0.19</v>
      </c>
      <c r="C15" s="28" t="s">
        <v>30</v>
      </c>
      <c r="D15" s="28" t="s">
        <v>175</v>
      </c>
      <c r="E15" s="28" t="s">
        <v>31</v>
      </c>
      <c r="F15" s="28" t="s">
        <v>12</v>
      </c>
      <c r="G15" s="28" t="s">
        <v>29</v>
      </c>
      <c r="H15" s="30">
        <v>0</v>
      </c>
      <c r="I15" s="30">
        <v>0.19</v>
      </c>
      <c r="J15" s="28" t="s">
        <v>158</v>
      </c>
      <c r="K15" s="28"/>
    </row>
    <row r="16" spans="1:11" x14ac:dyDescent="0.35">
      <c r="A16" s="28" t="s">
        <v>162</v>
      </c>
      <c r="B16" s="29">
        <v>0.02</v>
      </c>
      <c r="C16" s="28" t="s">
        <v>30</v>
      </c>
      <c r="D16" s="28" t="s">
        <v>175</v>
      </c>
      <c r="E16" s="28" t="s">
        <v>31</v>
      </c>
      <c r="F16" s="28" t="s">
        <v>12</v>
      </c>
      <c r="G16" s="28" t="s">
        <v>29</v>
      </c>
      <c r="H16" s="30">
        <v>0</v>
      </c>
      <c r="I16" s="30">
        <v>0.02</v>
      </c>
      <c r="J16" s="28" t="s">
        <v>158</v>
      </c>
      <c r="K16" s="28"/>
    </row>
    <row r="17" spans="1:11" x14ac:dyDescent="0.35">
      <c r="A17" s="28" t="s">
        <v>160</v>
      </c>
      <c r="B17" s="29">
        <v>0.20699999999999999</v>
      </c>
      <c r="C17" s="28" t="s">
        <v>30</v>
      </c>
      <c r="D17" s="28" t="s">
        <v>175</v>
      </c>
      <c r="E17" s="28" t="s">
        <v>31</v>
      </c>
      <c r="F17" s="28" t="s">
        <v>12</v>
      </c>
      <c r="G17" s="28" t="s">
        <v>29</v>
      </c>
      <c r="H17" s="30">
        <v>0</v>
      </c>
      <c r="I17" s="30">
        <v>0.20699999999999999</v>
      </c>
      <c r="J17" s="28" t="s">
        <v>158</v>
      </c>
      <c r="K17" s="28"/>
    </row>
    <row r="18" spans="1:11" x14ac:dyDescent="0.35">
      <c r="A18" s="28" t="s">
        <v>161</v>
      </c>
      <c r="B18" s="29">
        <v>0.441</v>
      </c>
      <c r="C18" s="28" t="s">
        <v>30</v>
      </c>
      <c r="D18" s="28" t="s">
        <v>175</v>
      </c>
      <c r="E18" s="28" t="s">
        <v>31</v>
      </c>
      <c r="F18" s="28" t="s">
        <v>12</v>
      </c>
      <c r="G18" s="28" t="s">
        <v>29</v>
      </c>
      <c r="H18" s="30">
        <v>0</v>
      </c>
      <c r="I18" s="30">
        <v>0.441</v>
      </c>
      <c r="J18" s="28" t="s">
        <v>158</v>
      </c>
      <c r="K18" s="28"/>
    </row>
    <row r="19" spans="1:11" x14ac:dyDescent="0.35">
      <c r="A19" s="25" t="s">
        <v>73</v>
      </c>
      <c r="B19" s="26">
        <v>0.53300000000000003</v>
      </c>
      <c r="C19" s="25" t="s">
        <v>33</v>
      </c>
      <c r="D19" s="25" t="s">
        <v>34</v>
      </c>
      <c r="E19" s="25" t="s">
        <v>35</v>
      </c>
      <c r="F19" s="25" t="s">
        <v>12</v>
      </c>
      <c r="G19" s="25" t="s">
        <v>29</v>
      </c>
      <c r="H19" s="27">
        <v>0</v>
      </c>
      <c r="I19" s="27">
        <v>0.53300000000000003</v>
      </c>
      <c r="J19" s="25"/>
      <c r="K19" s="25"/>
    </row>
    <row r="20" spans="1:11" x14ac:dyDescent="0.35">
      <c r="A20" s="25" t="s">
        <v>36</v>
      </c>
      <c r="B20" s="26">
        <v>0.53300000000000003</v>
      </c>
      <c r="C20" s="25" t="s">
        <v>37</v>
      </c>
      <c r="D20" s="25" t="s">
        <v>38</v>
      </c>
      <c r="E20" s="25" t="s">
        <v>141</v>
      </c>
      <c r="F20" s="25" t="s">
        <v>40</v>
      </c>
      <c r="G20" s="25" t="s">
        <v>41</v>
      </c>
      <c r="H20" s="27">
        <v>0</v>
      </c>
      <c r="I20" s="27">
        <v>0.53300000000000003</v>
      </c>
      <c r="J20" s="46" t="s">
        <v>181</v>
      </c>
      <c r="K20" s="25"/>
    </row>
    <row r="21" spans="1:11" x14ac:dyDescent="0.35">
      <c r="A21" s="14" t="s">
        <v>152</v>
      </c>
      <c r="B21" s="15">
        <v>1</v>
      </c>
      <c r="C21" s="9" t="s">
        <v>17</v>
      </c>
      <c r="D21" s="9" t="s">
        <v>176</v>
      </c>
      <c r="E21" s="9" t="s">
        <v>27</v>
      </c>
      <c r="F21" s="9" t="s">
        <v>12</v>
      </c>
      <c r="G21" s="9" t="s">
        <v>42</v>
      </c>
      <c r="H21" s="23">
        <v>0</v>
      </c>
      <c r="I21" s="23">
        <v>1</v>
      </c>
      <c r="J21" s="9" t="s">
        <v>43</v>
      </c>
      <c r="K21" s="9"/>
    </row>
  </sheetData>
  <hyperlinks>
    <hyperlink ref="J20" r:id="rId1" display="https://www.statista.com/statistics/214246/world-steel-prices/" xr:uid="{15C0B7EC-A68E-4E2F-9C50-EB12F4B2BD3A}"/>
  </hyperlinks>
  <pageMargins left="0.7" right="0.7" top="0.75" bottom="0.75" header="0.3" footer="0.3"/>
  <pageSetup paperSize="9" scale="56" orientation="landscape" horizontalDpi="1200" verticalDpi="1200" r:id="rId2"/>
  <headerFooter>
    <oddHeader>&amp;CDatabase_Raw Materials</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2416F-5BE8-4336-9AEC-E6CDAC011D27}">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153</v>
      </c>
      <c r="C3" s="1" t="s">
        <v>6</v>
      </c>
    </row>
    <row r="4" spans="1:11" x14ac:dyDescent="0.35">
      <c r="A4" t="s">
        <v>7</v>
      </c>
      <c r="B4" s="4" t="s">
        <v>142</v>
      </c>
    </row>
    <row r="5" spans="1:11" x14ac:dyDescent="0.35">
      <c r="A5" t="s">
        <v>9</v>
      </c>
      <c r="B5" t="str">
        <f>B4</f>
        <v>Sulfur</v>
      </c>
    </row>
    <row r="6" spans="1:11" x14ac:dyDescent="0.35">
      <c r="A6" t="s">
        <v>10</v>
      </c>
      <c r="B6" t="str">
        <f>B4</f>
        <v>Sulfur</v>
      </c>
    </row>
    <row r="7" spans="1:11" x14ac:dyDescent="0.35">
      <c r="A7" t="s">
        <v>11</v>
      </c>
      <c r="B7" t="s">
        <v>67</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143</v>
      </c>
      <c r="B13" s="7">
        <v>0.46600000000000003</v>
      </c>
      <c r="C13" t="s">
        <v>17</v>
      </c>
      <c r="D13" t="s">
        <v>158</v>
      </c>
      <c r="E13" t="s">
        <v>27</v>
      </c>
      <c r="F13" t="s">
        <v>28</v>
      </c>
      <c r="G13" t="s">
        <v>29</v>
      </c>
      <c r="H13" s="8">
        <v>0</v>
      </c>
      <c r="I13" s="8">
        <v>0.46600000000000003</v>
      </c>
      <c r="J13" t="s">
        <v>158</v>
      </c>
    </row>
    <row r="14" spans="1:11" x14ac:dyDescent="0.35">
      <c r="A14" t="s">
        <v>144</v>
      </c>
      <c r="B14" s="7">
        <v>0.53400000000000003</v>
      </c>
      <c r="C14" t="s">
        <v>17</v>
      </c>
      <c r="D14" t="s">
        <v>158</v>
      </c>
      <c r="E14" t="s">
        <v>27</v>
      </c>
      <c r="F14" t="s">
        <v>28</v>
      </c>
      <c r="G14" t="s">
        <v>29</v>
      </c>
      <c r="H14" s="8">
        <v>0</v>
      </c>
      <c r="I14" s="8">
        <v>0.53400000000000003</v>
      </c>
      <c r="J14" t="s">
        <v>158</v>
      </c>
    </row>
    <row r="15" spans="1:11" x14ac:dyDescent="0.35">
      <c r="A15" s="28" t="s">
        <v>163</v>
      </c>
      <c r="B15" s="29">
        <v>2.1999999999999999E-2</v>
      </c>
      <c r="C15" s="28" t="s">
        <v>30</v>
      </c>
      <c r="D15" s="28" t="s">
        <v>175</v>
      </c>
      <c r="E15" s="28" t="s">
        <v>31</v>
      </c>
      <c r="F15" s="28" t="s">
        <v>67</v>
      </c>
      <c r="G15" s="28" t="s">
        <v>29</v>
      </c>
      <c r="H15" s="30">
        <v>0</v>
      </c>
      <c r="I15" s="30">
        <v>2.1999999999999999E-2</v>
      </c>
      <c r="J15" s="28" t="s">
        <v>158</v>
      </c>
      <c r="K15" s="28"/>
    </row>
    <row r="16" spans="1:11" x14ac:dyDescent="0.35">
      <c r="A16" s="28" t="s">
        <v>164</v>
      </c>
      <c r="B16" s="29">
        <v>3.2300000000000002E-2</v>
      </c>
      <c r="C16" s="28" t="s">
        <v>30</v>
      </c>
      <c r="D16" s="28" t="s">
        <v>175</v>
      </c>
      <c r="E16" s="28" t="s">
        <v>31</v>
      </c>
      <c r="F16" s="28" t="s">
        <v>67</v>
      </c>
      <c r="G16" s="28" t="s">
        <v>29</v>
      </c>
      <c r="H16" s="30">
        <v>0</v>
      </c>
      <c r="I16" s="30">
        <v>3.2300000000000002E-2</v>
      </c>
      <c r="J16" s="28" t="s">
        <v>158</v>
      </c>
      <c r="K16" s="28"/>
    </row>
    <row r="17" spans="1:11" x14ac:dyDescent="0.35">
      <c r="A17" s="28" t="s">
        <v>165</v>
      </c>
      <c r="B17" s="29">
        <v>2.8400000000000002E-2</v>
      </c>
      <c r="C17" s="28" t="s">
        <v>30</v>
      </c>
      <c r="D17" s="28" t="s">
        <v>175</v>
      </c>
      <c r="E17" s="28" t="s">
        <v>31</v>
      </c>
      <c r="F17" s="28" t="s">
        <v>67</v>
      </c>
      <c r="G17" s="28" t="s">
        <v>29</v>
      </c>
      <c r="H17" s="30">
        <v>0</v>
      </c>
      <c r="I17" s="30">
        <v>2.8400000000000002E-2</v>
      </c>
      <c r="J17" s="28" t="s">
        <v>158</v>
      </c>
      <c r="K17" s="28"/>
    </row>
    <row r="18" spans="1:11" x14ac:dyDescent="0.35">
      <c r="A18" s="28" t="s">
        <v>166</v>
      </c>
      <c r="B18" s="29">
        <v>0.64500000000000002</v>
      </c>
      <c r="C18" s="28" t="s">
        <v>30</v>
      </c>
      <c r="D18" s="28" t="s">
        <v>175</v>
      </c>
      <c r="E18" s="28" t="s">
        <v>31</v>
      </c>
      <c r="F18" s="28" t="s">
        <v>67</v>
      </c>
      <c r="G18" s="28" t="s">
        <v>29</v>
      </c>
      <c r="H18" s="30">
        <v>0</v>
      </c>
      <c r="I18" s="30">
        <v>0.64500000000000002</v>
      </c>
      <c r="J18" s="28" t="s">
        <v>158</v>
      </c>
      <c r="K18" s="28"/>
    </row>
    <row r="19" spans="1:11" x14ac:dyDescent="0.35">
      <c r="A19" s="25" t="s">
        <v>46</v>
      </c>
      <c r="B19" s="33">
        <v>0.05</v>
      </c>
      <c r="C19" s="25" t="s">
        <v>33</v>
      </c>
      <c r="D19" s="25" t="s">
        <v>34</v>
      </c>
      <c r="E19" s="25" t="s">
        <v>35</v>
      </c>
      <c r="F19" s="25" t="s">
        <v>67</v>
      </c>
      <c r="G19" s="25" t="s">
        <v>29</v>
      </c>
      <c r="H19" s="27">
        <v>0</v>
      </c>
      <c r="I19" s="27">
        <v>0.05</v>
      </c>
      <c r="J19" s="25"/>
      <c r="K19" s="25"/>
    </row>
    <row r="20" spans="1:11" x14ac:dyDescent="0.35">
      <c r="A20" s="25" t="s">
        <v>36</v>
      </c>
      <c r="B20" s="33">
        <v>0.05</v>
      </c>
      <c r="C20" s="25" t="s">
        <v>37</v>
      </c>
      <c r="D20" s="25" t="s">
        <v>38</v>
      </c>
      <c r="E20" s="25" t="s">
        <v>145</v>
      </c>
      <c r="F20" s="25" t="s">
        <v>40</v>
      </c>
      <c r="G20" s="25" t="s">
        <v>41</v>
      </c>
      <c r="H20" s="27">
        <v>0</v>
      </c>
      <c r="I20" s="27">
        <v>0.05</v>
      </c>
      <c r="J20" s="46" t="s">
        <v>183</v>
      </c>
      <c r="K20" s="25"/>
    </row>
    <row r="21" spans="1:11" x14ac:dyDescent="0.35">
      <c r="A21" s="14" t="s">
        <v>153</v>
      </c>
      <c r="B21" s="15">
        <v>1</v>
      </c>
      <c r="C21" s="9" t="s">
        <v>17</v>
      </c>
      <c r="D21" s="9" t="s">
        <v>176</v>
      </c>
      <c r="E21" s="9" t="s">
        <v>27</v>
      </c>
      <c r="F21" s="9" t="s">
        <v>67</v>
      </c>
      <c r="G21" s="9" t="s">
        <v>42</v>
      </c>
      <c r="H21" s="23">
        <v>0</v>
      </c>
      <c r="I21" s="23">
        <v>1</v>
      </c>
      <c r="J21" s="9" t="s">
        <v>43</v>
      </c>
      <c r="K21" s="9"/>
    </row>
  </sheetData>
  <hyperlinks>
    <hyperlink ref="J20" r:id="rId1" display="https://www.ceicdata.com/en/china/china-petroleum--chemical-industry-association-petrochemical-price-inorganic-chemical-material/cn-market-price-monthly-avg-inorganic-chemical-material-sulfur" xr:uid="{30CF3B5E-06CA-4EF3-B5A5-F74BCDAF26E6}"/>
  </hyperlinks>
  <pageMargins left="0.7" right="0.7" top="0.75" bottom="0.75" header="0.3" footer="0.3"/>
  <pageSetup paperSize="9" scale="56" orientation="landscape" horizontalDpi="1200" verticalDpi="1200" r:id="rId2"/>
  <headerFooter>
    <oddHeader>&amp;CDatabase_Raw Materials</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1B5FF-CB95-450D-AB7E-1AED1FEB4B77}">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154</v>
      </c>
      <c r="C3" s="1" t="s">
        <v>6</v>
      </c>
    </row>
    <row r="4" spans="1:11" x14ac:dyDescent="0.35">
      <c r="A4" t="s">
        <v>7</v>
      </c>
      <c r="B4" s="4" t="s">
        <v>146</v>
      </c>
    </row>
    <row r="5" spans="1:11" x14ac:dyDescent="0.35">
      <c r="A5" t="s">
        <v>9</v>
      </c>
      <c r="B5" t="str">
        <f>B4</f>
        <v>synthetic rubber</v>
      </c>
    </row>
    <row r="6" spans="1:11" x14ac:dyDescent="0.35">
      <c r="A6" t="s">
        <v>10</v>
      </c>
      <c r="B6" t="str">
        <f>B4</f>
        <v>synthetic rubber</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s="13" t="s">
        <v>147</v>
      </c>
      <c r="B13" s="7">
        <v>1</v>
      </c>
      <c r="C13" t="s">
        <v>17</v>
      </c>
      <c r="D13" t="s">
        <v>158</v>
      </c>
      <c r="E13" t="s">
        <v>27</v>
      </c>
      <c r="F13" t="s">
        <v>28</v>
      </c>
      <c r="G13" t="s">
        <v>29</v>
      </c>
      <c r="H13" s="8">
        <v>0</v>
      </c>
      <c r="I13" s="8">
        <v>1</v>
      </c>
      <c r="J13" t="s">
        <v>158</v>
      </c>
    </row>
    <row r="14" spans="1:11" x14ac:dyDescent="0.35">
      <c r="A14" s="28" t="s">
        <v>159</v>
      </c>
      <c r="B14" s="29">
        <v>0.28870000000000001</v>
      </c>
      <c r="C14" s="28" t="s">
        <v>30</v>
      </c>
      <c r="D14" s="28" t="s">
        <v>175</v>
      </c>
      <c r="E14" s="28" t="s">
        <v>31</v>
      </c>
      <c r="F14" s="28" t="s">
        <v>12</v>
      </c>
      <c r="G14" s="28" t="s">
        <v>29</v>
      </c>
      <c r="H14" s="31">
        <v>0</v>
      </c>
      <c r="I14" s="31">
        <v>0.28870000000000001</v>
      </c>
      <c r="J14" s="28" t="s">
        <v>158</v>
      </c>
      <c r="K14" s="28"/>
    </row>
    <row r="15" spans="1:11" x14ac:dyDescent="0.35">
      <c r="A15" s="28" t="s">
        <v>160</v>
      </c>
      <c r="B15" s="29">
        <v>0.45040000000000002</v>
      </c>
      <c r="C15" s="28" t="s">
        <v>30</v>
      </c>
      <c r="D15" s="28" t="s">
        <v>175</v>
      </c>
      <c r="E15" s="28" t="s">
        <v>31</v>
      </c>
      <c r="F15" s="28" t="s">
        <v>12</v>
      </c>
      <c r="G15" s="28" t="s">
        <v>29</v>
      </c>
      <c r="H15" s="30">
        <v>0</v>
      </c>
      <c r="I15" s="30">
        <v>0.45040000000000002</v>
      </c>
      <c r="J15" s="28" t="s">
        <v>158</v>
      </c>
      <c r="K15" s="28"/>
    </row>
    <row r="16" spans="1:11" x14ac:dyDescent="0.35">
      <c r="A16" s="28" t="s">
        <v>161</v>
      </c>
      <c r="B16" s="29">
        <v>0.52480000000000004</v>
      </c>
      <c r="C16" s="28" t="s">
        <v>30</v>
      </c>
      <c r="D16" s="28" t="s">
        <v>175</v>
      </c>
      <c r="E16" s="28" t="s">
        <v>31</v>
      </c>
      <c r="F16" s="28" t="s">
        <v>12</v>
      </c>
      <c r="G16" s="28" t="s">
        <v>29</v>
      </c>
      <c r="H16" s="30">
        <v>0</v>
      </c>
      <c r="I16" s="30">
        <v>0.52480000000000004</v>
      </c>
      <c r="J16" s="28" t="s">
        <v>158</v>
      </c>
      <c r="K16" s="28"/>
    </row>
    <row r="17" spans="1:11" x14ac:dyDescent="0.35">
      <c r="A17" s="25" t="s">
        <v>32</v>
      </c>
      <c r="B17" s="26">
        <v>1.7</v>
      </c>
      <c r="C17" s="25" t="s">
        <v>33</v>
      </c>
      <c r="D17" s="25" t="s">
        <v>34</v>
      </c>
      <c r="E17" s="25" t="s">
        <v>35</v>
      </c>
      <c r="F17" s="25" t="s">
        <v>12</v>
      </c>
      <c r="G17" s="25" t="s">
        <v>29</v>
      </c>
      <c r="H17" s="27">
        <v>0</v>
      </c>
      <c r="I17" s="27">
        <v>1.7</v>
      </c>
      <c r="J17" s="25"/>
      <c r="K17" s="25"/>
    </row>
    <row r="18" spans="1:11" x14ac:dyDescent="0.35">
      <c r="A18" s="25" t="s">
        <v>36</v>
      </c>
      <c r="B18" s="26">
        <v>1.7</v>
      </c>
      <c r="C18" s="25" t="s">
        <v>37</v>
      </c>
      <c r="D18" s="25" t="s">
        <v>38</v>
      </c>
      <c r="E18" s="25" t="s">
        <v>148</v>
      </c>
      <c r="F18" s="25" t="s">
        <v>40</v>
      </c>
      <c r="G18" s="25" t="s">
        <v>41</v>
      </c>
      <c r="H18" s="27">
        <v>0</v>
      </c>
      <c r="I18" s="27">
        <v>1.7</v>
      </c>
      <c r="J18" s="46" t="s">
        <v>181</v>
      </c>
      <c r="K18" s="25"/>
    </row>
    <row r="19" spans="1:11" x14ac:dyDescent="0.35">
      <c r="A19" s="14" t="s">
        <v>154</v>
      </c>
      <c r="B19" s="15">
        <v>1</v>
      </c>
      <c r="C19" s="9" t="s">
        <v>17</v>
      </c>
      <c r="D19" s="9" t="s">
        <v>176</v>
      </c>
      <c r="E19" s="9" t="s">
        <v>27</v>
      </c>
      <c r="F19" s="9" t="s">
        <v>12</v>
      </c>
      <c r="G19" s="9" t="s">
        <v>42</v>
      </c>
      <c r="H19" s="23">
        <v>0</v>
      </c>
      <c r="I19" s="23">
        <v>1</v>
      </c>
      <c r="J19" s="9" t="s">
        <v>43</v>
      </c>
      <c r="K19" s="9"/>
    </row>
    <row r="20" spans="1:11" x14ac:dyDescent="0.35">
      <c r="H20" s="19"/>
      <c r="I20" s="19"/>
    </row>
    <row r="21" spans="1:11" x14ac:dyDescent="0.35">
      <c r="H21" s="19"/>
      <c r="I21" s="19"/>
    </row>
  </sheetData>
  <hyperlinks>
    <hyperlink ref="J18" r:id="rId1" display="https://www.statista.com/statistics/727582/price-of-rubber-per-pound/" xr:uid="{0A00DF51-157D-4161-A48C-3510AEF54402}"/>
  </hyperlinks>
  <pageMargins left="0.7" right="0.7" top="0.75" bottom="0.75" header="0.3" footer="0.3"/>
  <pageSetup paperSize="9" scale="56" orientation="landscape" horizontalDpi="1200" verticalDpi="1200" r:id="rId2"/>
  <headerFooter>
    <oddHeader>&amp;CDatabase_Raw Materials</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F7055-28FC-4B8A-A934-8E2351CE8BA5}">
  <dimension ref="A1:K21"/>
  <sheetViews>
    <sheetView view="pageLayout" zoomScale="85" zoomScaleNormal="85" zoomScalePageLayoutView="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16" t="s">
        <v>5</v>
      </c>
      <c r="B3" s="16" t="s">
        <v>155</v>
      </c>
      <c r="C3" s="1" t="s">
        <v>6</v>
      </c>
    </row>
    <row r="4" spans="1:11" x14ac:dyDescent="0.35">
      <c r="A4" t="s">
        <v>7</v>
      </c>
      <c r="B4" s="4" t="s">
        <v>149</v>
      </c>
    </row>
    <row r="5" spans="1:11" x14ac:dyDescent="0.35">
      <c r="A5" t="s">
        <v>9</v>
      </c>
      <c r="B5" t="str">
        <f>B4</f>
        <v>tin</v>
      </c>
    </row>
    <row r="6" spans="1:11" x14ac:dyDescent="0.35">
      <c r="A6" t="s">
        <v>10</v>
      </c>
      <c r="B6" t="str">
        <f>B4</f>
        <v>tin</v>
      </c>
    </row>
    <row r="7" spans="1:11" x14ac:dyDescent="0.35">
      <c r="A7" t="s">
        <v>11</v>
      </c>
      <c r="B7" t="s">
        <v>12</v>
      </c>
    </row>
    <row r="8" spans="1:11" x14ac:dyDescent="0.35">
      <c r="A8" t="s">
        <v>13</v>
      </c>
      <c r="B8">
        <v>1</v>
      </c>
    </row>
    <row r="9" spans="1:11" x14ac:dyDescent="0.35">
      <c r="A9" t="s">
        <v>14</v>
      </c>
      <c r="B9" t="s">
        <v>15</v>
      </c>
    </row>
    <row r="10" spans="1:11" x14ac:dyDescent="0.35">
      <c r="A10" t="s">
        <v>16</v>
      </c>
      <c r="B10" t="s">
        <v>17</v>
      </c>
    </row>
    <row r="11" spans="1:11" s="17" customFormat="1" ht="15.5" x14ac:dyDescent="0.35">
      <c r="A11" s="17" t="s">
        <v>18</v>
      </c>
    </row>
    <row r="12" spans="1:11" s="17" customFormat="1" ht="15.5" x14ac:dyDescent="0.35">
      <c r="A12" s="18" t="s">
        <v>19</v>
      </c>
      <c r="B12" s="18" t="s">
        <v>20</v>
      </c>
      <c r="C12" s="18" t="s">
        <v>16</v>
      </c>
      <c r="D12" s="18" t="s">
        <v>21</v>
      </c>
      <c r="E12" s="18" t="s">
        <v>7</v>
      </c>
      <c r="F12" s="18" t="s">
        <v>11</v>
      </c>
      <c r="G12" s="18" t="s">
        <v>14</v>
      </c>
      <c r="H12" s="18" t="s">
        <v>22</v>
      </c>
      <c r="I12" s="18" t="s">
        <v>23</v>
      </c>
      <c r="J12" s="18" t="s">
        <v>24</v>
      </c>
      <c r="K12" s="18" t="s">
        <v>25</v>
      </c>
    </row>
    <row r="13" spans="1:11" x14ac:dyDescent="0.35">
      <c r="A13" t="s">
        <v>150</v>
      </c>
      <c r="B13" s="7">
        <v>1</v>
      </c>
      <c r="C13" t="s">
        <v>17</v>
      </c>
      <c r="D13" t="s">
        <v>158</v>
      </c>
      <c r="E13" t="s">
        <v>27</v>
      </c>
      <c r="F13" t="s">
        <v>28</v>
      </c>
      <c r="G13" t="s">
        <v>29</v>
      </c>
      <c r="H13" s="8">
        <v>0</v>
      </c>
      <c r="I13" s="8">
        <v>1</v>
      </c>
      <c r="J13" t="s">
        <v>158</v>
      </c>
    </row>
    <row r="14" spans="1:11" x14ac:dyDescent="0.35">
      <c r="A14" s="28" t="s">
        <v>159</v>
      </c>
      <c r="B14" s="29">
        <v>0.34499999999999997</v>
      </c>
      <c r="C14" s="28" t="s">
        <v>30</v>
      </c>
      <c r="D14" s="28" t="s">
        <v>175</v>
      </c>
      <c r="E14" s="28" t="s">
        <v>31</v>
      </c>
      <c r="F14" s="28" t="s">
        <v>12</v>
      </c>
      <c r="G14" s="28" t="s">
        <v>29</v>
      </c>
      <c r="H14" s="31">
        <v>0</v>
      </c>
      <c r="I14" s="31">
        <v>0.34499999999999997</v>
      </c>
      <c r="J14" s="28" t="s">
        <v>158</v>
      </c>
      <c r="K14" s="28"/>
    </row>
    <row r="15" spans="1:11" x14ac:dyDescent="0.35">
      <c r="A15" s="28" t="s">
        <v>162</v>
      </c>
      <c r="B15" s="29">
        <v>3.5999999999999997E-2</v>
      </c>
      <c r="C15" s="28" t="s">
        <v>30</v>
      </c>
      <c r="D15" s="28" t="s">
        <v>175</v>
      </c>
      <c r="E15" s="28" t="s">
        <v>31</v>
      </c>
      <c r="F15" s="28" t="s">
        <v>12</v>
      </c>
      <c r="G15" s="28" t="s">
        <v>29</v>
      </c>
      <c r="H15" s="30">
        <v>0</v>
      </c>
      <c r="I15" s="30">
        <v>3.5999999999999997E-2</v>
      </c>
      <c r="J15" s="28" t="s">
        <v>158</v>
      </c>
      <c r="K15" s="28"/>
    </row>
    <row r="16" spans="1:11" x14ac:dyDescent="0.35">
      <c r="A16" s="28" t="s">
        <v>160</v>
      </c>
      <c r="B16" s="29">
        <v>0.3614</v>
      </c>
      <c r="C16" s="28" t="s">
        <v>30</v>
      </c>
      <c r="D16" s="28" t="s">
        <v>175</v>
      </c>
      <c r="E16" s="28" t="s">
        <v>31</v>
      </c>
      <c r="F16" s="28" t="s">
        <v>12</v>
      </c>
      <c r="G16" s="28" t="s">
        <v>29</v>
      </c>
      <c r="H16" s="30">
        <v>0</v>
      </c>
      <c r="I16" s="30">
        <v>0.3614</v>
      </c>
      <c r="J16" s="28" t="s">
        <v>158</v>
      </c>
      <c r="K16" s="28"/>
    </row>
    <row r="17" spans="1:11" x14ac:dyDescent="0.35">
      <c r="A17" s="28" t="s">
        <v>161</v>
      </c>
      <c r="B17" s="29">
        <v>0.36330000000000001</v>
      </c>
      <c r="C17" s="28" t="s">
        <v>30</v>
      </c>
      <c r="D17" s="28" t="s">
        <v>175</v>
      </c>
      <c r="E17" s="28" t="s">
        <v>31</v>
      </c>
      <c r="F17" s="28" t="s">
        <v>12</v>
      </c>
      <c r="G17" s="28" t="s">
        <v>29</v>
      </c>
      <c r="H17" s="30">
        <v>0</v>
      </c>
      <c r="I17" s="30">
        <v>0.36330000000000001</v>
      </c>
      <c r="J17" s="28" t="s">
        <v>158</v>
      </c>
      <c r="K17" s="28"/>
    </row>
    <row r="18" spans="1:11" x14ac:dyDescent="0.35">
      <c r="A18" s="25" t="s">
        <v>49</v>
      </c>
      <c r="B18" s="26">
        <v>18.39</v>
      </c>
      <c r="C18" s="25" t="s">
        <v>33</v>
      </c>
      <c r="D18" s="25" t="s">
        <v>34</v>
      </c>
      <c r="E18" s="25" t="s">
        <v>35</v>
      </c>
      <c r="F18" s="25" t="s">
        <v>12</v>
      </c>
      <c r="G18" s="25" t="s">
        <v>29</v>
      </c>
      <c r="H18" s="27">
        <v>0</v>
      </c>
      <c r="I18" s="27">
        <v>18.39</v>
      </c>
      <c r="J18" s="25"/>
      <c r="K18" s="25"/>
    </row>
    <row r="19" spans="1:11" x14ac:dyDescent="0.35">
      <c r="A19" s="25" t="s">
        <v>36</v>
      </c>
      <c r="B19" s="26">
        <v>18.39</v>
      </c>
      <c r="C19" s="25" t="s">
        <v>37</v>
      </c>
      <c r="D19" s="25" t="s">
        <v>38</v>
      </c>
      <c r="E19" s="25" t="s">
        <v>151</v>
      </c>
      <c r="F19" s="25" t="s">
        <v>40</v>
      </c>
      <c r="G19" s="25" t="s">
        <v>41</v>
      </c>
      <c r="H19" s="27">
        <v>0</v>
      </c>
      <c r="I19" s="27">
        <v>18.39</v>
      </c>
      <c r="J19" s="46" t="s">
        <v>181</v>
      </c>
      <c r="K19" s="25"/>
    </row>
    <row r="20" spans="1:11" x14ac:dyDescent="0.35">
      <c r="A20" s="14" t="s">
        <v>155</v>
      </c>
      <c r="B20" s="15">
        <v>1</v>
      </c>
      <c r="C20" s="9" t="s">
        <v>17</v>
      </c>
      <c r="D20" s="9" t="s">
        <v>176</v>
      </c>
      <c r="E20" s="9" t="s">
        <v>27</v>
      </c>
      <c r="F20" s="9" t="s">
        <v>12</v>
      </c>
      <c r="G20" s="9" t="s">
        <v>42</v>
      </c>
      <c r="H20" s="23">
        <v>0</v>
      </c>
      <c r="I20" s="23">
        <v>1</v>
      </c>
      <c r="J20" s="9" t="s">
        <v>43</v>
      </c>
      <c r="K20" s="9"/>
    </row>
    <row r="21" spans="1:11" x14ac:dyDescent="0.35">
      <c r="H21" s="19"/>
      <c r="I21" s="19"/>
    </row>
  </sheetData>
  <hyperlinks>
    <hyperlink ref="J19" r:id="rId1" display="https://www.statista.com/statistics/675883/average-prices-tin-worldwide/" xr:uid="{048E033F-5395-4EDA-851C-CD3003953409}"/>
  </hyperlinks>
  <pageMargins left="0.7" right="0.7" top="0.75" bottom="0.75" header="0.3" footer="0.3"/>
  <pageSetup paperSize="9" scale="56" orientation="landscape" horizontalDpi="1200" verticalDpi="1200" r:id="rId2"/>
  <headerFooter>
    <oddHeader>&amp;CDatabase_Raw Materials</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CoverSheet</vt:lpstr>
      <vt:lpstr>ABS</vt:lpstr>
      <vt:lpstr>Alu</vt:lpstr>
      <vt:lpstr>BA</vt:lpstr>
      <vt:lpstr>Brass</vt:lpstr>
      <vt:lpstr>Cable</vt:lpstr>
      <vt:lpstr>Carbon Black, DE</vt:lpstr>
      <vt:lpstr>Chlorine</vt:lpstr>
      <vt:lpstr>CU</vt:lpstr>
      <vt:lpstr>Electric Connector</vt:lpstr>
      <vt:lpstr>Electronic Component</vt:lpstr>
      <vt:lpstr>Ge</vt:lpstr>
      <vt:lpstr>Integrated Circuit</vt:lpstr>
      <vt:lpstr>LD Polyethylene</vt:lpstr>
      <vt:lpstr>Li</vt:lpstr>
      <vt:lpstr>Nylon 6</vt:lpstr>
      <vt:lpstr>Nylon 6-6, gf</vt:lpstr>
      <vt:lpstr>NMP</vt:lpstr>
      <vt:lpstr>PET</vt:lpstr>
      <vt:lpstr>Phosphorus</vt:lpstr>
      <vt:lpstr>Polyphenylene Sulfide</vt:lpstr>
      <vt:lpstr>PP</vt:lpstr>
      <vt:lpstr>Printed Wiring Board</vt:lpstr>
      <vt:lpstr>PVF</vt:lpstr>
      <vt:lpstr>Si</vt:lpstr>
      <vt:lpstr>Steel</vt:lpstr>
      <vt:lpstr>Sulfur, DE</vt:lpstr>
      <vt:lpstr>Synthetic Rubber</vt:lpstr>
      <vt:lpstr>Tin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a.barke@aip-pl.tu-braunschweig.de</dc:creator>
  <cp:lastModifiedBy>Jessie</cp:lastModifiedBy>
  <dcterms:created xsi:type="dcterms:W3CDTF">2015-06-05T18:19:34Z</dcterms:created>
  <dcterms:modified xsi:type="dcterms:W3CDTF">2022-12-02T17:53:33Z</dcterms:modified>
</cp:coreProperties>
</file>