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31900" windowHeight="21120" tabRatio="500"/>
  </bookViews>
  <sheets>
    <sheet name="Sheet1" sheetId="1" r:id="rId1"/>
  </sheets>
  <definedNames>
    <definedName name="timingStats" localSheetId="0">Sheet1!$A$2:$K$218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227" i="1" l="1"/>
  <c r="K227" i="1"/>
  <c r="G227" i="1"/>
  <c r="C227" i="1"/>
  <c r="E227" i="1"/>
  <c r="I226" i="1"/>
  <c r="I225" i="1"/>
  <c r="I224" i="1"/>
  <c r="I223" i="1"/>
  <c r="I222" i="1"/>
  <c r="I221" i="1"/>
  <c r="I220" i="1"/>
  <c r="I219" i="1"/>
  <c r="L226" i="1"/>
  <c r="L225" i="1"/>
  <c r="L224" i="1"/>
  <c r="L223" i="1"/>
  <c r="L222" i="1"/>
  <c r="L221" i="1"/>
  <c r="L220" i="1"/>
  <c r="L219" i="1"/>
  <c r="J226" i="1"/>
  <c r="J225" i="1"/>
  <c r="J224" i="1"/>
  <c r="J223" i="1"/>
  <c r="J222" i="1"/>
  <c r="J221" i="1"/>
  <c r="J220" i="1"/>
  <c r="J219" i="1"/>
  <c r="H226" i="1"/>
  <c r="H225" i="1"/>
  <c r="H224" i="1"/>
  <c r="H223" i="1"/>
  <c r="H222" i="1"/>
  <c r="H221" i="1"/>
  <c r="H220" i="1"/>
  <c r="H219" i="1"/>
  <c r="F226" i="1"/>
  <c r="F225" i="1"/>
  <c r="F224" i="1"/>
  <c r="F223" i="1"/>
  <c r="F222" i="1"/>
  <c r="F221" i="1"/>
  <c r="F220" i="1"/>
  <c r="F219" i="1"/>
  <c r="D226" i="1"/>
  <c r="D225" i="1"/>
  <c r="D224" i="1"/>
  <c r="D223" i="1"/>
  <c r="D222" i="1"/>
  <c r="D221" i="1"/>
  <c r="D220" i="1"/>
  <c r="D219" i="1"/>
  <c r="L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27" i="1"/>
  <c r="I2" i="1"/>
  <c r="J2" i="1"/>
  <c r="I3" i="1"/>
  <c r="J3" i="1"/>
  <c r="I4" i="1"/>
  <c r="J4" i="1"/>
  <c r="I5" i="1"/>
  <c r="J5" i="1"/>
  <c r="I6" i="1"/>
  <c r="J6" i="1"/>
  <c r="I7" i="1"/>
  <c r="J7" i="1"/>
  <c r="I8" i="1"/>
  <c r="J8" i="1"/>
  <c r="I9" i="1"/>
  <c r="J9" i="1"/>
  <c r="I10" i="1"/>
  <c r="J10" i="1"/>
  <c r="I11" i="1"/>
  <c r="J11" i="1"/>
  <c r="I12" i="1"/>
  <c r="J12" i="1"/>
  <c r="I13" i="1"/>
  <c r="J13" i="1"/>
  <c r="I14" i="1"/>
  <c r="J14" i="1"/>
  <c r="I15" i="1"/>
  <c r="J15" i="1"/>
  <c r="I16" i="1"/>
  <c r="J16" i="1"/>
  <c r="I17" i="1"/>
  <c r="J17" i="1"/>
  <c r="I18" i="1"/>
  <c r="J18" i="1"/>
  <c r="I19" i="1"/>
  <c r="J19" i="1"/>
  <c r="I20" i="1"/>
  <c r="J20" i="1"/>
  <c r="I21" i="1"/>
  <c r="J21" i="1"/>
  <c r="I22" i="1"/>
  <c r="J22" i="1"/>
  <c r="I23" i="1"/>
  <c r="J23" i="1"/>
  <c r="I24" i="1"/>
  <c r="J24" i="1"/>
  <c r="I25" i="1"/>
  <c r="J25" i="1"/>
  <c r="I26" i="1"/>
  <c r="J26" i="1"/>
  <c r="I27" i="1"/>
  <c r="J27" i="1"/>
  <c r="I28" i="1"/>
  <c r="J28" i="1"/>
  <c r="I29" i="1"/>
  <c r="J29" i="1"/>
  <c r="I30" i="1"/>
  <c r="J30" i="1"/>
  <c r="I31" i="1"/>
  <c r="J31" i="1"/>
  <c r="I32" i="1"/>
  <c r="J32" i="1"/>
  <c r="I33" i="1"/>
  <c r="J33" i="1"/>
  <c r="I34" i="1"/>
  <c r="J34" i="1"/>
  <c r="I35" i="1"/>
  <c r="J35" i="1"/>
  <c r="I36" i="1"/>
  <c r="J36" i="1"/>
  <c r="I37" i="1"/>
  <c r="J37" i="1"/>
  <c r="I38" i="1"/>
  <c r="J38" i="1"/>
  <c r="I39" i="1"/>
  <c r="J39" i="1"/>
  <c r="I40" i="1"/>
  <c r="J40" i="1"/>
  <c r="I41" i="1"/>
  <c r="J41" i="1"/>
  <c r="I42" i="1"/>
  <c r="J42" i="1"/>
  <c r="I43" i="1"/>
  <c r="J43" i="1"/>
  <c r="I44" i="1"/>
  <c r="J44" i="1"/>
  <c r="I45" i="1"/>
  <c r="J45" i="1"/>
  <c r="I46" i="1"/>
  <c r="J46" i="1"/>
  <c r="I47" i="1"/>
  <c r="J47" i="1"/>
  <c r="I48" i="1"/>
  <c r="J48" i="1"/>
  <c r="I49" i="1"/>
  <c r="J49" i="1"/>
  <c r="I50" i="1"/>
  <c r="J50" i="1"/>
  <c r="I51" i="1"/>
  <c r="J51" i="1"/>
  <c r="I52" i="1"/>
  <c r="J52" i="1"/>
  <c r="I53" i="1"/>
  <c r="J53" i="1"/>
  <c r="I54" i="1"/>
  <c r="J54" i="1"/>
  <c r="I55" i="1"/>
  <c r="J55" i="1"/>
  <c r="I56" i="1"/>
  <c r="J56" i="1"/>
  <c r="I57" i="1"/>
  <c r="J57" i="1"/>
  <c r="I58" i="1"/>
  <c r="J58" i="1"/>
  <c r="I59" i="1"/>
  <c r="J59" i="1"/>
  <c r="I60" i="1"/>
  <c r="J60" i="1"/>
  <c r="I61" i="1"/>
  <c r="J61" i="1"/>
  <c r="I62" i="1"/>
  <c r="J62" i="1"/>
  <c r="I63" i="1"/>
  <c r="J63" i="1"/>
  <c r="I64" i="1"/>
  <c r="J64" i="1"/>
  <c r="I65" i="1"/>
  <c r="J65" i="1"/>
  <c r="I66" i="1"/>
  <c r="J66" i="1"/>
  <c r="I67" i="1"/>
  <c r="J67" i="1"/>
  <c r="I68" i="1"/>
  <c r="J68" i="1"/>
  <c r="I69" i="1"/>
  <c r="J69" i="1"/>
  <c r="I70" i="1"/>
  <c r="J70" i="1"/>
  <c r="I71" i="1"/>
  <c r="J71" i="1"/>
  <c r="I72" i="1"/>
  <c r="J72" i="1"/>
  <c r="I73" i="1"/>
  <c r="J73" i="1"/>
  <c r="I74" i="1"/>
  <c r="J74" i="1"/>
  <c r="I75" i="1"/>
  <c r="J75" i="1"/>
  <c r="I76" i="1"/>
  <c r="J76" i="1"/>
  <c r="I77" i="1"/>
  <c r="J77" i="1"/>
  <c r="I78" i="1"/>
  <c r="J78" i="1"/>
  <c r="I79" i="1"/>
  <c r="J79" i="1"/>
  <c r="I80" i="1"/>
  <c r="J80" i="1"/>
  <c r="I81" i="1"/>
  <c r="J81" i="1"/>
  <c r="I82" i="1"/>
  <c r="J82" i="1"/>
  <c r="I83" i="1"/>
  <c r="J83" i="1"/>
  <c r="I84" i="1"/>
  <c r="J84" i="1"/>
  <c r="I85" i="1"/>
  <c r="J85" i="1"/>
  <c r="I86" i="1"/>
  <c r="J86" i="1"/>
  <c r="I87" i="1"/>
  <c r="J87" i="1"/>
  <c r="I88" i="1"/>
  <c r="J88" i="1"/>
  <c r="I89" i="1"/>
  <c r="J89" i="1"/>
  <c r="I90" i="1"/>
  <c r="J90" i="1"/>
  <c r="I91" i="1"/>
  <c r="J91" i="1"/>
  <c r="I92" i="1"/>
  <c r="J92" i="1"/>
  <c r="I93" i="1"/>
  <c r="J93" i="1"/>
  <c r="I94" i="1"/>
  <c r="J94" i="1"/>
  <c r="I95" i="1"/>
  <c r="J95" i="1"/>
  <c r="I96" i="1"/>
  <c r="J96" i="1"/>
  <c r="I97" i="1"/>
  <c r="J97" i="1"/>
  <c r="I98" i="1"/>
  <c r="J98" i="1"/>
  <c r="I99" i="1"/>
  <c r="J99" i="1"/>
  <c r="I100" i="1"/>
  <c r="J100" i="1"/>
  <c r="I101" i="1"/>
  <c r="J101" i="1"/>
  <c r="I102" i="1"/>
  <c r="J102" i="1"/>
  <c r="I103" i="1"/>
  <c r="J103" i="1"/>
  <c r="I104" i="1"/>
  <c r="J104" i="1"/>
  <c r="I105" i="1"/>
  <c r="J105" i="1"/>
  <c r="I106" i="1"/>
  <c r="J106" i="1"/>
  <c r="I107" i="1"/>
  <c r="J107" i="1"/>
  <c r="I108" i="1"/>
  <c r="J108" i="1"/>
  <c r="I109" i="1"/>
  <c r="J109" i="1"/>
  <c r="I110" i="1"/>
  <c r="J110" i="1"/>
  <c r="I111" i="1"/>
  <c r="J111" i="1"/>
  <c r="I112" i="1"/>
  <c r="J112" i="1"/>
  <c r="I113" i="1"/>
  <c r="J113" i="1"/>
  <c r="I114" i="1"/>
  <c r="J114" i="1"/>
  <c r="I115" i="1"/>
  <c r="J115" i="1"/>
  <c r="I116" i="1"/>
  <c r="J116" i="1"/>
  <c r="I117" i="1"/>
  <c r="J117" i="1"/>
  <c r="I118" i="1"/>
  <c r="J118" i="1"/>
  <c r="I119" i="1"/>
  <c r="J119" i="1"/>
  <c r="I120" i="1"/>
  <c r="J120" i="1"/>
  <c r="I121" i="1"/>
  <c r="J121" i="1"/>
  <c r="I122" i="1"/>
  <c r="J122" i="1"/>
  <c r="I123" i="1"/>
  <c r="J123" i="1"/>
  <c r="I124" i="1"/>
  <c r="J124" i="1"/>
  <c r="I125" i="1"/>
  <c r="J125" i="1"/>
  <c r="I126" i="1"/>
  <c r="J126" i="1"/>
  <c r="I127" i="1"/>
  <c r="J127" i="1"/>
  <c r="I128" i="1"/>
  <c r="J128" i="1"/>
  <c r="I129" i="1"/>
  <c r="J129" i="1"/>
  <c r="I130" i="1"/>
  <c r="J130" i="1"/>
  <c r="I131" i="1"/>
  <c r="J131" i="1"/>
  <c r="I132" i="1"/>
  <c r="J132" i="1"/>
  <c r="I133" i="1"/>
  <c r="J133" i="1"/>
  <c r="I134" i="1"/>
  <c r="J134" i="1"/>
  <c r="I135" i="1"/>
  <c r="J135" i="1"/>
  <c r="I136" i="1"/>
  <c r="J136" i="1"/>
  <c r="I137" i="1"/>
  <c r="J137" i="1"/>
  <c r="I138" i="1"/>
  <c r="J138" i="1"/>
  <c r="I139" i="1"/>
  <c r="J139" i="1"/>
  <c r="I140" i="1"/>
  <c r="J140" i="1"/>
  <c r="I141" i="1"/>
  <c r="J141" i="1"/>
  <c r="I142" i="1"/>
  <c r="J142" i="1"/>
  <c r="I143" i="1"/>
  <c r="J143" i="1"/>
  <c r="I144" i="1"/>
  <c r="J144" i="1"/>
  <c r="I145" i="1"/>
  <c r="J145" i="1"/>
  <c r="I146" i="1"/>
  <c r="J146" i="1"/>
  <c r="I147" i="1"/>
  <c r="J147" i="1"/>
  <c r="I148" i="1"/>
  <c r="J148" i="1"/>
  <c r="I149" i="1"/>
  <c r="J149" i="1"/>
  <c r="I150" i="1"/>
  <c r="J150" i="1"/>
  <c r="I151" i="1"/>
  <c r="J151" i="1"/>
  <c r="I152" i="1"/>
  <c r="J152" i="1"/>
  <c r="I153" i="1"/>
  <c r="J153" i="1"/>
  <c r="I154" i="1"/>
  <c r="J154" i="1"/>
  <c r="I155" i="1"/>
  <c r="J155" i="1"/>
  <c r="I156" i="1"/>
  <c r="J156" i="1"/>
  <c r="I157" i="1"/>
  <c r="J157" i="1"/>
  <c r="I158" i="1"/>
  <c r="J158" i="1"/>
  <c r="I159" i="1"/>
  <c r="J159" i="1"/>
  <c r="I160" i="1"/>
  <c r="J160" i="1"/>
  <c r="I161" i="1"/>
  <c r="J161" i="1"/>
  <c r="I162" i="1"/>
  <c r="J162" i="1"/>
  <c r="I163" i="1"/>
  <c r="J163" i="1"/>
  <c r="I164" i="1"/>
  <c r="J164" i="1"/>
  <c r="I165" i="1"/>
  <c r="J165" i="1"/>
  <c r="I166" i="1"/>
  <c r="J166" i="1"/>
  <c r="I167" i="1"/>
  <c r="J167" i="1"/>
  <c r="I168" i="1"/>
  <c r="J168" i="1"/>
  <c r="I169" i="1"/>
  <c r="J169" i="1"/>
  <c r="I170" i="1"/>
  <c r="J170" i="1"/>
  <c r="I171" i="1"/>
  <c r="J171" i="1"/>
  <c r="I172" i="1"/>
  <c r="J172" i="1"/>
  <c r="I173" i="1"/>
  <c r="J173" i="1"/>
  <c r="I174" i="1"/>
  <c r="J174" i="1"/>
  <c r="I175" i="1"/>
  <c r="J175" i="1"/>
  <c r="I176" i="1"/>
  <c r="J176" i="1"/>
  <c r="I177" i="1"/>
  <c r="J177" i="1"/>
  <c r="I178" i="1"/>
  <c r="J178" i="1"/>
  <c r="I179" i="1"/>
  <c r="J179" i="1"/>
  <c r="I180" i="1"/>
  <c r="J180" i="1"/>
  <c r="I181" i="1"/>
  <c r="J181" i="1"/>
  <c r="I182" i="1"/>
  <c r="J182" i="1"/>
  <c r="I183" i="1"/>
  <c r="J183" i="1"/>
  <c r="I184" i="1"/>
  <c r="J184" i="1"/>
  <c r="I185" i="1"/>
  <c r="J185" i="1"/>
  <c r="I186" i="1"/>
  <c r="J186" i="1"/>
  <c r="I187" i="1"/>
  <c r="J187" i="1"/>
  <c r="I188" i="1"/>
  <c r="J188" i="1"/>
  <c r="I189" i="1"/>
  <c r="J189" i="1"/>
  <c r="I190" i="1"/>
  <c r="J190" i="1"/>
  <c r="I191" i="1"/>
  <c r="J191" i="1"/>
  <c r="I192" i="1"/>
  <c r="J192" i="1"/>
  <c r="I193" i="1"/>
  <c r="J193" i="1"/>
  <c r="I194" i="1"/>
  <c r="J194" i="1"/>
  <c r="I195" i="1"/>
  <c r="J195" i="1"/>
  <c r="I196" i="1"/>
  <c r="J196" i="1"/>
  <c r="I197" i="1"/>
  <c r="J197" i="1"/>
  <c r="I198" i="1"/>
  <c r="J198" i="1"/>
  <c r="I199" i="1"/>
  <c r="J199" i="1"/>
  <c r="I200" i="1"/>
  <c r="J200" i="1"/>
  <c r="I201" i="1"/>
  <c r="J201" i="1"/>
  <c r="I202" i="1"/>
  <c r="J202" i="1"/>
  <c r="I203" i="1"/>
  <c r="J203" i="1"/>
  <c r="I204" i="1"/>
  <c r="J204" i="1"/>
  <c r="I205" i="1"/>
  <c r="J205" i="1"/>
  <c r="I206" i="1"/>
  <c r="J206" i="1"/>
  <c r="I207" i="1"/>
  <c r="J207" i="1"/>
  <c r="I208" i="1"/>
  <c r="J208" i="1"/>
  <c r="I209" i="1"/>
  <c r="J209" i="1"/>
  <c r="I210" i="1"/>
  <c r="J210" i="1"/>
  <c r="I211" i="1"/>
  <c r="J211" i="1"/>
  <c r="I212" i="1"/>
  <c r="J212" i="1"/>
  <c r="I213" i="1"/>
  <c r="J213" i="1"/>
  <c r="I214" i="1"/>
  <c r="J214" i="1"/>
  <c r="I215" i="1"/>
  <c r="J215" i="1"/>
  <c r="I216" i="1"/>
  <c r="J216" i="1"/>
  <c r="I217" i="1"/>
  <c r="J217" i="1"/>
  <c r="I218" i="1"/>
  <c r="J218" i="1"/>
  <c r="J227" i="1"/>
  <c r="H2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27" i="1"/>
  <c r="F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27" i="1"/>
  <c r="D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27" i="1"/>
  <c r="B227" i="1"/>
</calcChain>
</file>

<file path=xl/connections.xml><?xml version="1.0" encoding="utf-8"?>
<connections xmlns="http://schemas.openxmlformats.org/spreadsheetml/2006/main">
  <connection id="1" name="timingStats.csv" type="6" refreshedVersion="0" background="1" saveData="1">
    <textPr fileType="mac" sourceFile="Macintosh HD:Users:skoren:Personal:Research:Publications:metaIsolate:TB:timingStats.csv" comma="1">
      <textFields count="7"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<sst xmlns="http://schemas.openxmlformats.org/spreadsheetml/2006/main" count="237" uniqueCount="237">
  <si>
    <t>Sample</t>
  </si>
  <si>
    <t>Total Runtime (h)</t>
  </si>
  <si>
    <t>Asm Time (h)</t>
  </si>
  <si>
    <t>Validation Time (h)</t>
  </si>
  <si>
    <t>Classification Time (h)</t>
  </si>
  <si>
    <t>Asm Time (%)</t>
  </si>
  <si>
    <t>Validation time (%)</t>
  </si>
  <si>
    <t>Classification Time (%)</t>
  </si>
  <si>
    <t>ERR233346</t>
  </si>
  <si>
    <t>ERR233347</t>
  </si>
  <si>
    <t>ERR233348</t>
  </si>
  <si>
    <t>ERR233349</t>
  </si>
  <si>
    <t>ERR233350</t>
  </si>
  <si>
    <t>ERR233351</t>
  </si>
  <si>
    <t>ERR233352</t>
  </si>
  <si>
    <t>ERR233353</t>
  </si>
  <si>
    <t>ERR233354</t>
  </si>
  <si>
    <t>ERR233355</t>
  </si>
  <si>
    <t>ERR233356</t>
  </si>
  <si>
    <t>ERR233357</t>
  </si>
  <si>
    <t>ERR233358</t>
  </si>
  <si>
    <t>ERR233359</t>
  </si>
  <si>
    <t>ERR233360</t>
  </si>
  <si>
    <t>ERR233361</t>
  </si>
  <si>
    <t>ERR233362</t>
  </si>
  <si>
    <t>ERR233363</t>
  </si>
  <si>
    <t>ERR233364</t>
  </si>
  <si>
    <t>ERR233365</t>
  </si>
  <si>
    <t>ERR233366</t>
  </si>
  <si>
    <t>ERR233367</t>
  </si>
  <si>
    <t>ERR233368</t>
  </si>
  <si>
    <t>ERR233369</t>
  </si>
  <si>
    <t>ERR233370</t>
  </si>
  <si>
    <t>ERR233371</t>
  </si>
  <si>
    <t>ERR233372</t>
  </si>
  <si>
    <t>ERR233373</t>
  </si>
  <si>
    <t>ERR233374</t>
  </si>
  <si>
    <t>ERR233375</t>
  </si>
  <si>
    <t>ERR233376</t>
  </si>
  <si>
    <t>ERR233377</t>
  </si>
  <si>
    <t>ERR233378</t>
  </si>
  <si>
    <t>ERR233379</t>
  </si>
  <si>
    <t>ERR233380</t>
  </si>
  <si>
    <t>ERR233381</t>
  </si>
  <si>
    <t>ERR233382</t>
  </si>
  <si>
    <t>ERR233383</t>
  </si>
  <si>
    <t>ERR233384</t>
  </si>
  <si>
    <t>ERR233385</t>
  </si>
  <si>
    <t>ERR233386</t>
  </si>
  <si>
    <t>ERR233387</t>
  </si>
  <si>
    <t>ERR233388</t>
  </si>
  <si>
    <t>ERR233389</t>
  </si>
  <si>
    <t>ERR233390</t>
  </si>
  <si>
    <t>ERR233391</t>
  </si>
  <si>
    <t>ERR234097</t>
  </si>
  <si>
    <t>ERR234098</t>
  </si>
  <si>
    <t>ERR234099</t>
  </si>
  <si>
    <t>ERR234100</t>
  </si>
  <si>
    <t>ERR234101</t>
  </si>
  <si>
    <t>ERR234102</t>
  </si>
  <si>
    <t>ERR234103</t>
  </si>
  <si>
    <t>ERR234104</t>
  </si>
  <si>
    <t>ERR234105</t>
  </si>
  <si>
    <t>ERR234106</t>
  </si>
  <si>
    <t>ERR234107</t>
  </si>
  <si>
    <t>ERR234108</t>
  </si>
  <si>
    <t>ERR234109</t>
  </si>
  <si>
    <t>ERR234110</t>
  </si>
  <si>
    <t>ERR234111</t>
  </si>
  <si>
    <t>ERR234112</t>
  </si>
  <si>
    <t>ERR234113</t>
  </si>
  <si>
    <t>ERR234114</t>
  </si>
  <si>
    <t>ERR234115</t>
  </si>
  <si>
    <t>ERR234116</t>
  </si>
  <si>
    <t>ERR234117</t>
  </si>
  <si>
    <t>ERR234118</t>
  </si>
  <si>
    <t>ERR234119</t>
  </si>
  <si>
    <t>ERR234120</t>
  </si>
  <si>
    <t>ERR234121</t>
  </si>
  <si>
    <t>ERR234122</t>
  </si>
  <si>
    <t>ERR234123</t>
  </si>
  <si>
    <t>ERR234124</t>
  </si>
  <si>
    <t>ERR234125</t>
  </si>
  <si>
    <t>ERR234126</t>
  </si>
  <si>
    <t>ERR234127</t>
  </si>
  <si>
    <t>ERR234128</t>
  </si>
  <si>
    <t>ERR234129</t>
  </si>
  <si>
    <t>ERR234130</t>
  </si>
  <si>
    <t>ERR234131</t>
  </si>
  <si>
    <t>ERR234132</t>
  </si>
  <si>
    <t>ERR234133</t>
  </si>
  <si>
    <t>ERR234134</t>
  </si>
  <si>
    <t>ERR234135</t>
  </si>
  <si>
    <t>ERR234136</t>
  </si>
  <si>
    <t>ERR234137</t>
  </si>
  <si>
    <t>ERR234138</t>
  </si>
  <si>
    <t>ERR234139</t>
  </si>
  <si>
    <t>ERR234140</t>
  </si>
  <si>
    <t>ERR234141</t>
  </si>
  <si>
    <t>ERR234142</t>
  </si>
  <si>
    <t>ERR234143</t>
  </si>
  <si>
    <t>ERR234144</t>
  </si>
  <si>
    <t>ERR234145</t>
  </si>
  <si>
    <t>ERR234146</t>
  </si>
  <si>
    <t>ERR234147</t>
  </si>
  <si>
    <t>ERR234148</t>
  </si>
  <si>
    <t>ERR234149</t>
  </si>
  <si>
    <t>ERR234150</t>
  </si>
  <si>
    <t>ERR234151</t>
  </si>
  <si>
    <t>ERR234152</t>
  </si>
  <si>
    <t>ERR234153</t>
  </si>
  <si>
    <t>ERR234154</t>
  </si>
  <si>
    <t>ERR234155</t>
  </si>
  <si>
    <t>ERR234156</t>
  </si>
  <si>
    <t>ERR234157</t>
  </si>
  <si>
    <t>ERR234158</t>
  </si>
  <si>
    <t>ERR234159</t>
  </si>
  <si>
    <t>ERR234160</t>
  </si>
  <si>
    <t>ERR234161</t>
  </si>
  <si>
    <t>ERR234162</t>
  </si>
  <si>
    <t>ERR234163</t>
  </si>
  <si>
    <t>ERR234164</t>
  </si>
  <si>
    <t>ERR234165</t>
  </si>
  <si>
    <t>ERR234166</t>
  </si>
  <si>
    <t>ERR234167</t>
  </si>
  <si>
    <t>ERR234168</t>
  </si>
  <si>
    <t>ERR234169</t>
  </si>
  <si>
    <t>ERR234170</t>
  </si>
  <si>
    <t>ERR234171</t>
  </si>
  <si>
    <t>ERR234172</t>
  </si>
  <si>
    <t>ERR234173</t>
  </si>
  <si>
    <t>ERR234174</t>
  </si>
  <si>
    <t>ERR234175</t>
  </si>
  <si>
    <t>ERR234176</t>
  </si>
  <si>
    <t>ERR234177</t>
  </si>
  <si>
    <t>ERR234178</t>
  </si>
  <si>
    <t>ERR234179</t>
  </si>
  <si>
    <t>ERR234180</t>
  </si>
  <si>
    <t>ERR234181</t>
  </si>
  <si>
    <t>ERR234182</t>
  </si>
  <si>
    <t>ERR234183</t>
  </si>
  <si>
    <t>ERR234184</t>
  </si>
  <si>
    <t>ERR234185</t>
  </si>
  <si>
    <t>ERR234186</t>
  </si>
  <si>
    <t>ERR234187</t>
  </si>
  <si>
    <t>ERR234188</t>
  </si>
  <si>
    <t>ERR234189</t>
  </si>
  <si>
    <t>ERR234190</t>
  </si>
  <si>
    <t>ERR234191</t>
  </si>
  <si>
    <t>ERR234192</t>
  </si>
  <si>
    <t>ERR234193</t>
  </si>
  <si>
    <t>ERR234194</t>
  </si>
  <si>
    <t>ERR234195</t>
  </si>
  <si>
    <t>ERR234196</t>
  </si>
  <si>
    <t>ERR234197</t>
  </si>
  <si>
    <t>ERR234198</t>
  </si>
  <si>
    <t>ERR234199</t>
  </si>
  <si>
    <t>ERR234200</t>
  </si>
  <si>
    <t>ERR234201</t>
  </si>
  <si>
    <t>ERR234202</t>
  </si>
  <si>
    <t>ERR234203</t>
  </si>
  <si>
    <t>ERR234204</t>
  </si>
  <si>
    <t>ERR234205</t>
  </si>
  <si>
    <t>ERR234206</t>
  </si>
  <si>
    <t>ERR234207</t>
  </si>
  <si>
    <t>ERR234208</t>
  </si>
  <si>
    <t>ERR234209</t>
  </si>
  <si>
    <t>ERR234210</t>
  </si>
  <si>
    <t>ERR234211</t>
  </si>
  <si>
    <t>ERR234212</t>
  </si>
  <si>
    <t>ERR234213</t>
  </si>
  <si>
    <t>ERR234214</t>
  </si>
  <si>
    <t>ERR234215</t>
  </si>
  <si>
    <t>ERR234216</t>
  </si>
  <si>
    <t>ERR234217</t>
  </si>
  <si>
    <t>ERR234218</t>
  </si>
  <si>
    <t>ERR234219</t>
  </si>
  <si>
    <t>ERR234220</t>
  </si>
  <si>
    <t>ERR234221</t>
  </si>
  <si>
    <t>ERR234222</t>
  </si>
  <si>
    <t>ERR234223</t>
  </si>
  <si>
    <t>ERR234224</t>
  </si>
  <si>
    <t>ERR234225</t>
  </si>
  <si>
    <t>ERR234226</t>
  </si>
  <si>
    <t>ERR234227</t>
  </si>
  <si>
    <t>ERR234228</t>
  </si>
  <si>
    <t>ERR234229</t>
  </si>
  <si>
    <t>ERR234230</t>
  </si>
  <si>
    <t>ERR234231</t>
  </si>
  <si>
    <t>ERR234232</t>
  </si>
  <si>
    <t>ERR234233</t>
  </si>
  <si>
    <t>ERR234234</t>
  </si>
  <si>
    <t>ERR234235</t>
  </si>
  <si>
    <t>ERR234236</t>
  </si>
  <si>
    <t>ERR234237</t>
  </si>
  <si>
    <t>ERR234238</t>
  </si>
  <si>
    <t>ERR234239</t>
  </si>
  <si>
    <t>ERR234240</t>
  </si>
  <si>
    <t>ERR234241</t>
  </si>
  <si>
    <t>ERR234242</t>
  </si>
  <si>
    <t>ERR234243</t>
  </si>
  <si>
    <t>ERR234244</t>
  </si>
  <si>
    <t>ERR234245</t>
  </si>
  <si>
    <t>ERR234246</t>
  </si>
  <si>
    <t>ERR234247</t>
  </si>
  <si>
    <t>ERR234248</t>
  </si>
  <si>
    <t>ERR234249</t>
  </si>
  <si>
    <t>ERR234250</t>
  </si>
  <si>
    <t>ERR234251</t>
  </si>
  <si>
    <t>ERR234252</t>
  </si>
  <si>
    <t>ERR234253</t>
  </si>
  <si>
    <t>ERR234254</t>
  </si>
  <si>
    <t>ERR234255</t>
  </si>
  <si>
    <t>ERR234256</t>
  </si>
  <si>
    <t>ERR234257</t>
  </si>
  <si>
    <t>ERR234258</t>
  </si>
  <si>
    <t>ERR234259</t>
  </si>
  <si>
    <t>ERR234260</t>
  </si>
  <si>
    <t>ERR234261</t>
  </si>
  <si>
    <t>ERR234262</t>
  </si>
  <si>
    <t>ERR234263</t>
  </si>
  <si>
    <t>ERR234264</t>
  </si>
  <si>
    <t>ERR234265</t>
  </si>
  <si>
    <t>ERR234266</t>
  </si>
  <si>
    <t>ERR234267</t>
  </si>
  <si>
    <t>ERR234268</t>
  </si>
  <si>
    <t>ERR234269</t>
  </si>
  <si>
    <t>ERR234270</t>
  </si>
  <si>
    <t>ERR234271</t>
  </si>
  <si>
    <t>ERR234272</t>
  </si>
  <si>
    <t>ERR234273</t>
  </si>
  <si>
    <t>ERR238745</t>
  </si>
  <si>
    <t>ERR238746</t>
  </si>
  <si>
    <t>FindORFs Time (h)</t>
  </si>
  <si>
    <t>FindORFs Time (%)</t>
  </si>
  <si>
    <t>Asm+Validate+FindORFs (h)</t>
  </si>
  <si>
    <t>Asm+Validate+FindORFs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</si>
</sst>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10" fontId="1" fillId="0" borderId="0" xfId="0" applyNumberFormat="1" applyFont="1"/>
    <xf numFmtId="10" fontId="0" fillId="0" borderId="0" xfId="0" applyNumberFormat="1"/>
    <xf numFmtId="2" fontId="0" fillId="0" borderId="0" xfId="0" applyNumberFormat="1"/>
  </cellXfs>
  <cellStyles count="5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timingStats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7"/>
  <sheetViews>
    <sheetView tabSelected="1" workbookViewId="0">
      <selection activeCell="K1" sqref="K1"/>
    </sheetView>
  </sheetViews>
  <sheetFormatPr baseColWidth="10" defaultRowHeight="15" x14ac:dyDescent="0"/>
  <cols>
    <col min="1" max="1" width="10.5" bestFit="1" customWidth="1"/>
    <col min="2" max="2" width="15.5" bestFit="1" customWidth="1"/>
    <col min="3" max="3" width="12" bestFit="1" customWidth="1"/>
    <col min="4" max="4" width="12" style="3" customWidth="1"/>
    <col min="5" max="5" width="16.6640625" bestFit="1" customWidth="1"/>
    <col min="6" max="6" width="16.6640625" style="3" customWidth="1"/>
    <col min="7" max="7" width="17.6640625" bestFit="1" customWidth="1"/>
    <col min="8" max="8" width="17.6640625" style="3" customWidth="1"/>
    <col min="9" max="9" width="25.33203125" bestFit="1" customWidth="1"/>
    <col min="10" max="10" width="25.33203125" style="3" bestFit="1" customWidth="1"/>
    <col min="11" max="11" width="19" bestFit="1" customWidth="1"/>
    <col min="12" max="12" width="10.83203125" style="3"/>
  </cols>
  <sheetData>
    <row r="1" spans="1:12" s="1" customFormat="1">
      <c r="A1" s="1" t="s">
        <v>0</v>
      </c>
      <c r="B1" s="1" t="s">
        <v>1</v>
      </c>
      <c r="C1" s="1" t="s">
        <v>2</v>
      </c>
      <c r="D1" s="2" t="s">
        <v>5</v>
      </c>
      <c r="E1" s="1" t="s">
        <v>3</v>
      </c>
      <c r="F1" s="2" t="s">
        <v>6</v>
      </c>
      <c r="G1" s="1" t="s">
        <v>233</v>
      </c>
      <c r="H1" s="2" t="s">
        <v>234</v>
      </c>
      <c r="I1" s="1" t="s">
        <v>235</v>
      </c>
      <c r="J1" s="2" t="s">
        <v>236</v>
      </c>
      <c r="K1" s="1" t="s">
        <v>4</v>
      </c>
      <c r="L1" s="2" t="s">
        <v>7</v>
      </c>
    </row>
    <row r="2" spans="1:12">
      <c r="A2" t="s">
        <v>8</v>
      </c>
      <c r="B2">
        <v>7.41</v>
      </c>
      <c r="C2">
        <v>0.99</v>
      </c>
      <c r="D2" s="3">
        <f>C2/B2</f>
        <v>0.13360323886639675</v>
      </c>
      <c r="E2">
        <v>2.85</v>
      </c>
      <c r="F2" s="3">
        <f>E2/B2</f>
        <v>0.38461538461538464</v>
      </c>
      <c r="G2">
        <v>1.54</v>
      </c>
      <c r="H2" s="3">
        <f>G2/B2</f>
        <v>0.2078272604588394</v>
      </c>
      <c r="I2">
        <f>C2+E2+G2</f>
        <v>5.38</v>
      </c>
      <c r="J2" s="3">
        <f>I2/B2</f>
        <v>0.72604588394062075</v>
      </c>
      <c r="K2">
        <v>0.41</v>
      </c>
      <c r="L2" s="3">
        <f>K2/B2</f>
        <v>5.5330634278002694E-2</v>
      </c>
    </row>
    <row r="3" spans="1:12">
      <c r="A3" t="s">
        <v>9</v>
      </c>
      <c r="B3">
        <v>7.14</v>
      </c>
      <c r="C3">
        <v>1.0900000000000001</v>
      </c>
      <c r="D3" s="3">
        <f t="shared" ref="D3:D66" si="0">C3/B3</f>
        <v>0.15266106442577032</v>
      </c>
      <c r="E3">
        <v>2.4900000000000002</v>
      </c>
      <c r="F3" s="3">
        <f t="shared" ref="F3:F66" si="1">E3/B3</f>
        <v>0.34873949579831937</v>
      </c>
      <c r="G3">
        <v>1.1100000000000001</v>
      </c>
      <c r="H3" s="3">
        <f t="shared" ref="H3:H66" si="2">G3/B3</f>
        <v>0.15546218487394961</v>
      </c>
      <c r="I3">
        <f t="shared" ref="I3:I66" si="3">C3+E3+G3</f>
        <v>4.6900000000000004</v>
      </c>
      <c r="J3" s="3">
        <f t="shared" ref="J3:J66" si="4">I3/B3</f>
        <v>0.65686274509803932</v>
      </c>
      <c r="K3">
        <v>0.55000000000000004</v>
      </c>
      <c r="L3" s="3">
        <f t="shared" ref="L3:L66" si="5">K3/B3</f>
        <v>7.7030812324929976E-2</v>
      </c>
    </row>
    <row r="4" spans="1:12">
      <c r="A4" t="s">
        <v>10</v>
      </c>
      <c r="B4">
        <v>8.3699999999999992</v>
      </c>
      <c r="C4">
        <v>0.9</v>
      </c>
      <c r="D4" s="3">
        <f t="shared" si="0"/>
        <v>0.10752688172043012</v>
      </c>
      <c r="E4">
        <v>2.3199999999999998</v>
      </c>
      <c r="F4" s="3">
        <f t="shared" si="1"/>
        <v>0.27718040621266427</v>
      </c>
      <c r="G4">
        <v>1.8</v>
      </c>
      <c r="H4" s="3">
        <f t="shared" si="2"/>
        <v>0.21505376344086025</v>
      </c>
      <c r="I4">
        <f t="shared" si="3"/>
        <v>5.0199999999999996</v>
      </c>
      <c r="J4" s="3">
        <f t="shared" si="4"/>
        <v>0.59976105137395463</v>
      </c>
      <c r="K4">
        <v>1.89</v>
      </c>
      <c r="L4" s="3">
        <f t="shared" si="5"/>
        <v>0.22580645161290325</v>
      </c>
    </row>
    <row r="5" spans="1:12">
      <c r="A5" t="s">
        <v>11</v>
      </c>
      <c r="B5">
        <v>8.19</v>
      </c>
      <c r="C5">
        <v>0.83</v>
      </c>
      <c r="D5" s="3">
        <f t="shared" si="0"/>
        <v>0.10134310134310134</v>
      </c>
      <c r="E5">
        <v>2.31</v>
      </c>
      <c r="F5" s="3">
        <f t="shared" si="1"/>
        <v>0.28205128205128205</v>
      </c>
      <c r="G5">
        <v>1.55</v>
      </c>
      <c r="H5" s="3">
        <f t="shared" si="2"/>
        <v>0.18925518925518928</v>
      </c>
      <c r="I5">
        <f t="shared" si="3"/>
        <v>4.6900000000000004</v>
      </c>
      <c r="J5" s="3">
        <f t="shared" si="4"/>
        <v>0.57264957264957272</v>
      </c>
      <c r="K5">
        <v>1.91</v>
      </c>
      <c r="L5" s="3">
        <f t="shared" si="5"/>
        <v>0.23321123321123322</v>
      </c>
    </row>
    <row r="6" spans="1:12">
      <c r="A6" t="s">
        <v>12</v>
      </c>
      <c r="B6">
        <v>9.2100000000000009</v>
      </c>
      <c r="C6">
        <v>1</v>
      </c>
      <c r="D6" s="3">
        <f t="shared" si="0"/>
        <v>0.10857763300760043</v>
      </c>
      <c r="E6">
        <v>2.65</v>
      </c>
      <c r="F6" s="3">
        <f t="shared" si="1"/>
        <v>0.28773072747014111</v>
      </c>
      <c r="G6">
        <v>1.3</v>
      </c>
      <c r="H6" s="3">
        <f t="shared" si="2"/>
        <v>0.14115092290988054</v>
      </c>
      <c r="I6">
        <f t="shared" si="3"/>
        <v>4.95</v>
      </c>
      <c r="J6" s="3">
        <f t="shared" si="4"/>
        <v>0.53745928338762217</v>
      </c>
      <c r="K6">
        <v>2.1800000000000002</v>
      </c>
      <c r="L6" s="3">
        <f t="shared" si="5"/>
        <v>0.23669923995656894</v>
      </c>
    </row>
    <row r="7" spans="1:12">
      <c r="A7" t="s">
        <v>13</v>
      </c>
      <c r="B7">
        <v>8.99</v>
      </c>
      <c r="C7">
        <v>0.92</v>
      </c>
      <c r="D7" s="3">
        <f t="shared" si="0"/>
        <v>0.10233592880978866</v>
      </c>
      <c r="E7">
        <v>2.66</v>
      </c>
      <c r="F7" s="3">
        <f t="shared" si="1"/>
        <v>0.29588431590656283</v>
      </c>
      <c r="G7">
        <v>1.34</v>
      </c>
      <c r="H7" s="3">
        <f t="shared" si="2"/>
        <v>0.14905450500556175</v>
      </c>
      <c r="I7">
        <f t="shared" si="3"/>
        <v>4.92</v>
      </c>
      <c r="J7" s="3">
        <f t="shared" si="4"/>
        <v>0.54727474972191326</v>
      </c>
      <c r="K7">
        <v>2.14</v>
      </c>
      <c r="L7" s="3">
        <f t="shared" si="5"/>
        <v>0.23804226918798665</v>
      </c>
    </row>
    <row r="8" spans="1:12">
      <c r="A8" t="s">
        <v>14</v>
      </c>
      <c r="B8">
        <v>9.17</v>
      </c>
      <c r="C8">
        <v>1.07</v>
      </c>
      <c r="D8" s="3">
        <f t="shared" si="0"/>
        <v>0.11668484187568158</v>
      </c>
      <c r="E8">
        <v>2.6</v>
      </c>
      <c r="F8" s="3">
        <f t="shared" si="1"/>
        <v>0.28353326063249729</v>
      </c>
      <c r="G8">
        <v>1.33</v>
      </c>
      <c r="H8" s="3">
        <f t="shared" si="2"/>
        <v>0.14503816793893132</v>
      </c>
      <c r="I8">
        <f t="shared" si="3"/>
        <v>5</v>
      </c>
      <c r="J8" s="3">
        <f t="shared" si="4"/>
        <v>0.54525627044711011</v>
      </c>
      <c r="K8">
        <v>2.1800000000000002</v>
      </c>
      <c r="L8" s="3">
        <f t="shared" si="5"/>
        <v>0.23773173391494004</v>
      </c>
    </row>
    <row r="9" spans="1:12">
      <c r="A9" t="s">
        <v>15</v>
      </c>
      <c r="B9">
        <v>9.2799999999999994</v>
      </c>
      <c r="C9">
        <v>1.04</v>
      </c>
      <c r="D9" s="3">
        <f t="shared" si="0"/>
        <v>0.1120689655172414</v>
      </c>
      <c r="E9">
        <v>2.75</v>
      </c>
      <c r="F9" s="3">
        <f t="shared" si="1"/>
        <v>0.29633620689655177</v>
      </c>
      <c r="G9">
        <v>1.36</v>
      </c>
      <c r="H9" s="3">
        <f t="shared" si="2"/>
        <v>0.14655172413793105</v>
      </c>
      <c r="I9">
        <f t="shared" si="3"/>
        <v>5.15</v>
      </c>
      <c r="J9" s="3">
        <f t="shared" si="4"/>
        <v>0.5549568965517242</v>
      </c>
      <c r="K9">
        <v>2.1</v>
      </c>
      <c r="L9" s="3">
        <f t="shared" si="5"/>
        <v>0.22629310344827588</v>
      </c>
    </row>
    <row r="10" spans="1:12">
      <c r="A10" t="s">
        <v>16</v>
      </c>
      <c r="B10">
        <v>8.9600000000000009</v>
      </c>
      <c r="C10">
        <v>0.91</v>
      </c>
      <c r="D10" s="3">
        <f t="shared" si="0"/>
        <v>0.1015625</v>
      </c>
      <c r="E10">
        <v>2.65</v>
      </c>
      <c r="F10" s="3">
        <f t="shared" si="1"/>
        <v>0.29575892857142855</v>
      </c>
      <c r="G10">
        <v>1.28</v>
      </c>
      <c r="H10" s="3">
        <f t="shared" si="2"/>
        <v>0.14285714285714285</v>
      </c>
      <c r="I10">
        <f t="shared" si="3"/>
        <v>4.84</v>
      </c>
      <c r="J10" s="3">
        <f t="shared" si="4"/>
        <v>0.5401785714285714</v>
      </c>
      <c r="K10">
        <v>2.15</v>
      </c>
      <c r="L10" s="3">
        <f t="shared" si="5"/>
        <v>0.23995535714285712</v>
      </c>
    </row>
    <row r="11" spans="1:12">
      <c r="A11" t="s">
        <v>17</v>
      </c>
      <c r="B11">
        <v>7.74</v>
      </c>
      <c r="C11">
        <v>0.76</v>
      </c>
      <c r="D11" s="3">
        <f t="shared" si="0"/>
        <v>9.8191214470284241E-2</v>
      </c>
      <c r="E11">
        <v>2.35</v>
      </c>
      <c r="F11" s="3">
        <f t="shared" si="1"/>
        <v>0.30361757105943155</v>
      </c>
      <c r="G11">
        <v>1.34</v>
      </c>
      <c r="H11" s="3">
        <f t="shared" si="2"/>
        <v>0.1731266149870801</v>
      </c>
      <c r="I11">
        <f t="shared" si="3"/>
        <v>4.45</v>
      </c>
      <c r="J11" s="3">
        <f t="shared" si="4"/>
        <v>0.57493540051679592</v>
      </c>
      <c r="K11">
        <v>1.81</v>
      </c>
      <c r="L11" s="3">
        <f t="shared" si="5"/>
        <v>0.23385012919896642</v>
      </c>
    </row>
    <row r="12" spans="1:12">
      <c r="A12" t="s">
        <v>18</v>
      </c>
      <c r="B12">
        <v>11.77</v>
      </c>
      <c r="C12">
        <v>1.48</v>
      </c>
      <c r="D12" s="3">
        <f t="shared" si="0"/>
        <v>0.12574341546304163</v>
      </c>
      <c r="E12">
        <v>3.34</v>
      </c>
      <c r="F12" s="3">
        <f t="shared" si="1"/>
        <v>0.28377230246389124</v>
      </c>
      <c r="G12">
        <v>1.49</v>
      </c>
      <c r="H12" s="3">
        <f t="shared" si="2"/>
        <v>0.12659303313508921</v>
      </c>
      <c r="I12">
        <f t="shared" si="3"/>
        <v>6.3100000000000005</v>
      </c>
      <c r="J12" s="3">
        <f t="shared" si="4"/>
        <v>0.53610875106202216</v>
      </c>
      <c r="K12">
        <v>2.65</v>
      </c>
      <c r="L12" s="3">
        <f t="shared" si="5"/>
        <v>0.22514868309260833</v>
      </c>
    </row>
    <row r="13" spans="1:12">
      <c r="A13" t="s">
        <v>19</v>
      </c>
      <c r="B13">
        <v>8.9700000000000006</v>
      </c>
      <c r="C13">
        <v>0.96</v>
      </c>
      <c r="D13" s="3">
        <f t="shared" si="0"/>
        <v>0.10702341137123744</v>
      </c>
      <c r="E13">
        <v>2.58</v>
      </c>
      <c r="F13" s="3">
        <f t="shared" si="1"/>
        <v>0.28762541806020064</v>
      </c>
      <c r="G13">
        <v>1.32</v>
      </c>
      <c r="H13" s="3">
        <f t="shared" si="2"/>
        <v>0.14715719063545149</v>
      </c>
      <c r="I13">
        <f t="shared" si="3"/>
        <v>4.8600000000000003</v>
      </c>
      <c r="J13" s="3">
        <f t="shared" si="4"/>
        <v>0.5418060200668896</v>
      </c>
      <c r="K13">
        <v>2.12</v>
      </c>
      <c r="L13" s="3">
        <f t="shared" si="5"/>
        <v>0.23634336677814938</v>
      </c>
    </row>
    <row r="14" spans="1:12">
      <c r="A14" t="s">
        <v>20</v>
      </c>
      <c r="B14">
        <v>8.0500000000000007</v>
      </c>
      <c r="C14">
        <v>0.69</v>
      </c>
      <c r="D14" s="3">
        <f t="shared" si="0"/>
        <v>8.5714285714285701E-2</v>
      </c>
      <c r="E14">
        <v>2.2400000000000002</v>
      </c>
      <c r="F14" s="3">
        <f t="shared" si="1"/>
        <v>0.27826086956521739</v>
      </c>
      <c r="G14">
        <v>1.37</v>
      </c>
      <c r="H14" s="3">
        <f t="shared" si="2"/>
        <v>0.17018633540372671</v>
      </c>
      <c r="I14">
        <f t="shared" si="3"/>
        <v>4.3000000000000007</v>
      </c>
      <c r="J14" s="3">
        <f t="shared" si="4"/>
        <v>0.53416149068322982</v>
      </c>
      <c r="K14">
        <v>2.4700000000000002</v>
      </c>
      <c r="L14" s="3">
        <f t="shared" si="5"/>
        <v>0.30683229813664598</v>
      </c>
    </row>
    <row r="15" spans="1:12">
      <c r="A15" t="s">
        <v>21</v>
      </c>
      <c r="B15">
        <v>9.1199999999999992</v>
      </c>
      <c r="C15">
        <v>0.98</v>
      </c>
      <c r="D15" s="3">
        <f t="shared" si="0"/>
        <v>0.10745614035087719</v>
      </c>
      <c r="E15">
        <v>2.69</v>
      </c>
      <c r="F15" s="3">
        <f t="shared" si="1"/>
        <v>0.29495614035087719</v>
      </c>
      <c r="G15">
        <v>1.32</v>
      </c>
      <c r="H15" s="3">
        <f t="shared" si="2"/>
        <v>0.14473684210526316</v>
      </c>
      <c r="I15">
        <f t="shared" si="3"/>
        <v>4.99</v>
      </c>
      <c r="J15" s="3">
        <f t="shared" si="4"/>
        <v>0.54714912280701766</v>
      </c>
      <c r="K15">
        <v>2.14</v>
      </c>
      <c r="L15" s="3">
        <f t="shared" si="5"/>
        <v>0.23464912280701758</v>
      </c>
    </row>
    <row r="16" spans="1:12">
      <c r="A16" t="s">
        <v>22</v>
      </c>
      <c r="B16">
        <v>9.01</v>
      </c>
      <c r="C16">
        <v>0.93</v>
      </c>
      <c r="D16" s="3">
        <f t="shared" si="0"/>
        <v>0.10321864594894563</v>
      </c>
      <c r="E16">
        <v>2.68</v>
      </c>
      <c r="F16" s="3">
        <f t="shared" si="1"/>
        <v>0.29744728079911215</v>
      </c>
      <c r="G16">
        <v>1.36</v>
      </c>
      <c r="H16" s="3">
        <f t="shared" si="2"/>
        <v>0.15094339622641512</v>
      </c>
      <c r="I16">
        <f t="shared" si="3"/>
        <v>4.9700000000000006</v>
      </c>
      <c r="J16" s="3">
        <f t="shared" si="4"/>
        <v>0.55160932297447285</v>
      </c>
      <c r="K16">
        <v>2.12</v>
      </c>
      <c r="L16" s="3">
        <f t="shared" si="5"/>
        <v>0.23529411764705885</v>
      </c>
    </row>
    <row r="17" spans="1:12">
      <c r="A17" t="s">
        <v>23</v>
      </c>
      <c r="B17">
        <v>8.89</v>
      </c>
      <c r="C17">
        <v>0.99</v>
      </c>
      <c r="D17" s="3">
        <f t="shared" si="0"/>
        <v>0.11136107986501687</v>
      </c>
      <c r="E17">
        <v>2.58</v>
      </c>
      <c r="F17" s="3">
        <f t="shared" si="1"/>
        <v>0.29021372328458944</v>
      </c>
      <c r="G17">
        <v>1.35</v>
      </c>
      <c r="H17" s="3">
        <f t="shared" si="2"/>
        <v>0.15185601799775028</v>
      </c>
      <c r="I17">
        <f t="shared" si="3"/>
        <v>4.92</v>
      </c>
      <c r="J17" s="3">
        <f t="shared" si="4"/>
        <v>0.55343082114735653</v>
      </c>
      <c r="K17">
        <v>2.1800000000000002</v>
      </c>
      <c r="L17" s="3">
        <f t="shared" si="5"/>
        <v>0.24521934758155231</v>
      </c>
    </row>
    <row r="18" spans="1:12">
      <c r="A18" t="s">
        <v>24</v>
      </c>
      <c r="B18">
        <v>9.02</v>
      </c>
      <c r="C18">
        <v>0.91</v>
      </c>
      <c r="D18" s="3">
        <f t="shared" si="0"/>
        <v>0.1008869179600887</v>
      </c>
      <c r="E18">
        <v>2.65</v>
      </c>
      <c r="F18" s="3">
        <f t="shared" si="1"/>
        <v>0.29379157427937919</v>
      </c>
      <c r="G18">
        <v>1.33</v>
      </c>
      <c r="H18" s="3">
        <f t="shared" si="2"/>
        <v>0.14745011086474502</v>
      </c>
      <c r="I18">
        <f t="shared" si="3"/>
        <v>4.8900000000000006</v>
      </c>
      <c r="J18" s="3">
        <f t="shared" si="4"/>
        <v>0.54212860310421296</v>
      </c>
      <c r="K18">
        <v>2.2000000000000002</v>
      </c>
      <c r="L18" s="3">
        <f t="shared" si="5"/>
        <v>0.24390243902439027</v>
      </c>
    </row>
    <row r="19" spans="1:12">
      <c r="A19" t="s">
        <v>25</v>
      </c>
      <c r="B19">
        <v>9.86</v>
      </c>
      <c r="C19">
        <v>1.31</v>
      </c>
      <c r="D19" s="3">
        <f t="shared" si="0"/>
        <v>0.13286004056795134</v>
      </c>
      <c r="E19">
        <v>2.87</v>
      </c>
      <c r="F19" s="3">
        <f t="shared" si="1"/>
        <v>0.29107505070993916</v>
      </c>
      <c r="G19">
        <v>1.32</v>
      </c>
      <c r="H19" s="3">
        <f t="shared" si="2"/>
        <v>0.1338742393509128</v>
      </c>
      <c r="I19">
        <f t="shared" si="3"/>
        <v>5.5</v>
      </c>
      <c r="J19" s="3">
        <f t="shared" si="4"/>
        <v>0.55780933062880322</v>
      </c>
      <c r="K19">
        <v>2.11</v>
      </c>
      <c r="L19" s="3">
        <f t="shared" si="5"/>
        <v>0.21399594320486814</v>
      </c>
    </row>
    <row r="20" spans="1:12">
      <c r="A20" t="s">
        <v>26</v>
      </c>
      <c r="B20">
        <v>10.37</v>
      </c>
      <c r="C20">
        <v>1.47</v>
      </c>
      <c r="D20" s="3">
        <f t="shared" si="0"/>
        <v>0.14175506268081003</v>
      </c>
      <c r="E20">
        <v>2.73</v>
      </c>
      <c r="F20" s="3">
        <f t="shared" si="1"/>
        <v>0.26325940212150434</v>
      </c>
      <c r="G20">
        <v>1.94</v>
      </c>
      <c r="H20" s="3">
        <f t="shared" si="2"/>
        <v>0.1870781099324976</v>
      </c>
      <c r="I20">
        <f t="shared" si="3"/>
        <v>6.1400000000000006</v>
      </c>
      <c r="J20" s="3">
        <f t="shared" si="4"/>
        <v>0.59209257473481203</v>
      </c>
      <c r="K20">
        <v>1.85</v>
      </c>
      <c r="L20" s="3">
        <f t="shared" si="5"/>
        <v>0.17839922854387658</v>
      </c>
    </row>
    <row r="21" spans="1:12">
      <c r="A21" t="s">
        <v>27</v>
      </c>
      <c r="B21">
        <v>7.9</v>
      </c>
      <c r="C21">
        <v>0.65</v>
      </c>
      <c r="D21" s="3">
        <f t="shared" si="0"/>
        <v>8.2278481012658222E-2</v>
      </c>
      <c r="E21">
        <v>2.39</v>
      </c>
      <c r="F21" s="3">
        <f t="shared" si="1"/>
        <v>0.30253164556962026</v>
      </c>
      <c r="G21">
        <v>1.45</v>
      </c>
      <c r="H21" s="3">
        <f t="shared" si="2"/>
        <v>0.18354430379746833</v>
      </c>
      <c r="I21">
        <f t="shared" si="3"/>
        <v>4.49</v>
      </c>
      <c r="J21" s="3">
        <f t="shared" si="4"/>
        <v>0.56835443037974687</v>
      </c>
      <c r="K21">
        <v>1.86</v>
      </c>
      <c r="L21" s="3">
        <f t="shared" si="5"/>
        <v>0.23544303797468355</v>
      </c>
    </row>
    <row r="22" spans="1:12">
      <c r="A22" t="s">
        <v>28</v>
      </c>
      <c r="B22">
        <v>9.98</v>
      </c>
      <c r="C22">
        <v>1.29</v>
      </c>
      <c r="D22" s="3">
        <f t="shared" si="0"/>
        <v>0.12925851703406813</v>
      </c>
      <c r="E22">
        <v>2.6</v>
      </c>
      <c r="F22" s="3">
        <f t="shared" si="1"/>
        <v>0.26052104208416832</v>
      </c>
      <c r="G22">
        <v>1.87</v>
      </c>
      <c r="H22" s="3">
        <f t="shared" si="2"/>
        <v>0.18737474949899799</v>
      </c>
      <c r="I22">
        <f t="shared" si="3"/>
        <v>5.76</v>
      </c>
      <c r="J22" s="3">
        <f t="shared" si="4"/>
        <v>0.57715430861723438</v>
      </c>
      <c r="K22">
        <v>2.0699999999999998</v>
      </c>
      <c r="L22" s="3">
        <f t="shared" si="5"/>
        <v>0.20741482965931862</v>
      </c>
    </row>
    <row r="23" spans="1:12">
      <c r="A23" t="s">
        <v>29</v>
      </c>
      <c r="B23">
        <v>52.09</v>
      </c>
      <c r="C23">
        <v>1.06</v>
      </c>
      <c r="D23" s="3">
        <f t="shared" si="0"/>
        <v>2.0349395277404491E-2</v>
      </c>
      <c r="E23">
        <v>2.62</v>
      </c>
      <c r="F23" s="3">
        <f t="shared" si="1"/>
        <v>5.0297561912075253E-2</v>
      </c>
      <c r="G23">
        <v>1.34</v>
      </c>
      <c r="H23" s="3">
        <f t="shared" si="2"/>
        <v>2.5724707237473603E-2</v>
      </c>
      <c r="I23">
        <f t="shared" si="3"/>
        <v>5.0200000000000005</v>
      </c>
      <c r="J23" s="3">
        <f t="shared" si="4"/>
        <v>9.6371664426953357E-2</v>
      </c>
      <c r="K23">
        <v>2.1</v>
      </c>
      <c r="L23" s="3">
        <f t="shared" si="5"/>
        <v>4.0314839700518336E-2</v>
      </c>
    </row>
    <row r="24" spans="1:12">
      <c r="A24" t="s">
        <v>30</v>
      </c>
      <c r="B24">
        <v>8.43</v>
      </c>
      <c r="C24">
        <v>0.78</v>
      </c>
      <c r="D24" s="3">
        <f t="shared" si="0"/>
        <v>9.2526690391459082E-2</v>
      </c>
      <c r="E24">
        <v>2.5299999999999998</v>
      </c>
      <c r="F24" s="3">
        <f t="shared" si="1"/>
        <v>0.30011862396204031</v>
      </c>
      <c r="G24">
        <v>1.38</v>
      </c>
      <c r="H24" s="3">
        <f t="shared" si="2"/>
        <v>0.16370106761565836</v>
      </c>
      <c r="I24">
        <f t="shared" si="3"/>
        <v>4.6899999999999995</v>
      </c>
      <c r="J24" s="3">
        <f t="shared" si="4"/>
        <v>0.55634638196915775</v>
      </c>
      <c r="K24">
        <v>2.06</v>
      </c>
      <c r="L24" s="3">
        <f t="shared" si="5"/>
        <v>0.24436536180308424</v>
      </c>
    </row>
    <row r="25" spans="1:12">
      <c r="A25" t="s">
        <v>31</v>
      </c>
      <c r="B25">
        <v>9.0299999999999994</v>
      </c>
      <c r="C25">
        <v>1</v>
      </c>
      <c r="D25" s="3">
        <f t="shared" si="0"/>
        <v>0.11074197120708749</v>
      </c>
      <c r="E25">
        <v>2.57</v>
      </c>
      <c r="F25" s="3">
        <f t="shared" si="1"/>
        <v>0.28460686600221485</v>
      </c>
      <c r="G25">
        <v>1.34</v>
      </c>
      <c r="H25" s="3">
        <f t="shared" si="2"/>
        <v>0.14839424141749724</v>
      </c>
      <c r="I25">
        <f t="shared" si="3"/>
        <v>4.91</v>
      </c>
      <c r="J25" s="3">
        <f t="shared" si="4"/>
        <v>0.5437430786267996</v>
      </c>
      <c r="K25">
        <v>2.3199999999999998</v>
      </c>
      <c r="L25" s="3">
        <f t="shared" si="5"/>
        <v>0.25692137320044295</v>
      </c>
    </row>
    <row r="26" spans="1:12">
      <c r="A26" t="s">
        <v>32</v>
      </c>
      <c r="B26">
        <v>9.16</v>
      </c>
      <c r="C26">
        <v>1.0900000000000001</v>
      </c>
      <c r="D26" s="3">
        <f t="shared" si="0"/>
        <v>0.11899563318777294</v>
      </c>
      <c r="E26">
        <v>2.5499999999999998</v>
      </c>
      <c r="F26" s="3">
        <f t="shared" si="1"/>
        <v>0.27838427947598249</v>
      </c>
      <c r="G26">
        <v>1.5</v>
      </c>
      <c r="H26" s="3">
        <f t="shared" si="2"/>
        <v>0.16375545851528384</v>
      </c>
      <c r="I26">
        <f t="shared" si="3"/>
        <v>5.14</v>
      </c>
      <c r="J26" s="3">
        <f t="shared" si="4"/>
        <v>0.56113537117903922</v>
      </c>
      <c r="K26">
        <v>2.09</v>
      </c>
      <c r="L26" s="3">
        <f t="shared" si="5"/>
        <v>0.2281659388646288</v>
      </c>
    </row>
    <row r="27" spans="1:12">
      <c r="A27" t="s">
        <v>33</v>
      </c>
      <c r="B27">
        <v>9.67</v>
      </c>
      <c r="C27">
        <v>1.2</v>
      </c>
      <c r="D27" s="3">
        <f t="shared" si="0"/>
        <v>0.12409513960703206</v>
      </c>
      <c r="E27">
        <v>2.56</v>
      </c>
      <c r="F27" s="3">
        <f t="shared" si="1"/>
        <v>0.26473629782833508</v>
      </c>
      <c r="G27">
        <v>1.2</v>
      </c>
      <c r="H27" s="3">
        <f t="shared" si="2"/>
        <v>0.12409513960703206</v>
      </c>
      <c r="I27">
        <f t="shared" si="3"/>
        <v>4.96</v>
      </c>
      <c r="J27" s="3">
        <f t="shared" si="4"/>
        <v>0.51292657704239919</v>
      </c>
      <c r="K27">
        <v>2.66</v>
      </c>
      <c r="L27" s="3">
        <f t="shared" si="5"/>
        <v>0.27507755946225443</v>
      </c>
    </row>
    <row r="28" spans="1:12">
      <c r="A28" t="s">
        <v>34</v>
      </c>
      <c r="B28">
        <v>73.97</v>
      </c>
      <c r="C28">
        <v>1.19</v>
      </c>
      <c r="D28" s="3">
        <f t="shared" si="0"/>
        <v>1.6087603082330672E-2</v>
      </c>
      <c r="E28">
        <v>2.65</v>
      </c>
      <c r="F28" s="3">
        <f t="shared" si="1"/>
        <v>3.5825334595106124E-2</v>
      </c>
      <c r="G28">
        <v>1.1599999999999999</v>
      </c>
      <c r="H28" s="3">
        <f t="shared" si="2"/>
        <v>1.5682033256725698E-2</v>
      </c>
      <c r="I28">
        <f t="shared" si="3"/>
        <v>5</v>
      </c>
      <c r="J28" s="3">
        <f t="shared" si="4"/>
        <v>6.7594970934162502E-2</v>
      </c>
      <c r="K28">
        <v>2.65</v>
      </c>
      <c r="L28" s="3">
        <f t="shared" si="5"/>
        <v>3.5825334595106124E-2</v>
      </c>
    </row>
    <row r="29" spans="1:12">
      <c r="A29" t="s">
        <v>35</v>
      </c>
      <c r="B29">
        <v>8.93</v>
      </c>
      <c r="C29">
        <v>0.94</v>
      </c>
      <c r="D29" s="3">
        <f t="shared" si="0"/>
        <v>0.10526315789473684</v>
      </c>
      <c r="E29">
        <v>2.4900000000000002</v>
      </c>
      <c r="F29" s="3">
        <f t="shared" si="1"/>
        <v>0.27883538633818594</v>
      </c>
      <c r="G29">
        <v>1.2</v>
      </c>
      <c r="H29" s="3">
        <f t="shared" si="2"/>
        <v>0.13437849944008959</v>
      </c>
      <c r="I29">
        <f t="shared" si="3"/>
        <v>4.63</v>
      </c>
      <c r="J29" s="3">
        <f t="shared" si="4"/>
        <v>0.51847704367301228</v>
      </c>
      <c r="K29">
        <v>2.37</v>
      </c>
      <c r="L29" s="3">
        <f t="shared" si="5"/>
        <v>0.26539753639417696</v>
      </c>
    </row>
    <row r="30" spans="1:12">
      <c r="A30" t="s">
        <v>36</v>
      </c>
      <c r="B30">
        <v>9.2100000000000009</v>
      </c>
      <c r="C30">
        <v>1.07</v>
      </c>
      <c r="D30" s="3">
        <f t="shared" si="0"/>
        <v>0.11617806731813246</v>
      </c>
      <c r="E30">
        <v>2.58</v>
      </c>
      <c r="F30" s="3">
        <f t="shared" si="1"/>
        <v>0.28013029315960908</v>
      </c>
      <c r="G30">
        <v>1.19</v>
      </c>
      <c r="H30" s="3">
        <f t="shared" si="2"/>
        <v>0.12920738327904449</v>
      </c>
      <c r="I30">
        <f t="shared" si="3"/>
        <v>4.84</v>
      </c>
      <c r="J30" s="3">
        <f t="shared" si="4"/>
        <v>0.525515743756786</v>
      </c>
      <c r="K30">
        <v>2.2999999999999998</v>
      </c>
      <c r="L30" s="3">
        <f t="shared" si="5"/>
        <v>0.24972855591748094</v>
      </c>
    </row>
    <row r="31" spans="1:12">
      <c r="A31" t="s">
        <v>37</v>
      </c>
      <c r="B31">
        <v>9.15</v>
      </c>
      <c r="C31">
        <v>1.1299999999999999</v>
      </c>
      <c r="D31" s="3">
        <f t="shared" si="0"/>
        <v>0.12349726775956282</v>
      </c>
      <c r="E31">
        <v>2.58</v>
      </c>
      <c r="F31" s="3">
        <f t="shared" si="1"/>
        <v>0.28196721311475409</v>
      </c>
      <c r="G31">
        <v>1.1599999999999999</v>
      </c>
      <c r="H31" s="3">
        <f t="shared" si="2"/>
        <v>0.126775956284153</v>
      </c>
      <c r="I31">
        <f t="shared" si="3"/>
        <v>4.87</v>
      </c>
      <c r="J31" s="3">
        <f t="shared" si="4"/>
        <v>0.53224043715846991</v>
      </c>
      <c r="K31">
        <v>2.21</v>
      </c>
      <c r="L31" s="3">
        <f t="shared" si="5"/>
        <v>0.24153005464480873</v>
      </c>
    </row>
    <row r="32" spans="1:12">
      <c r="A32" t="s">
        <v>38</v>
      </c>
      <c r="B32">
        <v>34.590000000000003</v>
      </c>
      <c r="C32">
        <v>0.79</v>
      </c>
      <c r="D32" s="3">
        <f t="shared" si="0"/>
        <v>2.2838970800809481E-2</v>
      </c>
      <c r="E32">
        <v>2.2599999999999998</v>
      </c>
      <c r="F32" s="3">
        <f t="shared" si="1"/>
        <v>6.5336802544087871E-2</v>
      </c>
      <c r="G32">
        <v>1.2</v>
      </c>
      <c r="H32" s="3">
        <f t="shared" si="2"/>
        <v>3.4692107545533389E-2</v>
      </c>
      <c r="I32">
        <f t="shared" si="3"/>
        <v>4.25</v>
      </c>
      <c r="J32" s="3">
        <f t="shared" si="4"/>
        <v>0.12286788089043074</v>
      </c>
      <c r="K32">
        <v>2.36</v>
      </c>
      <c r="L32" s="3">
        <f t="shared" si="5"/>
        <v>6.8227811506215652E-2</v>
      </c>
    </row>
    <row r="33" spans="1:12">
      <c r="A33" t="s">
        <v>39</v>
      </c>
      <c r="B33">
        <v>9.2899999999999991</v>
      </c>
      <c r="C33">
        <v>1.25</v>
      </c>
      <c r="D33" s="3">
        <f t="shared" si="0"/>
        <v>0.13455328310010767</v>
      </c>
      <c r="E33">
        <v>2.56</v>
      </c>
      <c r="F33" s="3">
        <f t="shared" si="1"/>
        <v>0.27556512378902048</v>
      </c>
      <c r="G33">
        <v>1.1599999999999999</v>
      </c>
      <c r="H33" s="3">
        <f t="shared" si="2"/>
        <v>0.12486544671689989</v>
      </c>
      <c r="I33">
        <f t="shared" si="3"/>
        <v>4.97</v>
      </c>
      <c r="J33" s="3">
        <f t="shared" si="4"/>
        <v>0.53498385360602796</v>
      </c>
      <c r="K33">
        <v>2.23</v>
      </c>
      <c r="L33" s="3">
        <f t="shared" si="5"/>
        <v>0.24004305705059206</v>
      </c>
    </row>
    <row r="34" spans="1:12">
      <c r="A34" t="s">
        <v>40</v>
      </c>
      <c r="B34">
        <v>9.33</v>
      </c>
      <c r="C34">
        <v>1.1399999999999999</v>
      </c>
      <c r="D34" s="3">
        <f t="shared" si="0"/>
        <v>0.12218649517684886</v>
      </c>
      <c r="E34">
        <v>2.61</v>
      </c>
      <c r="F34" s="3">
        <f t="shared" si="1"/>
        <v>0.27974276527331188</v>
      </c>
      <c r="G34">
        <v>1.2</v>
      </c>
      <c r="H34" s="3">
        <f t="shared" si="2"/>
        <v>0.12861736334405144</v>
      </c>
      <c r="I34">
        <f t="shared" si="3"/>
        <v>4.95</v>
      </c>
      <c r="J34" s="3">
        <f t="shared" si="4"/>
        <v>0.53054662379421225</v>
      </c>
      <c r="K34">
        <v>2.29</v>
      </c>
      <c r="L34" s="3">
        <f t="shared" si="5"/>
        <v>0.24544480171489819</v>
      </c>
    </row>
    <row r="35" spans="1:12">
      <c r="A35" t="s">
        <v>41</v>
      </c>
      <c r="B35">
        <v>8.19</v>
      </c>
      <c r="C35">
        <v>0.91</v>
      </c>
      <c r="D35" s="3">
        <f t="shared" si="0"/>
        <v>0.11111111111111112</v>
      </c>
      <c r="E35">
        <v>2.2599999999999998</v>
      </c>
      <c r="F35" s="3">
        <f t="shared" si="1"/>
        <v>0.27594627594627591</v>
      </c>
      <c r="G35">
        <v>1.19</v>
      </c>
      <c r="H35" s="3">
        <f t="shared" si="2"/>
        <v>0.14529914529914531</v>
      </c>
      <c r="I35">
        <f t="shared" si="3"/>
        <v>4.3599999999999994</v>
      </c>
      <c r="J35" s="3">
        <f t="shared" si="4"/>
        <v>0.53235653235653235</v>
      </c>
      <c r="K35">
        <v>2.2599999999999998</v>
      </c>
      <c r="L35" s="3">
        <f t="shared" si="5"/>
        <v>0.27594627594627591</v>
      </c>
    </row>
    <row r="36" spans="1:12">
      <c r="A36" t="s">
        <v>42</v>
      </c>
      <c r="B36">
        <v>7.76</v>
      </c>
      <c r="C36">
        <v>0.92</v>
      </c>
      <c r="D36" s="3">
        <f t="shared" si="0"/>
        <v>0.11855670103092784</v>
      </c>
      <c r="E36">
        <v>2.2999999999999998</v>
      </c>
      <c r="F36" s="3">
        <f t="shared" si="1"/>
        <v>0.29639175257731959</v>
      </c>
      <c r="G36">
        <v>1.18</v>
      </c>
      <c r="H36" s="3">
        <f t="shared" si="2"/>
        <v>0.15206185567010308</v>
      </c>
      <c r="I36">
        <f t="shared" si="3"/>
        <v>4.3999999999999995</v>
      </c>
      <c r="J36" s="3">
        <f t="shared" si="4"/>
        <v>0.5670103092783505</v>
      </c>
      <c r="K36">
        <v>1.71</v>
      </c>
      <c r="L36" s="3">
        <f t="shared" si="5"/>
        <v>0.22036082474226804</v>
      </c>
    </row>
    <row r="37" spans="1:12">
      <c r="A37" t="s">
        <v>43</v>
      </c>
      <c r="B37">
        <v>9.43</v>
      </c>
      <c r="C37">
        <v>1.07</v>
      </c>
      <c r="D37" s="3">
        <f t="shared" si="0"/>
        <v>0.1134676564156946</v>
      </c>
      <c r="E37">
        <v>2.63</v>
      </c>
      <c r="F37" s="3">
        <f t="shared" si="1"/>
        <v>0.27889713679745493</v>
      </c>
      <c r="G37">
        <v>1.22</v>
      </c>
      <c r="H37" s="3">
        <f t="shared" si="2"/>
        <v>0.12937433722163308</v>
      </c>
      <c r="I37">
        <f t="shared" si="3"/>
        <v>4.92</v>
      </c>
      <c r="J37" s="3">
        <f t="shared" si="4"/>
        <v>0.52173913043478259</v>
      </c>
      <c r="K37">
        <v>2.39</v>
      </c>
      <c r="L37" s="3">
        <f t="shared" si="5"/>
        <v>0.25344644750795337</v>
      </c>
    </row>
    <row r="38" spans="1:12">
      <c r="A38" t="s">
        <v>44</v>
      </c>
      <c r="B38">
        <v>9.06</v>
      </c>
      <c r="C38">
        <v>1.1200000000000001</v>
      </c>
      <c r="D38" s="3">
        <f t="shared" si="0"/>
        <v>0.12362030905077263</v>
      </c>
      <c r="E38">
        <v>2.6</v>
      </c>
      <c r="F38" s="3">
        <f t="shared" si="1"/>
        <v>0.28697571743929357</v>
      </c>
      <c r="G38">
        <v>1.17</v>
      </c>
      <c r="H38" s="3">
        <f t="shared" si="2"/>
        <v>0.12913907284768211</v>
      </c>
      <c r="I38">
        <f t="shared" si="3"/>
        <v>4.8900000000000006</v>
      </c>
      <c r="J38" s="3">
        <f t="shared" si="4"/>
        <v>0.53973509933774833</v>
      </c>
      <c r="K38">
        <v>2.17</v>
      </c>
      <c r="L38" s="3">
        <f t="shared" si="5"/>
        <v>0.23951434878587194</v>
      </c>
    </row>
    <row r="39" spans="1:12">
      <c r="A39" t="s">
        <v>45</v>
      </c>
      <c r="B39">
        <v>9.31</v>
      </c>
      <c r="C39">
        <v>1.05</v>
      </c>
      <c r="D39" s="3">
        <f t="shared" si="0"/>
        <v>0.11278195488721804</v>
      </c>
      <c r="E39">
        <v>2.63</v>
      </c>
      <c r="F39" s="3">
        <f t="shared" si="1"/>
        <v>0.28249194414607948</v>
      </c>
      <c r="G39">
        <v>1.1499999999999999</v>
      </c>
      <c r="H39" s="3">
        <f t="shared" si="2"/>
        <v>0.12352309344790546</v>
      </c>
      <c r="I39">
        <f t="shared" si="3"/>
        <v>4.83</v>
      </c>
      <c r="J39" s="3">
        <f t="shared" si="4"/>
        <v>0.51879699248120303</v>
      </c>
      <c r="K39">
        <v>2.2999999999999998</v>
      </c>
      <c r="L39" s="3">
        <f t="shared" si="5"/>
        <v>0.24704618689581093</v>
      </c>
    </row>
    <row r="40" spans="1:12">
      <c r="A40" t="s">
        <v>46</v>
      </c>
      <c r="B40">
        <v>10.35</v>
      </c>
      <c r="C40">
        <v>1.18</v>
      </c>
      <c r="D40" s="3">
        <f t="shared" si="0"/>
        <v>0.11400966183574879</v>
      </c>
      <c r="E40">
        <v>2.59</v>
      </c>
      <c r="F40" s="3">
        <f t="shared" si="1"/>
        <v>0.25024154589371977</v>
      </c>
      <c r="G40">
        <v>1.17</v>
      </c>
      <c r="H40" s="3">
        <f t="shared" si="2"/>
        <v>0.11304347826086956</v>
      </c>
      <c r="I40">
        <f t="shared" si="3"/>
        <v>4.9399999999999995</v>
      </c>
      <c r="J40" s="3">
        <f t="shared" si="4"/>
        <v>0.47729468599033814</v>
      </c>
      <c r="K40">
        <v>2.2000000000000002</v>
      </c>
      <c r="L40" s="3">
        <f t="shared" si="5"/>
        <v>0.21256038647342998</v>
      </c>
    </row>
    <row r="41" spans="1:12">
      <c r="A41" t="s">
        <v>47</v>
      </c>
      <c r="B41">
        <v>8.9600000000000009</v>
      </c>
      <c r="C41">
        <v>1.04</v>
      </c>
      <c r="D41" s="3">
        <f t="shared" si="0"/>
        <v>0.11607142857142856</v>
      </c>
      <c r="E41">
        <v>2.5</v>
      </c>
      <c r="F41" s="3">
        <f t="shared" si="1"/>
        <v>0.2790178571428571</v>
      </c>
      <c r="G41">
        <v>1.2</v>
      </c>
      <c r="H41" s="3">
        <f t="shared" si="2"/>
        <v>0.13392857142857142</v>
      </c>
      <c r="I41">
        <f t="shared" si="3"/>
        <v>4.74</v>
      </c>
      <c r="J41" s="3">
        <f t="shared" si="4"/>
        <v>0.5290178571428571</v>
      </c>
      <c r="K41">
        <v>2.2599999999999998</v>
      </c>
      <c r="L41" s="3">
        <f t="shared" si="5"/>
        <v>0.25223214285714279</v>
      </c>
    </row>
    <row r="42" spans="1:12">
      <c r="A42" t="s">
        <v>48</v>
      </c>
      <c r="B42">
        <v>8</v>
      </c>
      <c r="C42">
        <v>0.82</v>
      </c>
      <c r="D42" s="3">
        <f t="shared" si="0"/>
        <v>0.10249999999999999</v>
      </c>
      <c r="E42">
        <v>2.36</v>
      </c>
      <c r="F42" s="3">
        <f t="shared" si="1"/>
        <v>0.29499999999999998</v>
      </c>
      <c r="G42">
        <v>1.22</v>
      </c>
      <c r="H42" s="3">
        <f t="shared" si="2"/>
        <v>0.1525</v>
      </c>
      <c r="I42">
        <f t="shared" si="3"/>
        <v>4.3999999999999995</v>
      </c>
      <c r="J42" s="3">
        <f t="shared" si="4"/>
        <v>0.54999999999999993</v>
      </c>
      <c r="K42">
        <v>1.89</v>
      </c>
      <c r="L42" s="3">
        <f t="shared" si="5"/>
        <v>0.23624999999999999</v>
      </c>
    </row>
    <row r="43" spans="1:12">
      <c r="A43" t="s">
        <v>49</v>
      </c>
      <c r="B43">
        <v>7.73</v>
      </c>
      <c r="C43">
        <v>0.87</v>
      </c>
      <c r="D43" s="3">
        <f t="shared" si="0"/>
        <v>0.11254851228978006</v>
      </c>
      <c r="E43">
        <v>2.23</v>
      </c>
      <c r="F43" s="3">
        <f t="shared" si="1"/>
        <v>0.28848641655886154</v>
      </c>
      <c r="G43">
        <v>1.17</v>
      </c>
      <c r="H43" s="3">
        <f t="shared" si="2"/>
        <v>0.15135834411384216</v>
      </c>
      <c r="I43">
        <f t="shared" si="3"/>
        <v>4.2699999999999996</v>
      </c>
      <c r="J43" s="3">
        <f t="shared" si="4"/>
        <v>0.55239327296248375</v>
      </c>
      <c r="K43">
        <v>1.9</v>
      </c>
      <c r="L43" s="3">
        <f t="shared" si="5"/>
        <v>0.24579560155239324</v>
      </c>
    </row>
    <row r="44" spans="1:12">
      <c r="A44" t="s">
        <v>50</v>
      </c>
      <c r="B44">
        <v>9.68</v>
      </c>
      <c r="C44">
        <v>1.28</v>
      </c>
      <c r="D44" s="3">
        <f t="shared" si="0"/>
        <v>0.13223140495867769</v>
      </c>
      <c r="E44">
        <v>2.73</v>
      </c>
      <c r="F44" s="3">
        <f t="shared" si="1"/>
        <v>0.28202479338842978</v>
      </c>
      <c r="G44">
        <v>1.19</v>
      </c>
      <c r="H44" s="3">
        <f t="shared" si="2"/>
        <v>0.12293388429752065</v>
      </c>
      <c r="I44">
        <f t="shared" si="3"/>
        <v>5.1999999999999993</v>
      </c>
      <c r="J44" s="3">
        <f t="shared" si="4"/>
        <v>0.53719008264462809</v>
      </c>
      <c r="K44">
        <v>2.16</v>
      </c>
      <c r="L44" s="3">
        <f t="shared" si="5"/>
        <v>0.22314049586776863</v>
      </c>
    </row>
    <row r="45" spans="1:12">
      <c r="A45" t="s">
        <v>51</v>
      </c>
      <c r="B45">
        <v>9.07</v>
      </c>
      <c r="C45">
        <v>1.06</v>
      </c>
      <c r="D45" s="3">
        <f t="shared" si="0"/>
        <v>0.11686879823594266</v>
      </c>
      <c r="E45">
        <v>2.62</v>
      </c>
      <c r="F45" s="3">
        <f t="shared" si="1"/>
        <v>0.288864388092613</v>
      </c>
      <c r="G45">
        <v>1.19</v>
      </c>
      <c r="H45" s="3">
        <f t="shared" si="2"/>
        <v>0.13120176405733186</v>
      </c>
      <c r="I45">
        <f t="shared" si="3"/>
        <v>4.87</v>
      </c>
      <c r="J45" s="3">
        <f t="shared" si="4"/>
        <v>0.53693495038588757</v>
      </c>
      <c r="K45">
        <v>2.1800000000000002</v>
      </c>
      <c r="L45" s="3">
        <f t="shared" si="5"/>
        <v>0.24035281146637266</v>
      </c>
    </row>
    <row r="46" spans="1:12">
      <c r="A46" t="s">
        <v>52</v>
      </c>
      <c r="B46">
        <v>9.24</v>
      </c>
      <c r="C46">
        <v>1.1399999999999999</v>
      </c>
      <c r="D46" s="3">
        <f t="shared" si="0"/>
        <v>0.12337662337662336</v>
      </c>
      <c r="E46">
        <v>2.58</v>
      </c>
      <c r="F46" s="3">
        <f t="shared" si="1"/>
        <v>0.2792207792207792</v>
      </c>
      <c r="G46">
        <v>1.2</v>
      </c>
      <c r="H46" s="3">
        <f t="shared" si="2"/>
        <v>0.12987012987012986</v>
      </c>
      <c r="I46">
        <f t="shared" si="3"/>
        <v>4.92</v>
      </c>
      <c r="J46" s="3">
        <f t="shared" si="4"/>
        <v>0.53246753246753242</v>
      </c>
      <c r="K46">
        <v>2.2599999999999998</v>
      </c>
      <c r="L46" s="3">
        <f t="shared" si="5"/>
        <v>0.24458874458874455</v>
      </c>
    </row>
    <row r="47" spans="1:12">
      <c r="A47" t="s">
        <v>53</v>
      </c>
      <c r="B47">
        <v>8.59</v>
      </c>
      <c r="C47">
        <v>0.91</v>
      </c>
      <c r="D47" s="3">
        <f t="shared" si="0"/>
        <v>0.10593713620488941</v>
      </c>
      <c r="E47">
        <v>2.4700000000000002</v>
      </c>
      <c r="F47" s="3">
        <f t="shared" si="1"/>
        <v>0.28754365541327126</v>
      </c>
      <c r="G47">
        <v>1.21</v>
      </c>
      <c r="H47" s="3">
        <f t="shared" si="2"/>
        <v>0.14086146682188591</v>
      </c>
      <c r="I47">
        <f t="shared" si="3"/>
        <v>4.59</v>
      </c>
      <c r="J47" s="3">
        <f t="shared" si="4"/>
        <v>0.53434225844004657</v>
      </c>
      <c r="K47">
        <v>2.12</v>
      </c>
      <c r="L47" s="3">
        <f t="shared" si="5"/>
        <v>0.24679860302677534</v>
      </c>
    </row>
    <row r="48" spans="1:12">
      <c r="A48" t="s">
        <v>54</v>
      </c>
      <c r="B48">
        <v>13.44</v>
      </c>
      <c r="C48">
        <v>3.43</v>
      </c>
      <c r="D48" s="3">
        <f t="shared" si="0"/>
        <v>0.25520833333333337</v>
      </c>
      <c r="E48">
        <v>4.37</v>
      </c>
      <c r="F48" s="3">
        <f t="shared" si="1"/>
        <v>0.32514880952380953</v>
      </c>
      <c r="G48">
        <v>1.1599999999999999</v>
      </c>
      <c r="H48" s="3">
        <f t="shared" si="2"/>
        <v>8.6309523809523808E-2</v>
      </c>
      <c r="I48">
        <f t="shared" si="3"/>
        <v>8.9600000000000009</v>
      </c>
      <c r="J48" s="3">
        <f t="shared" si="4"/>
        <v>0.66666666666666674</v>
      </c>
      <c r="K48">
        <v>2.5299999999999998</v>
      </c>
      <c r="L48" s="3">
        <f t="shared" si="5"/>
        <v>0.18824404761904762</v>
      </c>
    </row>
    <row r="49" spans="1:12">
      <c r="A49" t="s">
        <v>55</v>
      </c>
      <c r="B49">
        <v>244.21</v>
      </c>
      <c r="C49">
        <v>10.38</v>
      </c>
      <c r="D49" s="3">
        <f t="shared" si="0"/>
        <v>4.250440194914213E-2</v>
      </c>
      <c r="E49">
        <v>5.18</v>
      </c>
      <c r="F49" s="3">
        <f t="shared" si="1"/>
        <v>2.1211252610458212E-2</v>
      </c>
      <c r="G49">
        <v>137.9</v>
      </c>
      <c r="H49" s="3">
        <f t="shared" si="2"/>
        <v>0.56467794111625236</v>
      </c>
      <c r="I49">
        <f t="shared" si="3"/>
        <v>153.46</v>
      </c>
      <c r="J49" s="3">
        <f t="shared" si="4"/>
        <v>0.62839359567585273</v>
      </c>
      <c r="K49">
        <v>0.6</v>
      </c>
      <c r="L49" s="3">
        <f t="shared" si="5"/>
        <v>2.4569018467712213E-3</v>
      </c>
    </row>
    <row r="50" spans="1:12">
      <c r="A50" t="s">
        <v>56</v>
      </c>
      <c r="B50">
        <v>19.559999999999999</v>
      </c>
      <c r="C50">
        <v>4.3099999999999996</v>
      </c>
      <c r="D50" s="3">
        <f t="shared" si="0"/>
        <v>0.22034764826175868</v>
      </c>
      <c r="E50">
        <v>5.77</v>
      </c>
      <c r="F50" s="3">
        <f t="shared" si="1"/>
        <v>0.29498977505112473</v>
      </c>
      <c r="G50">
        <v>1.1499999999999999</v>
      </c>
      <c r="H50" s="3">
        <f t="shared" si="2"/>
        <v>5.8793456032719835E-2</v>
      </c>
      <c r="I50">
        <f t="shared" si="3"/>
        <v>11.229999999999999</v>
      </c>
      <c r="J50" s="3">
        <f t="shared" si="4"/>
        <v>0.57413087934560325</v>
      </c>
      <c r="K50">
        <v>5.51</v>
      </c>
      <c r="L50" s="3">
        <f t="shared" si="5"/>
        <v>0.28169734151329245</v>
      </c>
    </row>
    <row r="51" spans="1:12">
      <c r="A51" t="s">
        <v>57</v>
      </c>
      <c r="B51">
        <v>31.27</v>
      </c>
      <c r="C51">
        <v>3.84</v>
      </c>
      <c r="D51" s="3">
        <f t="shared" si="0"/>
        <v>0.12280140709945635</v>
      </c>
      <c r="E51">
        <v>7.16</v>
      </c>
      <c r="F51" s="3">
        <f t="shared" si="1"/>
        <v>0.228973456987528</v>
      </c>
      <c r="G51">
        <v>1.23</v>
      </c>
      <c r="H51" s="3">
        <f t="shared" si="2"/>
        <v>3.9334825711544612E-2</v>
      </c>
      <c r="I51">
        <f t="shared" si="3"/>
        <v>12.23</v>
      </c>
      <c r="J51" s="3">
        <f t="shared" si="4"/>
        <v>0.39110968979852895</v>
      </c>
      <c r="K51">
        <v>15.2</v>
      </c>
      <c r="L51" s="3">
        <f t="shared" si="5"/>
        <v>0.48608890310201469</v>
      </c>
    </row>
    <row r="52" spans="1:12">
      <c r="A52" t="s">
        <v>58</v>
      </c>
      <c r="B52">
        <v>30.89</v>
      </c>
      <c r="C52">
        <v>0.73</v>
      </c>
      <c r="D52" s="3">
        <f t="shared" si="0"/>
        <v>2.3632243444480415E-2</v>
      </c>
      <c r="E52">
        <v>6.39</v>
      </c>
      <c r="F52" s="3">
        <f t="shared" si="1"/>
        <v>0.20686306247976691</v>
      </c>
      <c r="G52">
        <v>14.25</v>
      </c>
      <c r="H52" s="3">
        <f t="shared" si="2"/>
        <v>0.46131434121074782</v>
      </c>
      <c r="I52">
        <f t="shared" si="3"/>
        <v>21.369999999999997</v>
      </c>
      <c r="J52" s="3">
        <f t="shared" si="4"/>
        <v>0.69180964713499504</v>
      </c>
      <c r="K52">
        <v>8.74</v>
      </c>
      <c r="L52" s="3">
        <f t="shared" si="5"/>
        <v>0.28293946260925867</v>
      </c>
    </row>
    <row r="53" spans="1:12">
      <c r="A53" t="s">
        <v>59</v>
      </c>
      <c r="B53">
        <v>184.74</v>
      </c>
      <c r="C53">
        <v>31.44</v>
      </c>
      <c r="D53" s="3">
        <f t="shared" si="0"/>
        <v>0.1701851250405976</v>
      </c>
      <c r="E53">
        <v>8.3699999999999992</v>
      </c>
      <c r="F53" s="3">
        <f t="shared" si="1"/>
        <v>4.5306917830464428E-2</v>
      </c>
      <c r="G53">
        <v>132.74</v>
      </c>
      <c r="H53" s="3">
        <f t="shared" si="2"/>
        <v>0.7185233300855256</v>
      </c>
      <c r="I53">
        <f t="shared" si="3"/>
        <v>172.55</v>
      </c>
      <c r="J53" s="3">
        <f t="shared" si="4"/>
        <v>0.93401537295658765</v>
      </c>
      <c r="K53">
        <v>0.17</v>
      </c>
      <c r="L53" s="3">
        <f t="shared" si="5"/>
        <v>9.2021219010501247E-4</v>
      </c>
    </row>
    <row r="54" spans="1:12">
      <c r="A54" t="s">
        <v>60</v>
      </c>
      <c r="B54">
        <v>28.62</v>
      </c>
      <c r="C54">
        <v>0.98</v>
      </c>
      <c r="D54" s="3">
        <f t="shared" si="0"/>
        <v>3.4241788958770086E-2</v>
      </c>
      <c r="E54">
        <v>6.67</v>
      </c>
      <c r="F54" s="3">
        <f t="shared" si="1"/>
        <v>0.23305380852550664</v>
      </c>
      <c r="G54">
        <v>15.9</v>
      </c>
      <c r="H54" s="3">
        <f t="shared" si="2"/>
        <v>0.55555555555555558</v>
      </c>
      <c r="I54">
        <f t="shared" si="3"/>
        <v>23.55</v>
      </c>
      <c r="J54" s="3">
        <f t="shared" si="4"/>
        <v>0.82285115303983225</v>
      </c>
      <c r="K54">
        <v>3.98</v>
      </c>
      <c r="L54" s="3">
        <f t="shared" si="5"/>
        <v>0.13906359189378056</v>
      </c>
    </row>
    <row r="55" spans="1:12">
      <c r="A55" t="s">
        <v>61</v>
      </c>
      <c r="B55">
        <v>7.38</v>
      </c>
      <c r="C55">
        <v>0.49</v>
      </c>
      <c r="D55" s="3">
        <f t="shared" si="0"/>
        <v>6.6395663956639567E-2</v>
      </c>
      <c r="E55">
        <v>2.6</v>
      </c>
      <c r="F55" s="3">
        <f t="shared" si="1"/>
        <v>0.35230352303523038</v>
      </c>
      <c r="G55">
        <v>1.28</v>
      </c>
      <c r="H55" s="3">
        <f t="shared" si="2"/>
        <v>0.17344173441734417</v>
      </c>
      <c r="I55">
        <f t="shared" si="3"/>
        <v>4.37</v>
      </c>
      <c r="J55" s="3">
        <f t="shared" si="4"/>
        <v>0.59214092140921415</v>
      </c>
      <c r="K55">
        <v>2.37</v>
      </c>
      <c r="L55" s="3">
        <f t="shared" si="5"/>
        <v>0.32113821138211385</v>
      </c>
    </row>
    <row r="56" spans="1:12">
      <c r="A56" t="s">
        <v>62</v>
      </c>
      <c r="B56">
        <v>29.65</v>
      </c>
      <c r="C56">
        <v>0.73</v>
      </c>
      <c r="D56" s="3">
        <f t="shared" si="0"/>
        <v>2.4620573355817875E-2</v>
      </c>
      <c r="E56">
        <v>6.4</v>
      </c>
      <c r="F56" s="3">
        <f t="shared" si="1"/>
        <v>0.21585160202360879</v>
      </c>
      <c r="G56">
        <v>16.79</v>
      </c>
      <c r="H56" s="3">
        <f t="shared" si="2"/>
        <v>0.56627318718381114</v>
      </c>
      <c r="I56">
        <f t="shared" si="3"/>
        <v>23.92</v>
      </c>
      <c r="J56" s="3">
        <f t="shared" si="4"/>
        <v>0.80674536256323792</v>
      </c>
      <c r="K56">
        <v>4.91</v>
      </c>
      <c r="L56" s="3">
        <f t="shared" si="5"/>
        <v>0.16559865092748738</v>
      </c>
    </row>
    <row r="57" spans="1:12">
      <c r="A57" t="s">
        <v>63</v>
      </c>
      <c r="B57">
        <v>25.93</v>
      </c>
      <c r="C57">
        <v>3.33</v>
      </c>
      <c r="D57" s="3">
        <f t="shared" si="0"/>
        <v>0.12842267643655997</v>
      </c>
      <c r="E57">
        <v>4.29</v>
      </c>
      <c r="F57" s="3">
        <f t="shared" si="1"/>
        <v>0.16544543000385653</v>
      </c>
      <c r="G57">
        <v>1.1100000000000001</v>
      </c>
      <c r="H57" s="3">
        <f t="shared" si="2"/>
        <v>4.2807558812186661E-2</v>
      </c>
      <c r="I57">
        <f t="shared" si="3"/>
        <v>8.73</v>
      </c>
      <c r="J57" s="3">
        <f t="shared" si="4"/>
        <v>0.33667566525260317</v>
      </c>
      <c r="K57">
        <v>15.26</v>
      </c>
      <c r="L57" s="3">
        <f t="shared" si="5"/>
        <v>0.58850752024681841</v>
      </c>
    </row>
    <row r="58" spans="1:12">
      <c r="A58" t="s">
        <v>64</v>
      </c>
      <c r="B58">
        <v>10.210000000000001</v>
      </c>
      <c r="C58">
        <v>0.66</v>
      </c>
      <c r="D58" s="3">
        <f t="shared" si="0"/>
        <v>6.4642507345739467E-2</v>
      </c>
      <c r="E58">
        <v>2.71</v>
      </c>
      <c r="F58" s="3">
        <f t="shared" si="1"/>
        <v>0.26542605288932419</v>
      </c>
      <c r="G58">
        <v>1.1599999999999999</v>
      </c>
      <c r="H58" s="3">
        <f t="shared" si="2"/>
        <v>0.11361410381978451</v>
      </c>
      <c r="I58">
        <f t="shared" si="3"/>
        <v>4.53</v>
      </c>
      <c r="J58" s="3">
        <f t="shared" si="4"/>
        <v>0.44368266405484819</v>
      </c>
      <c r="K58">
        <v>2.87</v>
      </c>
      <c r="L58" s="3">
        <f t="shared" si="5"/>
        <v>0.28109696376101861</v>
      </c>
    </row>
    <row r="59" spans="1:12">
      <c r="A59" t="s">
        <v>65</v>
      </c>
      <c r="B59">
        <v>42.09</v>
      </c>
      <c r="C59">
        <v>19.829999999999998</v>
      </c>
      <c r="D59" s="3">
        <f t="shared" si="0"/>
        <v>0.47113328581610825</v>
      </c>
      <c r="E59">
        <v>11</v>
      </c>
      <c r="F59" s="3">
        <f t="shared" si="1"/>
        <v>0.26134473746733189</v>
      </c>
      <c r="G59">
        <v>1.17</v>
      </c>
      <c r="H59" s="3">
        <f t="shared" si="2"/>
        <v>2.7797576621525297E-2</v>
      </c>
      <c r="I59">
        <f t="shared" si="3"/>
        <v>32</v>
      </c>
      <c r="J59" s="3">
        <f t="shared" si="4"/>
        <v>0.76027559990496552</v>
      </c>
      <c r="K59">
        <v>3.88</v>
      </c>
      <c r="L59" s="3">
        <f t="shared" si="5"/>
        <v>9.2183416488477068E-2</v>
      </c>
    </row>
    <row r="60" spans="1:12">
      <c r="A60" t="s">
        <v>66</v>
      </c>
      <c r="B60">
        <v>28.07</v>
      </c>
      <c r="C60">
        <v>3.69</v>
      </c>
      <c r="D60" s="3">
        <f t="shared" si="0"/>
        <v>0.13145707160669753</v>
      </c>
      <c r="E60">
        <v>5.29</v>
      </c>
      <c r="F60" s="3">
        <f t="shared" si="1"/>
        <v>0.18845742785892411</v>
      </c>
      <c r="G60">
        <v>1.22</v>
      </c>
      <c r="H60" s="3">
        <f t="shared" si="2"/>
        <v>4.3462771642322762E-2</v>
      </c>
      <c r="I60">
        <f t="shared" si="3"/>
        <v>10.200000000000001</v>
      </c>
      <c r="J60" s="3">
        <f t="shared" si="4"/>
        <v>0.36337727110794443</v>
      </c>
      <c r="K60">
        <v>15.49</v>
      </c>
      <c r="L60" s="3">
        <f t="shared" si="5"/>
        <v>0.55183469896686854</v>
      </c>
    </row>
    <row r="61" spans="1:12">
      <c r="A61" t="s">
        <v>67</v>
      </c>
      <c r="B61">
        <v>38.840000000000003</v>
      </c>
      <c r="C61">
        <v>6.2</v>
      </c>
      <c r="D61" s="3">
        <f t="shared" si="0"/>
        <v>0.15962924819773427</v>
      </c>
      <c r="E61">
        <v>4.79</v>
      </c>
      <c r="F61" s="3">
        <f t="shared" si="1"/>
        <v>0.12332646755921729</v>
      </c>
      <c r="G61">
        <v>15.37</v>
      </c>
      <c r="H61" s="3">
        <f t="shared" si="2"/>
        <v>0.3957260556127703</v>
      </c>
      <c r="I61">
        <f t="shared" si="3"/>
        <v>26.36</v>
      </c>
      <c r="J61" s="3">
        <f t="shared" si="4"/>
        <v>0.67868177136972185</v>
      </c>
      <c r="K61">
        <v>0.57999999999999996</v>
      </c>
      <c r="L61" s="3">
        <f t="shared" si="5"/>
        <v>1.493305870236869E-2</v>
      </c>
    </row>
    <row r="62" spans="1:12">
      <c r="A62" t="s">
        <v>68</v>
      </c>
      <c r="B62">
        <v>31.31</v>
      </c>
      <c r="C62">
        <v>4.68</v>
      </c>
      <c r="D62" s="3">
        <f t="shared" si="0"/>
        <v>0.14947301181731076</v>
      </c>
      <c r="E62">
        <v>5.77</v>
      </c>
      <c r="F62" s="3">
        <f t="shared" si="1"/>
        <v>0.18428617055253912</v>
      </c>
      <c r="G62">
        <v>1.19</v>
      </c>
      <c r="H62" s="3">
        <f t="shared" si="2"/>
        <v>3.8007026509102523E-2</v>
      </c>
      <c r="I62">
        <f t="shared" si="3"/>
        <v>11.639999999999999</v>
      </c>
      <c r="J62" s="3">
        <f t="shared" si="4"/>
        <v>0.3717662088789524</v>
      </c>
      <c r="K62">
        <v>16.98</v>
      </c>
      <c r="L62" s="3">
        <f t="shared" si="5"/>
        <v>0.54231874800383273</v>
      </c>
    </row>
    <row r="63" spans="1:12">
      <c r="A63" t="s">
        <v>69</v>
      </c>
      <c r="B63">
        <v>42.77</v>
      </c>
      <c r="C63">
        <v>13.23</v>
      </c>
      <c r="D63" s="3">
        <f t="shared" si="0"/>
        <v>0.30932896890343697</v>
      </c>
      <c r="E63">
        <v>5.4</v>
      </c>
      <c r="F63" s="3">
        <f t="shared" si="1"/>
        <v>0.12625672200140284</v>
      </c>
      <c r="G63">
        <v>6.05</v>
      </c>
      <c r="H63" s="3">
        <f t="shared" si="2"/>
        <v>0.14145429039046059</v>
      </c>
      <c r="I63">
        <f t="shared" si="3"/>
        <v>24.680000000000003</v>
      </c>
      <c r="J63" s="3">
        <f t="shared" si="4"/>
        <v>0.57703998129530043</v>
      </c>
      <c r="K63">
        <v>13.36</v>
      </c>
      <c r="L63" s="3">
        <f t="shared" si="5"/>
        <v>0.3123684825812485</v>
      </c>
    </row>
    <row r="64" spans="1:12">
      <c r="A64" t="s">
        <v>70</v>
      </c>
      <c r="B64">
        <v>16.989999999999998</v>
      </c>
      <c r="C64">
        <v>2.0699999999999998</v>
      </c>
      <c r="D64" s="3">
        <f t="shared" si="0"/>
        <v>0.12183637433784579</v>
      </c>
      <c r="E64">
        <v>3.33</v>
      </c>
      <c r="F64" s="3">
        <f t="shared" si="1"/>
        <v>0.19599764567392586</v>
      </c>
      <c r="G64">
        <v>1.1499999999999999</v>
      </c>
      <c r="H64" s="3">
        <f t="shared" si="2"/>
        <v>6.7686874632136546E-2</v>
      </c>
      <c r="I64">
        <f t="shared" si="3"/>
        <v>6.5500000000000007</v>
      </c>
      <c r="J64" s="3">
        <f t="shared" si="4"/>
        <v>0.38552089464390826</v>
      </c>
      <c r="K64">
        <v>9.1199999999999992</v>
      </c>
      <c r="L64" s="3">
        <f t="shared" si="5"/>
        <v>0.53678634490876986</v>
      </c>
    </row>
    <row r="65" spans="1:12">
      <c r="A65" t="s">
        <v>71</v>
      </c>
      <c r="B65">
        <v>21.07</v>
      </c>
      <c r="C65">
        <v>2.3199999999999998</v>
      </c>
      <c r="D65" s="3">
        <f t="shared" si="0"/>
        <v>0.11010915994304697</v>
      </c>
      <c r="E65">
        <v>5.52</v>
      </c>
      <c r="F65" s="3">
        <f t="shared" si="1"/>
        <v>0.26198386331276696</v>
      </c>
      <c r="G65">
        <v>1.1200000000000001</v>
      </c>
      <c r="H65" s="3">
        <f t="shared" si="2"/>
        <v>5.3156146179401995E-2</v>
      </c>
      <c r="I65">
        <f t="shared" si="3"/>
        <v>8.9600000000000009</v>
      </c>
      <c r="J65" s="3">
        <f t="shared" si="4"/>
        <v>0.42524916943521596</v>
      </c>
      <c r="K65">
        <v>9.4700000000000006</v>
      </c>
      <c r="L65" s="3">
        <f t="shared" si="5"/>
        <v>0.44945420028476507</v>
      </c>
    </row>
    <row r="66" spans="1:12">
      <c r="A66" t="s">
        <v>72</v>
      </c>
      <c r="B66">
        <v>19.12</v>
      </c>
      <c r="C66">
        <v>1.87</v>
      </c>
      <c r="D66" s="3">
        <f t="shared" si="0"/>
        <v>9.7803347280334726E-2</v>
      </c>
      <c r="E66">
        <v>4.2300000000000004</v>
      </c>
      <c r="F66" s="3">
        <f t="shared" si="1"/>
        <v>0.22123430962343096</v>
      </c>
      <c r="G66">
        <v>1.17</v>
      </c>
      <c r="H66" s="3">
        <f t="shared" si="2"/>
        <v>6.1192468619246855E-2</v>
      </c>
      <c r="I66">
        <f t="shared" si="3"/>
        <v>7.2700000000000005</v>
      </c>
      <c r="J66" s="3">
        <f t="shared" si="4"/>
        <v>0.38023012552301255</v>
      </c>
      <c r="K66">
        <v>9.9499999999999993</v>
      </c>
      <c r="L66" s="3">
        <f t="shared" si="5"/>
        <v>0.52039748953974885</v>
      </c>
    </row>
    <row r="67" spans="1:12">
      <c r="A67" t="s">
        <v>73</v>
      </c>
      <c r="B67">
        <v>19.649999999999999</v>
      </c>
      <c r="C67">
        <v>2.2400000000000002</v>
      </c>
      <c r="D67" s="3">
        <f t="shared" ref="D67:D130" si="6">C67/B67</f>
        <v>0.11399491094147585</v>
      </c>
      <c r="E67">
        <v>5.64</v>
      </c>
      <c r="F67" s="3">
        <f t="shared" ref="F67:F130" si="7">E67/B67</f>
        <v>0.28702290076335879</v>
      </c>
      <c r="G67">
        <v>1.1499999999999999</v>
      </c>
      <c r="H67" s="3">
        <f t="shared" ref="H67:H130" si="8">G67/B67</f>
        <v>5.8524173027989825E-2</v>
      </c>
      <c r="I67">
        <f t="shared" ref="I67:I130" si="9">C67+E67+G67</f>
        <v>9.0299999999999994</v>
      </c>
      <c r="J67" s="3">
        <f t="shared" ref="J67:J130" si="10">I67/B67</f>
        <v>0.45954198473282443</v>
      </c>
      <c r="K67">
        <v>7.93</v>
      </c>
      <c r="L67" s="3">
        <f t="shared" ref="L67:L130" si="11">K67/B67</f>
        <v>0.40356234096692112</v>
      </c>
    </row>
    <row r="68" spans="1:12">
      <c r="A68" t="s">
        <v>74</v>
      </c>
      <c r="B68">
        <v>38.51</v>
      </c>
      <c r="C68">
        <v>19.84</v>
      </c>
      <c r="D68" s="3">
        <f t="shared" si="6"/>
        <v>0.5151908595170086</v>
      </c>
      <c r="E68">
        <v>7.17</v>
      </c>
      <c r="F68" s="3">
        <f t="shared" si="7"/>
        <v>0.1861854063879512</v>
      </c>
      <c r="G68">
        <v>1.1299999999999999</v>
      </c>
      <c r="H68" s="3">
        <f t="shared" si="8"/>
        <v>2.934302778499091E-2</v>
      </c>
      <c r="I68">
        <f t="shared" si="9"/>
        <v>28.139999999999997</v>
      </c>
      <c r="J68" s="3">
        <f t="shared" si="10"/>
        <v>0.73071929368995059</v>
      </c>
      <c r="K68">
        <v>2.2599999999999998</v>
      </c>
      <c r="L68" s="3">
        <f t="shared" si="11"/>
        <v>5.868605556998182E-2</v>
      </c>
    </row>
    <row r="69" spans="1:12">
      <c r="A69" t="s">
        <v>75</v>
      </c>
      <c r="B69">
        <v>78.72</v>
      </c>
      <c r="C69">
        <v>27.19</v>
      </c>
      <c r="D69" s="3">
        <f t="shared" si="6"/>
        <v>0.34540142276422764</v>
      </c>
      <c r="E69">
        <v>16.61</v>
      </c>
      <c r="F69" s="3">
        <f t="shared" si="7"/>
        <v>0.2110010162601626</v>
      </c>
      <c r="G69">
        <v>24.31</v>
      </c>
      <c r="H69" s="3">
        <f t="shared" si="8"/>
        <v>0.30881605691056907</v>
      </c>
      <c r="I69">
        <f t="shared" si="9"/>
        <v>68.11</v>
      </c>
      <c r="J69" s="3">
        <f t="shared" si="10"/>
        <v>0.86521849593495936</v>
      </c>
      <c r="K69">
        <v>4.51</v>
      </c>
      <c r="L69" s="3">
        <f t="shared" si="11"/>
        <v>5.7291666666666664E-2</v>
      </c>
    </row>
    <row r="70" spans="1:12">
      <c r="A70" t="s">
        <v>76</v>
      </c>
      <c r="B70">
        <v>189.09</v>
      </c>
      <c r="C70">
        <v>31.01</v>
      </c>
      <c r="D70" s="3">
        <f t="shared" si="6"/>
        <v>0.16399598074990746</v>
      </c>
      <c r="E70">
        <v>8.33</v>
      </c>
      <c r="F70" s="3">
        <f t="shared" si="7"/>
        <v>4.4053096409117351E-2</v>
      </c>
      <c r="G70">
        <v>122.3</v>
      </c>
      <c r="H70" s="3">
        <f t="shared" si="8"/>
        <v>0.6467819556824792</v>
      </c>
      <c r="I70">
        <f t="shared" si="9"/>
        <v>161.63999999999999</v>
      </c>
      <c r="J70" s="3">
        <f t="shared" si="10"/>
        <v>0.85483103284150397</v>
      </c>
      <c r="K70">
        <v>11.45</v>
      </c>
      <c r="L70" s="3">
        <f t="shared" si="11"/>
        <v>6.0553175736421806E-2</v>
      </c>
    </row>
    <row r="71" spans="1:12">
      <c r="A71" t="s">
        <v>77</v>
      </c>
      <c r="B71">
        <v>51.15</v>
      </c>
      <c r="C71">
        <v>23.31</v>
      </c>
      <c r="D71" s="3">
        <f t="shared" si="6"/>
        <v>0.45571847507331376</v>
      </c>
      <c r="E71">
        <v>12.09</v>
      </c>
      <c r="F71" s="3">
        <f t="shared" si="7"/>
        <v>0.23636363636363636</v>
      </c>
      <c r="G71">
        <v>5.29</v>
      </c>
      <c r="H71" s="3">
        <f t="shared" si="8"/>
        <v>0.10342130987292278</v>
      </c>
      <c r="I71">
        <f t="shared" si="9"/>
        <v>40.69</v>
      </c>
      <c r="J71" s="3">
        <f t="shared" si="10"/>
        <v>0.79550342130987295</v>
      </c>
      <c r="K71">
        <v>3.49</v>
      </c>
      <c r="L71" s="3">
        <f t="shared" si="11"/>
        <v>6.8230694037145656E-2</v>
      </c>
    </row>
    <row r="72" spans="1:12">
      <c r="A72" t="s">
        <v>78</v>
      </c>
      <c r="B72">
        <v>24.97</v>
      </c>
      <c r="C72">
        <v>2.99</v>
      </c>
      <c r="D72" s="3">
        <f t="shared" si="6"/>
        <v>0.11974369243091712</v>
      </c>
      <c r="E72">
        <v>5.25</v>
      </c>
      <c r="F72" s="3">
        <f t="shared" si="7"/>
        <v>0.210252302763316</v>
      </c>
      <c r="G72">
        <v>1.1499999999999999</v>
      </c>
      <c r="H72" s="3">
        <f t="shared" si="8"/>
        <v>4.6055266319583496E-2</v>
      </c>
      <c r="I72">
        <f t="shared" si="9"/>
        <v>9.39</v>
      </c>
      <c r="J72" s="3">
        <f t="shared" si="10"/>
        <v>0.37605126151381663</v>
      </c>
      <c r="K72">
        <v>13.07</v>
      </c>
      <c r="L72" s="3">
        <f t="shared" si="11"/>
        <v>0.52342811373648379</v>
      </c>
    </row>
    <row r="73" spans="1:12">
      <c r="A73" t="s">
        <v>79</v>
      </c>
      <c r="B73">
        <v>26.32</v>
      </c>
      <c r="C73">
        <v>2.9</v>
      </c>
      <c r="D73" s="3">
        <f t="shared" si="6"/>
        <v>0.11018237082066869</v>
      </c>
      <c r="E73">
        <v>5.79</v>
      </c>
      <c r="F73" s="3">
        <f t="shared" si="7"/>
        <v>0.21998480243161095</v>
      </c>
      <c r="G73">
        <v>1.1499999999999999</v>
      </c>
      <c r="H73" s="3">
        <f t="shared" si="8"/>
        <v>4.3693009118541029E-2</v>
      </c>
      <c r="I73">
        <f t="shared" si="9"/>
        <v>9.84</v>
      </c>
      <c r="J73" s="3">
        <f t="shared" si="10"/>
        <v>0.37386018237082064</v>
      </c>
      <c r="K73">
        <v>13.65</v>
      </c>
      <c r="L73" s="3">
        <f t="shared" si="11"/>
        <v>0.5186170212765957</v>
      </c>
    </row>
    <row r="74" spans="1:12">
      <c r="A74" t="s">
        <v>80</v>
      </c>
      <c r="B74">
        <v>19.62</v>
      </c>
      <c r="C74">
        <v>2.38</v>
      </c>
      <c r="D74" s="3">
        <f t="shared" si="6"/>
        <v>0.12130479102956165</v>
      </c>
      <c r="E74">
        <v>5.47</v>
      </c>
      <c r="F74" s="3">
        <f t="shared" si="7"/>
        <v>0.27879714576962283</v>
      </c>
      <c r="G74">
        <v>1.1200000000000001</v>
      </c>
      <c r="H74" s="3">
        <f t="shared" si="8"/>
        <v>5.7084607543323139E-2</v>
      </c>
      <c r="I74">
        <f t="shared" si="9"/>
        <v>8.9699999999999989</v>
      </c>
      <c r="J74" s="3">
        <f t="shared" si="10"/>
        <v>0.45718654434250755</v>
      </c>
      <c r="K74">
        <v>8.1300000000000008</v>
      </c>
      <c r="L74" s="3">
        <f t="shared" si="11"/>
        <v>0.41437308868501532</v>
      </c>
    </row>
    <row r="75" spans="1:12">
      <c r="A75" t="s">
        <v>81</v>
      </c>
      <c r="B75">
        <v>18.71</v>
      </c>
      <c r="C75">
        <v>2.0299999999999998</v>
      </c>
      <c r="D75" s="3">
        <f t="shared" si="6"/>
        <v>0.10849812934259753</v>
      </c>
      <c r="E75">
        <v>5.0599999999999996</v>
      </c>
      <c r="F75" s="3">
        <f t="shared" si="7"/>
        <v>0.27044361304115444</v>
      </c>
      <c r="G75">
        <v>1.1499999999999999</v>
      </c>
      <c r="H75" s="3">
        <f t="shared" si="8"/>
        <v>6.1464457509353282E-2</v>
      </c>
      <c r="I75">
        <f t="shared" si="9"/>
        <v>8.24</v>
      </c>
      <c r="J75" s="3">
        <f t="shared" si="10"/>
        <v>0.44040619989310531</v>
      </c>
      <c r="K75">
        <v>8.1300000000000008</v>
      </c>
      <c r="L75" s="3">
        <f t="shared" si="11"/>
        <v>0.43452699091394981</v>
      </c>
    </row>
    <row r="76" spans="1:12">
      <c r="A76" t="s">
        <v>82</v>
      </c>
      <c r="B76">
        <v>76.84</v>
      </c>
      <c r="C76">
        <v>3.02</v>
      </c>
      <c r="D76" s="3">
        <f t="shared" si="6"/>
        <v>3.9302446642373763E-2</v>
      </c>
      <c r="E76">
        <v>3.6</v>
      </c>
      <c r="F76" s="3">
        <f t="shared" si="7"/>
        <v>4.6850598646538261E-2</v>
      </c>
      <c r="G76">
        <v>19.32</v>
      </c>
      <c r="H76" s="3">
        <f t="shared" si="8"/>
        <v>0.25143154606975532</v>
      </c>
      <c r="I76">
        <f t="shared" si="9"/>
        <v>25.94</v>
      </c>
      <c r="J76" s="3">
        <f t="shared" si="10"/>
        <v>0.33758459135866736</v>
      </c>
      <c r="K76">
        <v>10.85</v>
      </c>
      <c r="L76" s="3">
        <f t="shared" si="11"/>
        <v>0.14120249869859447</v>
      </c>
    </row>
    <row r="77" spans="1:12">
      <c r="A77" t="s">
        <v>83</v>
      </c>
      <c r="B77">
        <v>162.16999999999999</v>
      </c>
      <c r="C77">
        <v>5.5</v>
      </c>
      <c r="D77" s="3">
        <f t="shared" si="6"/>
        <v>3.391502744034039E-2</v>
      </c>
      <c r="E77">
        <v>4.4400000000000004</v>
      </c>
      <c r="F77" s="3">
        <f t="shared" si="7"/>
        <v>2.7378676697292968E-2</v>
      </c>
      <c r="G77">
        <v>136.11000000000001</v>
      </c>
      <c r="H77" s="3">
        <f t="shared" si="8"/>
        <v>0.83930443361904195</v>
      </c>
      <c r="I77">
        <f t="shared" si="9"/>
        <v>146.05000000000001</v>
      </c>
      <c r="J77" s="3">
        <f t="shared" si="10"/>
        <v>0.90059813775667519</v>
      </c>
      <c r="K77">
        <v>12.41</v>
      </c>
      <c r="L77" s="3">
        <f t="shared" si="11"/>
        <v>7.6524634642658948E-2</v>
      </c>
    </row>
    <row r="78" spans="1:12">
      <c r="A78" t="s">
        <v>84</v>
      </c>
      <c r="B78">
        <v>25.91</v>
      </c>
      <c r="C78">
        <v>3.51</v>
      </c>
      <c r="D78" s="3">
        <f t="shared" si="6"/>
        <v>0.13546893091470474</v>
      </c>
      <c r="E78">
        <v>3.54</v>
      </c>
      <c r="F78" s="3">
        <f t="shared" si="7"/>
        <v>0.13662678502508685</v>
      </c>
      <c r="G78">
        <v>1.27</v>
      </c>
      <c r="H78" s="3">
        <f t="shared" si="8"/>
        <v>4.901582400617522E-2</v>
      </c>
      <c r="I78">
        <f t="shared" si="9"/>
        <v>8.32</v>
      </c>
      <c r="J78" s="3">
        <f t="shared" si="10"/>
        <v>0.32111153994596681</v>
      </c>
      <c r="K78">
        <v>4.34</v>
      </c>
      <c r="L78" s="3">
        <f t="shared" si="11"/>
        <v>0.16750289463527596</v>
      </c>
    </row>
    <row r="79" spans="1:12">
      <c r="A79" t="s">
        <v>85</v>
      </c>
      <c r="B79">
        <v>130.44</v>
      </c>
      <c r="C79">
        <v>37.450000000000003</v>
      </c>
      <c r="D79" s="3">
        <f t="shared" si="6"/>
        <v>0.28710518245936834</v>
      </c>
      <c r="E79">
        <v>4.5</v>
      </c>
      <c r="F79" s="3">
        <f t="shared" si="7"/>
        <v>3.4498620055197791E-2</v>
      </c>
      <c r="G79">
        <v>2.5299999999999998</v>
      </c>
      <c r="H79" s="3">
        <f t="shared" si="8"/>
        <v>1.9395890831033425E-2</v>
      </c>
      <c r="I79">
        <f t="shared" si="9"/>
        <v>44.480000000000004</v>
      </c>
      <c r="J79" s="3">
        <f t="shared" si="10"/>
        <v>0.34099969334559954</v>
      </c>
      <c r="K79">
        <v>14.61</v>
      </c>
      <c r="L79" s="3">
        <f t="shared" si="11"/>
        <v>0.11200551977920883</v>
      </c>
    </row>
    <row r="80" spans="1:12">
      <c r="A80" t="s">
        <v>86</v>
      </c>
      <c r="B80">
        <v>24.6</v>
      </c>
      <c r="C80">
        <v>2.42</v>
      </c>
      <c r="D80" s="3">
        <f t="shared" si="6"/>
        <v>9.8373983739837384E-2</v>
      </c>
      <c r="E80">
        <v>4.96</v>
      </c>
      <c r="F80" s="3">
        <f t="shared" si="7"/>
        <v>0.20162601626016258</v>
      </c>
      <c r="G80">
        <v>1.1399999999999999</v>
      </c>
      <c r="H80" s="3">
        <f t="shared" si="8"/>
        <v>4.6341463414634139E-2</v>
      </c>
      <c r="I80">
        <f t="shared" si="9"/>
        <v>8.52</v>
      </c>
      <c r="J80" s="3">
        <f t="shared" si="10"/>
        <v>0.34634146341463412</v>
      </c>
      <c r="K80">
        <v>13.74</v>
      </c>
      <c r="L80" s="3">
        <f t="shared" si="11"/>
        <v>0.5585365853658536</v>
      </c>
    </row>
    <row r="81" spans="1:12">
      <c r="A81" t="s">
        <v>87</v>
      </c>
      <c r="B81">
        <v>17.96</v>
      </c>
      <c r="C81">
        <v>2.15</v>
      </c>
      <c r="D81" s="3">
        <f t="shared" si="6"/>
        <v>0.11971046770601335</v>
      </c>
      <c r="E81">
        <v>5.07</v>
      </c>
      <c r="F81" s="3">
        <f t="shared" si="7"/>
        <v>0.28229398663697103</v>
      </c>
      <c r="G81">
        <v>1.1100000000000001</v>
      </c>
      <c r="H81" s="3">
        <f t="shared" si="8"/>
        <v>6.1804008908685974E-2</v>
      </c>
      <c r="I81">
        <f t="shared" si="9"/>
        <v>8.33</v>
      </c>
      <c r="J81" s="3">
        <f t="shared" si="10"/>
        <v>0.46380846325167036</v>
      </c>
      <c r="K81">
        <v>7.28</v>
      </c>
      <c r="L81" s="3">
        <f t="shared" si="11"/>
        <v>0.40534521158129178</v>
      </c>
    </row>
    <row r="82" spans="1:12">
      <c r="A82" t="s">
        <v>88</v>
      </c>
      <c r="B82">
        <v>27.49</v>
      </c>
      <c r="C82">
        <v>3.33</v>
      </c>
      <c r="D82" s="3">
        <f t="shared" si="6"/>
        <v>0.12113495816660605</v>
      </c>
      <c r="E82">
        <v>5.51</v>
      </c>
      <c r="F82" s="3">
        <f t="shared" si="7"/>
        <v>0.20043652237177156</v>
      </c>
      <c r="G82">
        <v>1.36</v>
      </c>
      <c r="H82" s="3">
        <f t="shared" si="8"/>
        <v>4.9472535467442715E-2</v>
      </c>
      <c r="I82">
        <f t="shared" si="9"/>
        <v>10.199999999999999</v>
      </c>
      <c r="J82" s="3">
        <f t="shared" si="10"/>
        <v>0.37104401600582032</v>
      </c>
      <c r="K82">
        <v>15.59</v>
      </c>
      <c r="L82" s="3">
        <f t="shared" si="11"/>
        <v>0.5671153146598763</v>
      </c>
    </row>
    <row r="83" spans="1:12">
      <c r="A83" t="s">
        <v>89</v>
      </c>
      <c r="B83">
        <v>21.12</v>
      </c>
      <c r="C83">
        <v>2.4700000000000002</v>
      </c>
      <c r="D83" s="3">
        <f t="shared" si="6"/>
        <v>0.11695075757575758</v>
      </c>
      <c r="E83">
        <v>5.31</v>
      </c>
      <c r="F83" s="3">
        <f t="shared" si="7"/>
        <v>0.25142045454545453</v>
      </c>
      <c r="G83">
        <v>1.26</v>
      </c>
      <c r="H83" s="3">
        <f t="shared" si="8"/>
        <v>5.9659090909090905E-2</v>
      </c>
      <c r="I83">
        <f t="shared" si="9"/>
        <v>9.0399999999999991</v>
      </c>
      <c r="J83" s="3">
        <f t="shared" si="10"/>
        <v>0.42803030303030298</v>
      </c>
      <c r="K83">
        <v>10.47</v>
      </c>
      <c r="L83" s="3">
        <f t="shared" si="11"/>
        <v>0.49573863636363635</v>
      </c>
    </row>
    <row r="84" spans="1:12">
      <c r="A84" t="s">
        <v>90</v>
      </c>
      <c r="B84">
        <v>134.79</v>
      </c>
      <c r="C84">
        <v>9.33</v>
      </c>
      <c r="D84" s="3">
        <f t="shared" si="6"/>
        <v>6.9218784776318723E-2</v>
      </c>
      <c r="E84">
        <v>7.44</v>
      </c>
      <c r="F84" s="3">
        <f t="shared" si="7"/>
        <v>5.5196973069218794E-2</v>
      </c>
      <c r="G84">
        <v>1.1499999999999999</v>
      </c>
      <c r="H84" s="3">
        <f t="shared" si="8"/>
        <v>8.5317901921507528E-3</v>
      </c>
      <c r="I84">
        <f t="shared" si="9"/>
        <v>17.919999999999998</v>
      </c>
      <c r="J84" s="3">
        <f t="shared" si="10"/>
        <v>0.13294754803768824</v>
      </c>
      <c r="K84">
        <v>12.12</v>
      </c>
      <c r="L84" s="3">
        <f t="shared" si="11"/>
        <v>8.9917649677275766E-2</v>
      </c>
    </row>
    <row r="85" spans="1:12">
      <c r="A85" t="s">
        <v>91</v>
      </c>
      <c r="B85">
        <v>24.64</v>
      </c>
      <c r="C85">
        <v>3.42</v>
      </c>
      <c r="D85" s="3">
        <f t="shared" si="6"/>
        <v>0.13879870129870128</v>
      </c>
      <c r="E85">
        <v>4.3600000000000003</v>
      </c>
      <c r="F85" s="3">
        <f t="shared" si="7"/>
        <v>0.17694805194805197</v>
      </c>
      <c r="G85">
        <v>1.1100000000000001</v>
      </c>
      <c r="H85" s="3">
        <f t="shared" si="8"/>
        <v>4.5048701298701303E-2</v>
      </c>
      <c r="I85">
        <f t="shared" si="9"/>
        <v>8.89</v>
      </c>
      <c r="J85" s="3">
        <f t="shared" si="10"/>
        <v>0.36079545454545459</v>
      </c>
      <c r="K85">
        <v>8.1300000000000008</v>
      </c>
      <c r="L85" s="3">
        <f t="shared" si="11"/>
        <v>0.32995129870129875</v>
      </c>
    </row>
    <row r="86" spans="1:12">
      <c r="A86" t="s">
        <v>92</v>
      </c>
      <c r="B86">
        <v>20.23</v>
      </c>
      <c r="C86">
        <v>2.6</v>
      </c>
      <c r="D86" s="3">
        <f t="shared" si="6"/>
        <v>0.12852199703410777</v>
      </c>
      <c r="E86">
        <v>5.34</v>
      </c>
      <c r="F86" s="3">
        <f t="shared" si="7"/>
        <v>0.26396440929312898</v>
      </c>
      <c r="G86">
        <v>1.19</v>
      </c>
      <c r="H86" s="3">
        <f t="shared" si="8"/>
        <v>5.8823529411764705E-2</v>
      </c>
      <c r="I86">
        <f t="shared" si="9"/>
        <v>9.129999999999999</v>
      </c>
      <c r="J86" s="3">
        <f t="shared" si="10"/>
        <v>0.45130993573900141</v>
      </c>
      <c r="K86">
        <v>8.56</v>
      </c>
      <c r="L86" s="3">
        <f t="shared" si="11"/>
        <v>0.42313395946613941</v>
      </c>
    </row>
    <row r="87" spans="1:12">
      <c r="A87" t="s">
        <v>93</v>
      </c>
      <c r="B87">
        <v>23.87</v>
      </c>
      <c r="C87">
        <v>2.38</v>
      </c>
      <c r="D87" s="3">
        <f t="shared" si="6"/>
        <v>9.9706744868035185E-2</v>
      </c>
      <c r="E87">
        <v>4.49</v>
      </c>
      <c r="F87" s="3">
        <f t="shared" si="7"/>
        <v>0.18810222036028487</v>
      </c>
      <c r="G87">
        <v>1.1399999999999999</v>
      </c>
      <c r="H87" s="3">
        <f t="shared" si="8"/>
        <v>4.7758692919983234E-2</v>
      </c>
      <c r="I87">
        <f t="shared" si="9"/>
        <v>8.01</v>
      </c>
      <c r="J87" s="3">
        <f t="shared" si="10"/>
        <v>0.3355676581483033</v>
      </c>
      <c r="K87">
        <v>13.89</v>
      </c>
      <c r="L87" s="3">
        <f t="shared" si="11"/>
        <v>0.58190196899874325</v>
      </c>
    </row>
    <row r="88" spans="1:12">
      <c r="A88" t="s">
        <v>94</v>
      </c>
      <c r="B88">
        <v>9.69</v>
      </c>
      <c r="C88">
        <v>1.17</v>
      </c>
      <c r="D88" s="3">
        <f t="shared" si="6"/>
        <v>0.12074303405572755</v>
      </c>
      <c r="E88">
        <v>3.19</v>
      </c>
      <c r="F88" s="3">
        <f t="shared" si="7"/>
        <v>0.32920536635706915</v>
      </c>
      <c r="G88">
        <v>1.1299999999999999</v>
      </c>
      <c r="H88" s="3">
        <f t="shared" si="8"/>
        <v>0.11661506707946336</v>
      </c>
      <c r="I88">
        <f t="shared" si="9"/>
        <v>5.4899999999999993</v>
      </c>
      <c r="J88" s="3">
        <f t="shared" si="10"/>
        <v>0.56656346749226005</v>
      </c>
      <c r="K88">
        <v>2.9</v>
      </c>
      <c r="L88" s="3">
        <f t="shared" si="11"/>
        <v>0.2992776057791538</v>
      </c>
    </row>
    <row r="89" spans="1:12">
      <c r="A89" t="s">
        <v>95</v>
      </c>
      <c r="B89">
        <v>83.44</v>
      </c>
      <c r="C89">
        <v>5.89</v>
      </c>
      <c r="D89" s="3">
        <f t="shared" si="6"/>
        <v>7.0589645254074782E-2</v>
      </c>
      <c r="E89">
        <v>6.11</v>
      </c>
      <c r="F89" s="3">
        <f t="shared" si="7"/>
        <v>7.322627037392139E-2</v>
      </c>
      <c r="G89">
        <v>1.23</v>
      </c>
      <c r="H89" s="3">
        <f t="shared" si="8"/>
        <v>1.4741131351869607E-2</v>
      </c>
      <c r="I89">
        <f t="shared" si="9"/>
        <v>13.23</v>
      </c>
      <c r="J89" s="3">
        <f t="shared" si="10"/>
        <v>0.15855704697986578</v>
      </c>
      <c r="K89">
        <v>14.1</v>
      </c>
      <c r="L89" s="3">
        <f t="shared" si="11"/>
        <v>0.16898370086289549</v>
      </c>
    </row>
    <row r="90" spans="1:12">
      <c r="A90" t="s">
        <v>96</v>
      </c>
      <c r="B90">
        <v>82.5</v>
      </c>
      <c r="C90">
        <v>2.37</v>
      </c>
      <c r="D90" s="3">
        <f t="shared" si="6"/>
        <v>2.872727272727273E-2</v>
      </c>
      <c r="E90">
        <v>2.82</v>
      </c>
      <c r="F90" s="3">
        <f t="shared" si="7"/>
        <v>3.4181818181818181E-2</v>
      </c>
      <c r="G90">
        <v>59.79</v>
      </c>
      <c r="H90" s="3">
        <f t="shared" si="8"/>
        <v>0.72472727272727266</v>
      </c>
      <c r="I90">
        <f t="shared" si="9"/>
        <v>64.98</v>
      </c>
      <c r="J90" s="3">
        <f t="shared" si="10"/>
        <v>0.78763636363636369</v>
      </c>
      <c r="K90">
        <v>15.12</v>
      </c>
      <c r="L90" s="3">
        <f t="shared" si="11"/>
        <v>0.18327272727272725</v>
      </c>
    </row>
    <row r="91" spans="1:12">
      <c r="A91" t="s">
        <v>97</v>
      </c>
      <c r="B91">
        <v>20.88</v>
      </c>
      <c r="C91">
        <v>2.6</v>
      </c>
      <c r="D91" s="3">
        <f t="shared" si="6"/>
        <v>0.12452107279693488</v>
      </c>
      <c r="E91">
        <v>5.54</v>
      </c>
      <c r="F91" s="3">
        <f t="shared" si="7"/>
        <v>0.26532567049808431</v>
      </c>
      <c r="G91">
        <v>1.1299999999999999</v>
      </c>
      <c r="H91" s="3">
        <f t="shared" si="8"/>
        <v>5.4118773946360152E-2</v>
      </c>
      <c r="I91">
        <f t="shared" si="9"/>
        <v>9.27</v>
      </c>
      <c r="J91" s="3">
        <f t="shared" si="10"/>
        <v>0.44396551724137934</v>
      </c>
      <c r="K91">
        <v>8.9600000000000009</v>
      </c>
      <c r="L91" s="3">
        <f t="shared" si="11"/>
        <v>0.42911877394636022</v>
      </c>
    </row>
    <row r="92" spans="1:12">
      <c r="A92" t="s">
        <v>98</v>
      </c>
      <c r="B92">
        <v>14.25</v>
      </c>
      <c r="C92">
        <v>1.55</v>
      </c>
      <c r="D92" s="3">
        <f t="shared" si="6"/>
        <v>0.10877192982456141</v>
      </c>
      <c r="E92">
        <v>3.7</v>
      </c>
      <c r="F92" s="3">
        <f t="shared" si="7"/>
        <v>0.25964912280701757</v>
      </c>
      <c r="G92">
        <v>1.1399999999999999</v>
      </c>
      <c r="H92" s="3">
        <f t="shared" si="8"/>
        <v>7.9999999999999988E-2</v>
      </c>
      <c r="I92">
        <f t="shared" si="9"/>
        <v>6.39</v>
      </c>
      <c r="J92" s="3">
        <f t="shared" si="10"/>
        <v>0.44842105263157894</v>
      </c>
      <c r="K92">
        <v>6.35</v>
      </c>
      <c r="L92" s="3">
        <f t="shared" si="11"/>
        <v>0.4456140350877193</v>
      </c>
    </row>
    <row r="93" spans="1:12">
      <c r="A93" t="s">
        <v>99</v>
      </c>
      <c r="B93">
        <v>118.62</v>
      </c>
      <c r="C93">
        <v>2.62</v>
      </c>
      <c r="D93" s="3">
        <f t="shared" si="6"/>
        <v>2.2087337717079752E-2</v>
      </c>
      <c r="E93">
        <v>3.64</v>
      </c>
      <c r="F93" s="3">
        <f t="shared" si="7"/>
        <v>3.0686224919912325E-2</v>
      </c>
      <c r="G93">
        <v>99.99</v>
      </c>
      <c r="H93" s="3">
        <f t="shared" si="8"/>
        <v>0.8429438543247344</v>
      </c>
      <c r="I93">
        <f t="shared" si="9"/>
        <v>106.25</v>
      </c>
      <c r="J93" s="3">
        <f t="shared" si="10"/>
        <v>0.89571741696172646</v>
      </c>
      <c r="K93">
        <v>9.58</v>
      </c>
      <c r="L93" s="3">
        <f t="shared" si="11"/>
        <v>8.0762097454054965E-2</v>
      </c>
    </row>
    <row r="94" spans="1:12">
      <c r="A94" t="s">
        <v>100</v>
      </c>
      <c r="B94">
        <v>38.479999999999997</v>
      </c>
      <c r="C94">
        <v>1.81</v>
      </c>
      <c r="D94" s="3">
        <f t="shared" si="6"/>
        <v>4.703742203742204E-2</v>
      </c>
      <c r="E94">
        <v>3.33</v>
      </c>
      <c r="F94" s="3">
        <f t="shared" si="7"/>
        <v>8.653846153846155E-2</v>
      </c>
      <c r="G94">
        <v>8.7100000000000009</v>
      </c>
      <c r="H94" s="3">
        <f t="shared" si="8"/>
        <v>0.2263513513513514</v>
      </c>
      <c r="I94">
        <f t="shared" si="9"/>
        <v>13.850000000000001</v>
      </c>
      <c r="J94" s="3">
        <f t="shared" si="10"/>
        <v>0.359927234927235</v>
      </c>
      <c r="K94">
        <v>7.45</v>
      </c>
      <c r="L94" s="3">
        <f t="shared" si="11"/>
        <v>0.19360706860706864</v>
      </c>
    </row>
    <row r="95" spans="1:12">
      <c r="A95" t="s">
        <v>101</v>
      </c>
      <c r="B95">
        <v>33.96</v>
      </c>
      <c r="C95">
        <v>2.27</v>
      </c>
      <c r="D95" s="3">
        <f t="shared" si="6"/>
        <v>6.6843345111896352E-2</v>
      </c>
      <c r="E95">
        <v>3.72</v>
      </c>
      <c r="F95" s="3">
        <f t="shared" si="7"/>
        <v>0.10954063604240283</v>
      </c>
      <c r="G95">
        <v>15.89</v>
      </c>
      <c r="H95" s="3">
        <f t="shared" si="8"/>
        <v>0.46790341578327443</v>
      </c>
      <c r="I95">
        <f t="shared" si="9"/>
        <v>21.880000000000003</v>
      </c>
      <c r="J95" s="3">
        <f t="shared" si="10"/>
        <v>0.64428739693757364</v>
      </c>
      <c r="K95">
        <v>9.74</v>
      </c>
      <c r="L95" s="3">
        <f t="shared" si="11"/>
        <v>0.2868080094228504</v>
      </c>
    </row>
    <row r="96" spans="1:12">
      <c r="A96" t="s">
        <v>102</v>
      </c>
      <c r="B96">
        <v>26.74</v>
      </c>
      <c r="C96">
        <v>2.02</v>
      </c>
      <c r="D96" s="3">
        <f t="shared" si="6"/>
        <v>7.5542258788332095E-2</v>
      </c>
      <c r="E96">
        <v>2.31</v>
      </c>
      <c r="F96" s="3">
        <f t="shared" si="7"/>
        <v>8.638743455497383E-2</v>
      </c>
      <c r="G96">
        <v>10.33</v>
      </c>
      <c r="H96" s="3">
        <f t="shared" si="8"/>
        <v>0.38631264023934181</v>
      </c>
      <c r="I96">
        <f t="shared" si="9"/>
        <v>14.66</v>
      </c>
      <c r="J96" s="3">
        <f t="shared" si="10"/>
        <v>0.54824233358264773</v>
      </c>
      <c r="K96">
        <v>10.31</v>
      </c>
      <c r="L96" s="3">
        <f t="shared" si="11"/>
        <v>0.38556469708302171</v>
      </c>
    </row>
    <row r="97" spans="1:12">
      <c r="A97" t="s">
        <v>103</v>
      </c>
      <c r="B97">
        <v>50.85</v>
      </c>
      <c r="C97">
        <v>2.69</v>
      </c>
      <c r="D97" s="3">
        <f t="shared" si="6"/>
        <v>5.2900688298918384E-2</v>
      </c>
      <c r="E97">
        <v>3.82</v>
      </c>
      <c r="F97" s="3">
        <f t="shared" si="7"/>
        <v>7.5122910521140604E-2</v>
      </c>
      <c r="G97">
        <v>19.48</v>
      </c>
      <c r="H97" s="3">
        <f t="shared" si="8"/>
        <v>0.38308751229105209</v>
      </c>
      <c r="I97">
        <f t="shared" si="9"/>
        <v>25.990000000000002</v>
      </c>
      <c r="J97" s="3">
        <f t="shared" si="10"/>
        <v>0.51111111111111118</v>
      </c>
      <c r="K97">
        <v>0.31</v>
      </c>
      <c r="L97" s="3">
        <f t="shared" si="11"/>
        <v>6.0963618485742376E-3</v>
      </c>
    </row>
    <row r="98" spans="1:12">
      <c r="A98" t="s">
        <v>104</v>
      </c>
      <c r="B98">
        <v>22.18</v>
      </c>
      <c r="C98">
        <v>2.14</v>
      </c>
      <c r="D98" s="3">
        <f t="shared" si="6"/>
        <v>9.6483318304779089E-2</v>
      </c>
      <c r="E98">
        <v>6.47</v>
      </c>
      <c r="F98" s="3">
        <f t="shared" si="7"/>
        <v>0.29170423805229934</v>
      </c>
      <c r="G98">
        <v>5.09</v>
      </c>
      <c r="H98" s="3">
        <f t="shared" si="8"/>
        <v>0.22948602344454463</v>
      </c>
      <c r="I98">
        <f t="shared" si="9"/>
        <v>13.7</v>
      </c>
      <c r="J98" s="3">
        <f t="shared" si="10"/>
        <v>0.61767357980162307</v>
      </c>
      <c r="K98">
        <v>6.22</v>
      </c>
      <c r="L98" s="3">
        <f t="shared" si="11"/>
        <v>0.28043282236248873</v>
      </c>
    </row>
    <row r="99" spans="1:12">
      <c r="A99" t="s">
        <v>105</v>
      </c>
      <c r="B99">
        <v>21.32</v>
      </c>
      <c r="C99">
        <v>2.23</v>
      </c>
      <c r="D99" s="3">
        <f t="shared" si="6"/>
        <v>0.10459662288930581</v>
      </c>
      <c r="E99">
        <v>5.71</v>
      </c>
      <c r="F99" s="3">
        <f t="shared" si="7"/>
        <v>0.26782363977485929</v>
      </c>
      <c r="G99">
        <v>1.17</v>
      </c>
      <c r="H99" s="3">
        <f t="shared" si="8"/>
        <v>5.4878048780487798E-2</v>
      </c>
      <c r="I99">
        <f t="shared" si="9"/>
        <v>9.11</v>
      </c>
      <c r="J99" s="3">
        <f t="shared" si="10"/>
        <v>0.42729831144465286</v>
      </c>
      <c r="K99">
        <v>9.89</v>
      </c>
      <c r="L99" s="3">
        <f t="shared" si="11"/>
        <v>0.46388367729831148</v>
      </c>
    </row>
    <row r="100" spans="1:12">
      <c r="A100" t="s">
        <v>106</v>
      </c>
      <c r="B100">
        <v>129.29</v>
      </c>
      <c r="C100">
        <v>3.3</v>
      </c>
      <c r="D100" s="3">
        <f t="shared" si="6"/>
        <v>2.552401577848248E-2</v>
      </c>
      <c r="E100">
        <v>4.43</v>
      </c>
      <c r="F100" s="3">
        <f t="shared" si="7"/>
        <v>3.4264057545053753E-2</v>
      </c>
      <c r="G100">
        <v>109.22</v>
      </c>
      <c r="H100" s="3">
        <f t="shared" si="8"/>
        <v>0.84476757676541114</v>
      </c>
      <c r="I100">
        <f t="shared" si="9"/>
        <v>116.95</v>
      </c>
      <c r="J100" s="3">
        <f t="shared" si="10"/>
        <v>0.90455565008894745</v>
      </c>
      <c r="K100">
        <v>9.44</v>
      </c>
      <c r="L100" s="3">
        <f t="shared" si="11"/>
        <v>7.3014154226931707E-2</v>
      </c>
    </row>
    <row r="101" spans="1:12">
      <c r="A101" t="s">
        <v>107</v>
      </c>
      <c r="B101">
        <v>42.32</v>
      </c>
      <c r="C101">
        <v>1.77</v>
      </c>
      <c r="D101" s="3">
        <f t="shared" si="6"/>
        <v>4.1824196597353494E-2</v>
      </c>
      <c r="E101">
        <v>3.14</v>
      </c>
      <c r="F101" s="3">
        <f t="shared" si="7"/>
        <v>7.4196597353497165E-2</v>
      </c>
      <c r="G101">
        <v>16.13</v>
      </c>
      <c r="H101" s="3">
        <f t="shared" si="8"/>
        <v>0.38114366729678634</v>
      </c>
      <c r="I101">
        <f t="shared" si="9"/>
        <v>21.04</v>
      </c>
      <c r="J101" s="3">
        <f t="shared" si="10"/>
        <v>0.49716446124763702</v>
      </c>
      <c r="K101">
        <v>7.06</v>
      </c>
      <c r="L101" s="3">
        <f t="shared" si="11"/>
        <v>0.16682419659735348</v>
      </c>
    </row>
    <row r="102" spans="1:12">
      <c r="A102" t="s">
        <v>108</v>
      </c>
      <c r="B102">
        <v>49.54</v>
      </c>
      <c r="C102">
        <v>2.65</v>
      </c>
      <c r="D102" s="3">
        <f t="shared" si="6"/>
        <v>5.3492127573677835E-2</v>
      </c>
      <c r="E102">
        <v>3.3</v>
      </c>
      <c r="F102" s="3">
        <f t="shared" si="7"/>
        <v>6.6612838110617675E-2</v>
      </c>
      <c r="G102">
        <v>12.87</v>
      </c>
      <c r="H102" s="3">
        <f t="shared" si="8"/>
        <v>0.25979006863140897</v>
      </c>
      <c r="I102">
        <f t="shared" si="9"/>
        <v>18.82</v>
      </c>
      <c r="J102" s="3">
        <f t="shared" si="10"/>
        <v>0.37989503431570448</v>
      </c>
      <c r="K102">
        <v>8.99</v>
      </c>
      <c r="L102" s="3">
        <f t="shared" si="11"/>
        <v>0.18146951958013727</v>
      </c>
    </row>
    <row r="103" spans="1:12">
      <c r="A103" t="s">
        <v>109</v>
      </c>
      <c r="B103">
        <v>67.05</v>
      </c>
      <c r="C103">
        <v>7.28</v>
      </c>
      <c r="D103" s="3">
        <f t="shared" si="6"/>
        <v>0.10857568978374349</v>
      </c>
      <c r="E103">
        <v>16.47</v>
      </c>
      <c r="F103" s="3">
        <f t="shared" si="7"/>
        <v>0.24563758389261744</v>
      </c>
      <c r="G103">
        <v>35.68</v>
      </c>
      <c r="H103" s="3">
        <f t="shared" si="8"/>
        <v>0.53214019388516032</v>
      </c>
      <c r="I103">
        <f t="shared" si="9"/>
        <v>59.43</v>
      </c>
      <c r="J103" s="3">
        <f t="shared" si="10"/>
        <v>0.88635346756152134</v>
      </c>
      <c r="K103">
        <v>0.79</v>
      </c>
      <c r="L103" s="3">
        <f t="shared" si="11"/>
        <v>1.1782252050708427E-2</v>
      </c>
    </row>
    <row r="104" spans="1:12">
      <c r="A104" t="s">
        <v>110</v>
      </c>
      <c r="B104">
        <v>36.9</v>
      </c>
      <c r="C104">
        <v>2.5</v>
      </c>
      <c r="D104" s="3">
        <f t="shared" si="6"/>
        <v>6.7750677506775075E-2</v>
      </c>
      <c r="E104">
        <v>10.9</v>
      </c>
      <c r="F104" s="3">
        <f t="shared" si="7"/>
        <v>0.29539295392953929</v>
      </c>
      <c r="G104">
        <v>12.98</v>
      </c>
      <c r="H104" s="3">
        <f t="shared" si="8"/>
        <v>0.35176151761517616</v>
      </c>
      <c r="I104">
        <f t="shared" si="9"/>
        <v>26.380000000000003</v>
      </c>
      <c r="J104" s="3">
        <f t="shared" si="10"/>
        <v>0.71490514905149061</v>
      </c>
      <c r="K104">
        <v>8.2100000000000009</v>
      </c>
      <c r="L104" s="3">
        <f t="shared" si="11"/>
        <v>0.22249322493224935</v>
      </c>
    </row>
    <row r="105" spans="1:12">
      <c r="A105" t="s">
        <v>111</v>
      </c>
      <c r="B105">
        <v>23.86</v>
      </c>
      <c r="C105">
        <v>5.5</v>
      </c>
      <c r="D105" s="3">
        <f t="shared" si="6"/>
        <v>0.23051131601005867</v>
      </c>
      <c r="E105">
        <v>5.37</v>
      </c>
      <c r="F105" s="3">
        <f t="shared" si="7"/>
        <v>0.22506286672254822</v>
      </c>
      <c r="G105">
        <v>1.1399999999999999</v>
      </c>
      <c r="H105" s="3">
        <f t="shared" si="8"/>
        <v>4.7778709136630342E-2</v>
      </c>
      <c r="I105">
        <f t="shared" si="9"/>
        <v>12.010000000000002</v>
      </c>
      <c r="J105" s="3">
        <f t="shared" si="10"/>
        <v>0.50335289186923726</v>
      </c>
      <c r="K105">
        <v>9.33</v>
      </c>
      <c r="L105" s="3">
        <f t="shared" si="11"/>
        <v>0.39103101424979048</v>
      </c>
    </row>
    <row r="106" spans="1:12">
      <c r="A106" t="s">
        <v>112</v>
      </c>
      <c r="B106">
        <v>23.62</v>
      </c>
      <c r="C106">
        <v>5.31</v>
      </c>
      <c r="D106" s="3">
        <f t="shared" si="6"/>
        <v>0.224809483488569</v>
      </c>
      <c r="E106">
        <v>5.1100000000000003</v>
      </c>
      <c r="F106" s="3">
        <f t="shared" si="7"/>
        <v>0.21634208298052499</v>
      </c>
      <c r="G106">
        <v>1.1299999999999999</v>
      </c>
      <c r="H106" s="3">
        <f t="shared" si="8"/>
        <v>4.7840812870448765E-2</v>
      </c>
      <c r="I106">
        <f t="shared" si="9"/>
        <v>11.55</v>
      </c>
      <c r="J106" s="3">
        <f t="shared" si="10"/>
        <v>0.48899237933954276</v>
      </c>
      <c r="K106">
        <v>9.75</v>
      </c>
      <c r="L106" s="3">
        <f t="shared" si="11"/>
        <v>0.41278577476714645</v>
      </c>
    </row>
    <row r="107" spans="1:12">
      <c r="A107" t="s">
        <v>113</v>
      </c>
      <c r="B107">
        <v>19.850000000000001</v>
      </c>
      <c r="C107">
        <v>3.52</v>
      </c>
      <c r="D107" s="3">
        <f t="shared" si="6"/>
        <v>0.17732997481108312</v>
      </c>
      <c r="E107">
        <v>4.1399999999999997</v>
      </c>
      <c r="F107" s="3">
        <f t="shared" si="7"/>
        <v>0.20856423173803523</v>
      </c>
      <c r="G107">
        <v>1.1499999999999999</v>
      </c>
      <c r="H107" s="3">
        <f t="shared" si="8"/>
        <v>5.7934508816120896E-2</v>
      </c>
      <c r="I107">
        <f t="shared" si="9"/>
        <v>8.81</v>
      </c>
      <c r="J107" s="3">
        <f t="shared" si="10"/>
        <v>0.44382871536523927</v>
      </c>
      <c r="K107">
        <v>9.25</v>
      </c>
      <c r="L107" s="3">
        <f t="shared" si="11"/>
        <v>0.46599496221662468</v>
      </c>
    </row>
    <row r="108" spans="1:12">
      <c r="A108" t="s">
        <v>114</v>
      </c>
      <c r="B108">
        <v>20.59</v>
      </c>
      <c r="C108">
        <v>3.71</v>
      </c>
      <c r="D108" s="3">
        <f t="shared" si="6"/>
        <v>0.18018455560951918</v>
      </c>
      <c r="E108">
        <v>4.54</v>
      </c>
      <c r="F108" s="3">
        <f t="shared" si="7"/>
        <v>0.22049538610976202</v>
      </c>
      <c r="G108">
        <v>1.17</v>
      </c>
      <c r="H108" s="3">
        <f t="shared" si="8"/>
        <v>5.6823700825643517E-2</v>
      </c>
      <c r="I108">
        <f t="shared" si="9"/>
        <v>9.42</v>
      </c>
      <c r="J108" s="3">
        <f t="shared" si="10"/>
        <v>0.4575036425449247</v>
      </c>
      <c r="K108">
        <v>9.17</v>
      </c>
      <c r="L108" s="3">
        <f t="shared" si="11"/>
        <v>0.44536182612918895</v>
      </c>
    </row>
    <row r="109" spans="1:12">
      <c r="A109" t="s">
        <v>115</v>
      </c>
      <c r="B109">
        <v>16.829999999999998</v>
      </c>
      <c r="C109">
        <v>2.23</v>
      </c>
      <c r="D109" s="3">
        <f t="shared" si="6"/>
        <v>0.13250148544266194</v>
      </c>
      <c r="E109">
        <v>4.33</v>
      </c>
      <c r="F109" s="3">
        <f t="shared" si="7"/>
        <v>0.25727866904337493</v>
      </c>
      <c r="G109">
        <v>1.39</v>
      </c>
      <c r="H109" s="3">
        <f t="shared" si="8"/>
        <v>8.2590612002376718E-2</v>
      </c>
      <c r="I109">
        <f t="shared" si="9"/>
        <v>7.95</v>
      </c>
      <c r="J109" s="3">
        <f t="shared" si="10"/>
        <v>0.47237076648841358</v>
      </c>
      <c r="K109">
        <v>7.18</v>
      </c>
      <c r="L109" s="3">
        <f t="shared" si="11"/>
        <v>0.42661913250148548</v>
      </c>
    </row>
    <row r="110" spans="1:12">
      <c r="A110" t="s">
        <v>116</v>
      </c>
      <c r="B110">
        <v>63.69</v>
      </c>
      <c r="C110">
        <v>2.38</v>
      </c>
      <c r="D110" s="3">
        <f t="shared" si="6"/>
        <v>3.7368503689747215E-2</v>
      </c>
      <c r="E110">
        <v>2.68</v>
      </c>
      <c r="F110" s="3">
        <f t="shared" si="7"/>
        <v>4.2078819280891827E-2</v>
      </c>
      <c r="G110">
        <v>32.43</v>
      </c>
      <c r="H110" s="3">
        <f t="shared" si="8"/>
        <v>0.50918511540273204</v>
      </c>
      <c r="I110">
        <f t="shared" si="9"/>
        <v>37.49</v>
      </c>
      <c r="J110" s="3">
        <f t="shared" si="10"/>
        <v>0.58863243837337109</v>
      </c>
      <c r="K110">
        <v>7.6</v>
      </c>
      <c r="L110" s="3">
        <f t="shared" si="11"/>
        <v>0.11932799497566336</v>
      </c>
    </row>
    <row r="111" spans="1:12">
      <c r="A111" t="s">
        <v>117</v>
      </c>
      <c r="B111">
        <v>30.07</v>
      </c>
      <c r="C111">
        <v>3.22</v>
      </c>
      <c r="D111" s="3">
        <f t="shared" si="6"/>
        <v>0.10708347189890256</v>
      </c>
      <c r="E111">
        <v>4.1900000000000004</v>
      </c>
      <c r="F111" s="3">
        <f t="shared" si="7"/>
        <v>0.13934153641503161</v>
      </c>
      <c r="G111">
        <v>1.2</v>
      </c>
      <c r="H111" s="3">
        <f t="shared" si="8"/>
        <v>3.9906883937479216E-2</v>
      </c>
      <c r="I111">
        <f t="shared" si="9"/>
        <v>8.61</v>
      </c>
      <c r="J111" s="3">
        <f t="shared" si="10"/>
        <v>0.28633189225141337</v>
      </c>
      <c r="K111">
        <v>9.26</v>
      </c>
      <c r="L111" s="3">
        <f t="shared" si="11"/>
        <v>0.30794812105088126</v>
      </c>
    </row>
    <row r="112" spans="1:12">
      <c r="A112" t="s">
        <v>118</v>
      </c>
      <c r="B112">
        <v>16.739999999999998</v>
      </c>
      <c r="C112">
        <v>2.06</v>
      </c>
      <c r="D112" s="3">
        <f t="shared" si="6"/>
        <v>0.12305854241338114</v>
      </c>
      <c r="E112">
        <v>3.25</v>
      </c>
      <c r="F112" s="3">
        <f t="shared" si="7"/>
        <v>0.19414575866188771</v>
      </c>
      <c r="G112">
        <v>1.1599999999999999</v>
      </c>
      <c r="H112" s="3">
        <f t="shared" si="8"/>
        <v>6.9295101553166066E-2</v>
      </c>
      <c r="I112">
        <f t="shared" si="9"/>
        <v>6.4700000000000006</v>
      </c>
      <c r="J112" s="3">
        <f t="shared" si="10"/>
        <v>0.38649940262843496</v>
      </c>
      <c r="K112">
        <v>9</v>
      </c>
      <c r="L112" s="3">
        <f t="shared" si="11"/>
        <v>0.53763440860215062</v>
      </c>
    </row>
    <row r="113" spans="1:12">
      <c r="A113" t="s">
        <v>119</v>
      </c>
      <c r="B113">
        <v>25.41</v>
      </c>
      <c r="C113">
        <v>6.02</v>
      </c>
      <c r="D113" s="3">
        <f t="shared" si="6"/>
        <v>0.23691460055096417</v>
      </c>
      <c r="E113">
        <v>5.89</v>
      </c>
      <c r="F113" s="3">
        <f t="shared" si="7"/>
        <v>0.23179850452577724</v>
      </c>
      <c r="G113">
        <v>1.1599999999999999</v>
      </c>
      <c r="H113" s="3">
        <f t="shared" si="8"/>
        <v>4.5651318378591099E-2</v>
      </c>
      <c r="I113">
        <f t="shared" si="9"/>
        <v>13.07</v>
      </c>
      <c r="J113" s="3">
        <f t="shared" si="10"/>
        <v>0.51436442345533251</v>
      </c>
      <c r="K113">
        <v>9.5500000000000007</v>
      </c>
      <c r="L113" s="3">
        <f t="shared" si="11"/>
        <v>0.37583628492719406</v>
      </c>
    </row>
    <row r="114" spans="1:12">
      <c r="A114" t="s">
        <v>120</v>
      </c>
      <c r="B114">
        <v>18.670000000000002</v>
      </c>
      <c r="C114">
        <v>6.73</v>
      </c>
      <c r="D114" s="3">
        <f t="shared" si="6"/>
        <v>0.36047134440278522</v>
      </c>
      <c r="E114">
        <v>5.87</v>
      </c>
      <c r="F114" s="3">
        <f t="shared" si="7"/>
        <v>0.3144081414033208</v>
      </c>
      <c r="G114">
        <v>0.96</v>
      </c>
      <c r="H114" s="3">
        <f t="shared" si="8"/>
        <v>5.1419389394750929E-2</v>
      </c>
      <c r="I114">
        <f t="shared" si="9"/>
        <v>13.560000000000002</v>
      </c>
      <c r="J114" s="3">
        <f t="shared" si="10"/>
        <v>0.72629887520085701</v>
      </c>
      <c r="K114">
        <v>2.3199999999999998</v>
      </c>
      <c r="L114" s="3">
        <f t="shared" si="11"/>
        <v>0.12426352437064808</v>
      </c>
    </row>
    <row r="115" spans="1:12">
      <c r="A115" t="s">
        <v>121</v>
      </c>
      <c r="B115">
        <v>21</v>
      </c>
      <c r="C115">
        <v>4.41</v>
      </c>
      <c r="D115" s="3">
        <f t="shared" si="6"/>
        <v>0.21000000000000002</v>
      </c>
      <c r="E115">
        <v>4.6900000000000004</v>
      </c>
      <c r="F115" s="3">
        <f t="shared" si="7"/>
        <v>0.22333333333333336</v>
      </c>
      <c r="G115">
        <v>1.17</v>
      </c>
      <c r="H115" s="3">
        <f t="shared" si="8"/>
        <v>5.5714285714285709E-2</v>
      </c>
      <c r="I115">
        <f t="shared" si="9"/>
        <v>10.270000000000001</v>
      </c>
      <c r="J115" s="3">
        <f t="shared" si="10"/>
        <v>0.48904761904761912</v>
      </c>
      <c r="K115">
        <v>8.32</v>
      </c>
      <c r="L115" s="3">
        <f t="shared" si="11"/>
        <v>0.3961904761904762</v>
      </c>
    </row>
    <row r="116" spans="1:12">
      <c r="A116" t="s">
        <v>122</v>
      </c>
      <c r="B116">
        <v>23.95</v>
      </c>
      <c r="C116">
        <v>5.42</v>
      </c>
      <c r="D116" s="3">
        <f t="shared" si="6"/>
        <v>0.22630480167014613</v>
      </c>
      <c r="E116">
        <v>5.72</v>
      </c>
      <c r="F116" s="3">
        <f t="shared" si="7"/>
        <v>0.23883089770354907</v>
      </c>
      <c r="G116">
        <v>1.17</v>
      </c>
      <c r="H116" s="3">
        <f t="shared" si="8"/>
        <v>4.8851774530271397E-2</v>
      </c>
      <c r="I116">
        <f t="shared" si="9"/>
        <v>12.31</v>
      </c>
      <c r="J116" s="3">
        <f t="shared" si="10"/>
        <v>0.5139874739039666</v>
      </c>
      <c r="K116">
        <v>8.23</v>
      </c>
      <c r="L116" s="3">
        <f t="shared" si="11"/>
        <v>0.34363256784968688</v>
      </c>
    </row>
    <row r="117" spans="1:12">
      <c r="A117" t="s">
        <v>123</v>
      </c>
      <c r="B117">
        <v>16.57</v>
      </c>
      <c r="C117">
        <v>1.91</v>
      </c>
      <c r="D117" s="3">
        <f t="shared" si="6"/>
        <v>0.1152685576342788</v>
      </c>
      <c r="E117">
        <v>3.23</v>
      </c>
      <c r="F117" s="3">
        <f t="shared" si="7"/>
        <v>0.19493059746529873</v>
      </c>
      <c r="G117">
        <v>1.23</v>
      </c>
      <c r="H117" s="3">
        <f t="shared" si="8"/>
        <v>7.4230537115268558E-2</v>
      </c>
      <c r="I117">
        <f t="shared" si="9"/>
        <v>6.3699999999999992</v>
      </c>
      <c r="J117" s="3">
        <f t="shared" si="10"/>
        <v>0.38442969221484607</v>
      </c>
      <c r="K117">
        <v>8.98</v>
      </c>
      <c r="L117" s="3">
        <f t="shared" si="11"/>
        <v>0.54194327097163553</v>
      </c>
    </row>
    <row r="118" spans="1:12">
      <c r="A118" t="s">
        <v>124</v>
      </c>
      <c r="B118">
        <v>11.31</v>
      </c>
      <c r="C118">
        <v>2.4300000000000002</v>
      </c>
      <c r="D118" s="3">
        <f t="shared" si="6"/>
        <v>0.21485411140583555</v>
      </c>
      <c r="E118">
        <v>3.45</v>
      </c>
      <c r="F118" s="3">
        <f t="shared" si="7"/>
        <v>0.30503978779840851</v>
      </c>
      <c r="G118">
        <v>2.5299999999999998</v>
      </c>
      <c r="H118" s="3">
        <f t="shared" si="8"/>
        <v>0.22369584438549953</v>
      </c>
      <c r="I118">
        <f t="shared" si="9"/>
        <v>8.41</v>
      </c>
      <c r="J118" s="3">
        <f t="shared" si="10"/>
        <v>0.74358974358974361</v>
      </c>
      <c r="K118">
        <v>1.57</v>
      </c>
      <c r="L118" s="3">
        <f t="shared" si="11"/>
        <v>0.13881520778072501</v>
      </c>
    </row>
    <row r="119" spans="1:12">
      <c r="A119" t="s">
        <v>125</v>
      </c>
      <c r="B119">
        <v>12.3</v>
      </c>
      <c r="C119">
        <v>3.1</v>
      </c>
      <c r="D119" s="3">
        <f t="shared" si="6"/>
        <v>0.25203252032520324</v>
      </c>
      <c r="E119">
        <v>4.1500000000000004</v>
      </c>
      <c r="F119" s="3">
        <f t="shared" si="7"/>
        <v>0.33739837398373984</v>
      </c>
      <c r="G119">
        <v>2.5</v>
      </c>
      <c r="H119" s="3">
        <f t="shared" si="8"/>
        <v>0.2032520325203252</v>
      </c>
      <c r="I119">
        <f t="shared" si="9"/>
        <v>9.75</v>
      </c>
      <c r="J119" s="3">
        <f t="shared" si="10"/>
        <v>0.79268292682926822</v>
      </c>
      <c r="K119">
        <v>0.83</v>
      </c>
      <c r="L119" s="3">
        <f t="shared" si="11"/>
        <v>6.7479674796747963E-2</v>
      </c>
    </row>
    <row r="120" spans="1:12">
      <c r="A120" t="s">
        <v>126</v>
      </c>
      <c r="B120">
        <v>37.11</v>
      </c>
      <c r="C120">
        <v>1.72</v>
      </c>
      <c r="D120" s="3">
        <f t="shared" si="6"/>
        <v>4.6348693074642955E-2</v>
      </c>
      <c r="E120">
        <v>3.09</v>
      </c>
      <c r="F120" s="3">
        <f t="shared" si="7"/>
        <v>8.3265966046887629E-2</v>
      </c>
      <c r="G120">
        <v>12.83</v>
      </c>
      <c r="H120" s="3">
        <f t="shared" si="8"/>
        <v>0.34572891403934253</v>
      </c>
      <c r="I120">
        <f t="shared" si="9"/>
        <v>17.64</v>
      </c>
      <c r="J120" s="3">
        <f t="shared" si="10"/>
        <v>0.47534357316087311</v>
      </c>
      <c r="K120">
        <v>6.34</v>
      </c>
      <c r="L120" s="3">
        <f t="shared" si="11"/>
        <v>0.17084343842630018</v>
      </c>
    </row>
    <row r="121" spans="1:12">
      <c r="A121" t="s">
        <v>127</v>
      </c>
      <c r="B121">
        <v>148.72</v>
      </c>
      <c r="C121">
        <v>5.86</v>
      </c>
      <c r="D121" s="3">
        <f t="shared" si="6"/>
        <v>3.9402904787520177E-2</v>
      </c>
      <c r="E121">
        <v>5.53</v>
      </c>
      <c r="F121" s="3">
        <f t="shared" si="7"/>
        <v>3.7183969876277569E-2</v>
      </c>
      <c r="G121">
        <v>16.87</v>
      </c>
      <c r="H121" s="3">
        <f t="shared" si="8"/>
        <v>0.11343464228079614</v>
      </c>
      <c r="I121">
        <f t="shared" si="9"/>
        <v>28.26</v>
      </c>
      <c r="J121" s="3">
        <f t="shared" si="10"/>
        <v>0.19002151694459388</v>
      </c>
      <c r="K121">
        <v>11.52</v>
      </c>
      <c r="L121" s="3">
        <f t="shared" si="11"/>
        <v>7.7461000537923611E-2</v>
      </c>
    </row>
    <row r="122" spans="1:12">
      <c r="A122" t="s">
        <v>128</v>
      </c>
      <c r="B122">
        <v>29.06</v>
      </c>
      <c r="C122">
        <v>5.55</v>
      </c>
      <c r="D122" s="3">
        <f t="shared" si="6"/>
        <v>0.19098417068134893</v>
      </c>
      <c r="E122">
        <v>5.42</v>
      </c>
      <c r="F122" s="3">
        <f t="shared" si="7"/>
        <v>0.18651066758430834</v>
      </c>
      <c r="G122">
        <v>1.17</v>
      </c>
      <c r="H122" s="3">
        <f t="shared" si="8"/>
        <v>4.0261527873365448E-2</v>
      </c>
      <c r="I122">
        <f t="shared" si="9"/>
        <v>12.139999999999999</v>
      </c>
      <c r="J122" s="3">
        <f t="shared" si="10"/>
        <v>0.41775636613902267</v>
      </c>
      <c r="K122">
        <v>14.52</v>
      </c>
      <c r="L122" s="3">
        <f t="shared" si="11"/>
        <v>0.49965588437715075</v>
      </c>
    </row>
    <row r="123" spans="1:12">
      <c r="A123" t="s">
        <v>129</v>
      </c>
      <c r="B123">
        <v>26.84</v>
      </c>
      <c r="C123">
        <v>4.09</v>
      </c>
      <c r="D123" s="3">
        <f t="shared" si="6"/>
        <v>0.15238450074515647</v>
      </c>
      <c r="E123">
        <v>3.64</v>
      </c>
      <c r="F123" s="3">
        <f t="shared" si="7"/>
        <v>0.13561847988077497</v>
      </c>
      <c r="G123">
        <v>2.2799999999999998</v>
      </c>
      <c r="H123" s="3">
        <f t="shared" si="8"/>
        <v>8.4947839046199694E-2</v>
      </c>
      <c r="I123">
        <f t="shared" si="9"/>
        <v>10.01</v>
      </c>
      <c r="J123" s="3">
        <f t="shared" si="10"/>
        <v>0.37295081967213112</v>
      </c>
      <c r="K123">
        <v>14.72</v>
      </c>
      <c r="L123" s="3">
        <f t="shared" si="11"/>
        <v>0.54843517138599107</v>
      </c>
    </row>
    <row r="124" spans="1:12">
      <c r="A124" t="s">
        <v>130</v>
      </c>
      <c r="B124">
        <v>27.85</v>
      </c>
      <c r="C124">
        <v>4.4000000000000004</v>
      </c>
      <c r="D124" s="3">
        <f t="shared" si="6"/>
        <v>0.15798922800718132</v>
      </c>
      <c r="E124">
        <v>3.91</v>
      </c>
      <c r="F124" s="3">
        <f t="shared" si="7"/>
        <v>0.14039497307001794</v>
      </c>
      <c r="G124">
        <v>2.21</v>
      </c>
      <c r="H124" s="3">
        <f t="shared" si="8"/>
        <v>7.9353680430879703E-2</v>
      </c>
      <c r="I124">
        <f t="shared" si="9"/>
        <v>10.52</v>
      </c>
      <c r="J124" s="3">
        <f t="shared" si="10"/>
        <v>0.37773788150807897</v>
      </c>
      <c r="K124">
        <v>15.1</v>
      </c>
      <c r="L124" s="3">
        <f t="shared" si="11"/>
        <v>0.54219030520646316</v>
      </c>
    </row>
    <row r="125" spans="1:12">
      <c r="A125" t="s">
        <v>131</v>
      </c>
      <c r="B125">
        <v>20.55</v>
      </c>
      <c r="C125">
        <v>3.04</v>
      </c>
      <c r="D125" s="3">
        <f t="shared" si="6"/>
        <v>0.14793187347931874</v>
      </c>
      <c r="E125">
        <v>2.91</v>
      </c>
      <c r="F125" s="3">
        <f t="shared" si="7"/>
        <v>0.14160583941605839</v>
      </c>
      <c r="G125">
        <v>2.16</v>
      </c>
      <c r="H125" s="3">
        <f t="shared" si="8"/>
        <v>0.10510948905109489</v>
      </c>
      <c r="I125">
        <f t="shared" si="9"/>
        <v>8.11</v>
      </c>
      <c r="J125" s="3">
        <f t="shared" si="10"/>
        <v>0.39464720194647196</v>
      </c>
      <c r="K125">
        <v>10.78</v>
      </c>
      <c r="L125" s="3">
        <f t="shared" si="11"/>
        <v>0.52457420924574205</v>
      </c>
    </row>
    <row r="126" spans="1:12">
      <c r="A126" t="s">
        <v>132</v>
      </c>
      <c r="B126">
        <v>28.25</v>
      </c>
      <c r="C126">
        <v>4.54</v>
      </c>
      <c r="D126" s="3">
        <f t="shared" si="6"/>
        <v>0.16070796460176992</v>
      </c>
      <c r="E126">
        <v>4.12</v>
      </c>
      <c r="F126" s="3">
        <f t="shared" si="7"/>
        <v>0.14584070796460177</v>
      </c>
      <c r="G126">
        <v>2.21</v>
      </c>
      <c r="H126" s="3">
        <f t="shared" si="8"/>
        <v>7.8230088495575223E-2</v>
      </c>
      <c r="I126">
        <f t="shared" si="9"/>
        <v>10.870000000000001</v>
      </c>
      <c r="J126" s="3">
        <f t="shared" si="10"/>
        <v>0.38477876106194692</v>
      </c>
      <c r="K126">
        <v>15.01</v>
      </c>
      <c r="L126" s="3">
        <f t="shared" si="11"/>
        <v>0.53132743362831858</v>
      </c>
    </row>
    <row r="127" spans="1:12">
      <c r="A127" t="s">
        <v>133</v>
      </c>
      <c r="B127">
        <v>27.79</v>
      </c>
      <c r="C127">
        <v>4.3600000000000003</v>
      </c>
      <c r="D127" s="3">
        <f t="shared" si="6"/>
        <v>0.15689096797409141</v>
      </c>
      <c r="E127">
        <v>3.88</v>
      </c>
      <c r="F127" s="3">
        <f t="shared" si="7"/>
        <v>0.13961856783015472</v>
      </c>
      <c r="G127">
        <v>2.23</v>
      </c>
      <c r="H127" s="3">
        <f t="shared" si="8"/>
        <v>8.0244692335372445E-2</v>
      </c>
      <c r="I127">
        <f t="shared" si="9"/>
        <v>10.47</v>
      </c>
      <c r="J127" s="3">
        <f t="shared" si="10"/>
        <v>0.37675422813961862</v>
      </c>
      <c r="K127">
        <v>15.06</v>
      </c>
      <c r="L127" s="3">
        <f t="shared" si="11"/>
        <v>0.54192155451601298</v>
      </c>
    </row>
    <row r="128" spans="1:12">
      <c r="A128" t="s">
        <v>134</v>
      </c>
      <c r="B128">
        <v>19.59</v>
      </c>
      <c r="C128">
        <v>4.16</v>
      </c>
      <c r="D128" s="3">
        <f t="shared" si="6"/>
        <v>0.21235324144971926</v>
      </c>
      <c r="E128">
        <v>4.34</v>
      </c>
      <c r="F128" s="3">
        <f t="shared" si="7"/>
        <v>0.22154160285860133</v>
      </c>
      <c r="G128">
        <v>1.22</v>
      </c>
      <c r="H128" s="3">
        <f t="shared" si="8"/>
        <v>6.2276671771311895E-2</v>
      </c>
      <c r="I128">
        <f t="shared" si="9"/>
        <v>9.7200000000000006</v>
      </c>
      <c r="J128" s="3">
        <f t="shared" si="10"/>
        <v>0.4961715160796325</v>
      </c>
      <c r="K128">
        <v>8.0500000000000007</v>
      </c>
      <c r="L128" s="3">
        <f t="shared" si="11"/>
        <v>0.41092394078611538</v>
      </c>
    </row>
    <row r="129" spans="1:12">
      <c r="A129" t="s">
        <v>135</v>
      </c>
      <c r="B129">
        <v>17.62</v>
      </c>
      <c r="C129">
        <v>1.41</v>
      </c>
      <c r="D129" s="3">
        <f t="shared" si="6"/>
        <v>8.0022701475595912E-2</v>
      </c>
      <c r="E129">
        <v>4.9000000000000004</v>
      </c>
      <c r="F129" s="3">
        <f t="shared" si="7"/>
        <v>0.27809307604994327</v>
      </c>
      <c r="G129">
        <v>5.3</v>
      </c>
      <c r="H129" s="3">
        <f t="shared" si="8"/>
        <v>0.30079455164585694</v>
      </c>
      <c r="I129">
        <f t="shared" si="9"/>
        <v>11.61</v>
      </c>
      <c r="J129" s="3">
        <f t="shared" si="10"/>
        <v>0.65891032917139603</v>
      </c>
      <c r="K129">
        <v>4.6500000000000004</v>
      </c>
      <c r="L129" s="3">
        <f t="shared" si="11"/>
        <v>0.26390465380249717</v>
      </c>
    </row>
    <row r="130" spans="1:12">
      <c r="A130" t="s">
        <v>136</v>
      </c>
      <c r="B130">
        <v>36.85</v>
      </c>
      <c r="C130">
        <v>1.93</v>
      </c>
      <c r="D130" s="3">
        <f t="shared" si="6"/>
        <v>5.2374491180461329E-2</v>
      </c>
      <c r="E130">
        <v>2.46</v>
      </c>
      <c r="F130" s="3">
        <f t="shared" si="7"/>
        <v>6.6757123473541374E-2</v>
      </c>
      <c r="G130">
        <v>7.1</v>
      </c>
      <c r="H130" s="3">
        <f t="shared" si="8"/>
        <v>0.19267299864314788</v>
      </c>
      <c r="I130">
        <f t="shared" si="9"/>
        <v>11.489999999999998</v>
      </c>
      <c r="J130" s="3">
        <f t="shared" si="10"/>
        <v>0.31180461329715053</v>
      </c>
      <c r="K130">
        <v>7.96</v>
      </c>
      <c r="L130" s="3">
        <f t="shared" si="11"/>
        <v>0.21601085481682494</v>
      </c>
    </row>
    <row r="131" spans="1:12">
      <c r="A131" t="s">
        <v>137</v>
      </c>
      <c r="B131">
        <v>198.41</v>
      </c>
      <c r="C131">
        <v>9.99</v>
      </c>
      <c r="D131" s="3">
        <f t="shared" ref="D131:D194" si="12">C131/B131</f>
        <v>5.0350284763872794E-2</v>
      </c>
      <c r="E131">
        <v>8.11</v>
      </c>
      <c r="F131" s="3">
        <f t="shared" ref="F131:F194" si="13">E131/B131</f>
        <v>4.0874955899400232E-2</v>
      </c>
      <c r="G131">
        <v>40.65</v>
      </c>
      <c r="H131" s="3">
        <f t="shared" ref="H131:H194" si="14">G131/B131</f>
        <v>0.20487878635149437</v>
      </c>
      <c r="I131">
        <f t="shared" ref="I131:I194" si="15">C131+E131+G131</f>
        <v>58.75</v>
      </c>
      <c r="J131" s="3">
        <f t="shared" ref="J131:J194" si="16">I131/B131</f>
        <v>0.2961040270147674</v>
      </c>
      <c r="K131">
        <v>13.76</v>
      </c>
      <c r="L131" s="3">
        <f t="shared" ref="L131:L194" si="17">K131/B131</f>
        <v>6.935134317826723E-2</v>
      </c>
    </row>
    <row r="132" spans="1:12">
      <c r="A132" t="s">
        <v>138</v>
      </c>
      <c r="B132">
        <v>23.51</v>
      </c>
      <c r="C132">
        <v>3.69</v>
      </c>
      <c r="D132" s="3">
        <f t="shared" si="12"/>
        <v>0.15695448745214802</v>
      </c>
      <c r="E132">
        <v>3.15</v>
      </c>
      <c r="F132" s="3">
        <f t="shared" si="13"/>
        <v>0.13398553806890684</v>
      </c>
      <c r="G132">
        <v>2.16</v>
      </c>
      <c r="H132" s="3">
        <f t="shared" si="14"/>
        <v>9.1875797532964695E-2</v>
      </c>
      <c r="I132">
        <f t="shared" si="15"/>
        <v>9</v>
      </c>
      <c r="J132" s="3">
        <f t="shared" si="16"/>
        <v>0.38281582305401957</v>
      </c>
      <c r="K132">
        <v>12.71</v>
      </c>
      <c r="L132" s="3">
        <f t="shared" si="17"/>
        <v>0.54062101233517657</v>
      </c>
    </row>
    <row r="133" spans="1:12">
      <c r="A133" t="s">
        <v>139</v>
      </c>
      <c r="B133">
        <v>22.96</v>
      </c>
      <c r="C133">
        <v>3.64</v>
      </c>
      <c r="D133" s="3">
        <f t="shared" si="12"/>
        <v>0.15853658536585366</v>
      </c>
      <c r="E133">
        <v>3.05</v>
      </c>
      <c r="F133" s="3">
        <f t="shared" si="13"/>
        <v>0.13283972125435539</v>
      </c>
      <c r="G133">
        <v>2.17</v>
      </c>
      <c r="H133" s="3">
        <f t="shared" si="14"/>
        <v>9.4512195121951206E-2</v>
      </c>
      <c r="I133">
        <f t="shared" si="15"/>
        <v>8.86</v>
      </c>
      <c r="J133" s="3">
        <f t="shared" si="16"/>
        <v>0.38588850174216022</v>
      </c>
      <c r="K133">
        <v>12.36</v>
      </c>
      <c r="L133" s="3">
        <f t="shared" si="17"/>
        <v>0.53832752613240409</v>
      </c>
    </row>
    <row r="134" spans="1:12">
      <c r="A134" t="s">
        <v>140</v>
      </c>
      <c r="B134">
        <v>157.9</v>
      </c>
      <c r="C134">
        <v>38.72</v>
      </c>
      <c r="D134" s="3">
        <f t="shared" si="12"/>
        <v>0.24521849271690943</v>
      </c>
      <c r="E134">
        <v>8.3699999999999992</v>
      </c>
      <c r="F134" s="3">
        <f t="shared" si="13"/>
        <v>5.3008233058898027E-2</v>
      </c>
      <c r="G134">
        <v>86.38</v>
      </c>
      <c r="H134" s="3">
        <f t="shared" si="14"/>
        <v>0.54705509816339448</v>
      </c>
      <c r="I134">
        <f t="shared" si="15"/>
        <v>133.47</v>
      </c>
      <c r="J134" s="3">
        <f t="shared" si="16"/>
        <v>0.84528182393920204</v>
      </c>
      <c r="K134">
        <v>16.899999999999999</v>
      </c>
      <c r="L134" s="3">
        <f t="shared" si="17"/>
        <v>0.1070297656744775</v>
      </c>
    </row>
    <row r="135" spans="1:12">
      <c r="A135" t="s">
        <v>141</v>
      </c>
      <c r="B135">
        <v>14.68</v>
      </c>
      <c r="C135">
        <v>1.49</v>
      </c>
      <c r="D135" s="3">
        <f t="shared" si="12"/>
        <v>0.10149863760217984</v>
      </c>
      <c r="E135">
        <v>1.92</v>
      </c>
      <c r="F135" s="3">
        <f t="shared" si="13"/>
        <v>0.13079019073569481</v>
      </c>
      <c r="G135">
        <v>2.25</v>
      </c>
      <c r="H135" s="3">
        <f t="shared" si="14"/>
        <v>0.15326975476839239</v>
      </c>
      <c r="I135">
        <f t="shared" si="15"/>
        <v>5.66</v>
      </c>
      <c r="J135" s="3">
        <f t="shared" si="16"/>
        <v>0.38555858310626706</v>
      </c>
      <c r="K135">
        <v>7.95</v>
      </c>
      <c r="L135" s="3">
        <f t="shared" si="17"/>
        <v>0.54155313351498635</v>
      </c>
    </row>
    <row r="136" spans="1:12">
      <c r="A136" t="s">
        <v>142</v>
      </c>
      <c r="B136">
        <v>23.88</v>
      </c>
      <c r="C136">
        <v>1.88</v>
      </c>
      <c r="D136" s="3">
        <f t="shared" si="12"/>
        <v>7.8726968174204354E-2</v>
      </c>
      <c r="E136">
        <v>1.76</v>
      </c>
      <c r="F136" s="3">
        <f t="shared" si="13"/>
        <v>7.3701842546063656E-2</v>
      </c>
      <c r="G136">
        <v>2.36</v>
      </c>
      <c r="H136" s="3">
        <f t="shared" si="14"/>
        <v>9.8827470686767172E-2</v>
      </c>
      <c r="I136">
        <f t="shared" si="15"/>
        <v>6</v>
      </c>
      <c r="J136" s="3">
        <f t="shared" si="16"/>
        <v>0.25125628140703521</v>
      </c>
      <c r="K136">
        <v>16.809999999999999</v>
      </c>
      <c r="L136" s="3">
        <f t="shared" si="17"/>
        <v>0.70393634840871022</v>
      </c>
    </row>
    <row r="137" spans="1:12">
      <c r="A137" t="s">
        <v>143</v>
      </c>
      <c r="B137">
        <v>24.82</v>
      </c>
      <c r="C137">
        <v>3.24</v>
      </c>
      <c r="D137" s="3">
        <f t="shared" si="12"/>
        <v>0.13053988718775181</v>
      </c>
      <c r="E137">
        <v>2.89</v>
      </c>
      <c r="F137" s="3">
        <f t="shared" si="13"/>
        <v>0.11643835616438357</v>
      </c>
      <c r="G137">
        <v>2.25</v>
      </c>
      <c r="H137" s="3">
        <f t="shared" si="14"/>
        <v>9.0652699435938761E-2</v>
      </c>
      <c r="I137">
        <f t="shared" si="15"/>
        <v>8.3800000000000008</v>
      </c>
      <c r="J137" s="3">
        <f t="shared" si="16"/>
        <v>0.33763094278807415</v>
      </c>
      <c r="K137">
        <v>14.81</v>
      </c>
      <c r="L137" s="3">
        <f t="shared" si="17"/>
        <v>0.59669621273166806</v>
      </c>
    </row>
    <row r="138" spans="1:12">
      <c r="A138" t="s">
        <v>144</v>
      </c>
      <c r="B138">
        <v>96.4</v>
      </c>
      <c r="C138">
        <v>2.3199999999999998</v>
      </c>
      <c r="D138" s="3">
        <f t="shared" si="12"/>
        <v>2.4066390041493774E-2</v>
      </c>
      <c r="E138">
        <v>3.81</v>
      </c>
      <c r="F138" s="3">
        <f t="shared" si="13"/>
        <v>3.9522821576763484E-2</v>
      </c>
      <c r="G138">
        <v>80.650000000000006</v>
      </c>
      <c r="H138" s="3">
        <f t="shared" si="14"/>
        <v>0.83661825726141081</v>
      </c>
      <c r="I138">
        <f t="shared" si="15"/>
        <v>86.78</v>
      </c>
      <c r="J138" s="3">
        <f t="shared" si="16"/>
        <v>0.90020746887966796</v>
      </c>
      <c r="K138">
        <v>7.35</v>
      </c>
      <c r="L138" s="3">
        <f t="shared" si="17"/>
        <v>7.6244813278008292E-2</v>
      </c>
    </row>
    <row r="139" spans="1:12">
      <c r="A139" t="s">
        <v>145</v>
      </c>
      <c r="B139">
        <v>21.91</v>
      </c>
      <c r="C139">
        <v>1.76</v>
      </c>
      <c r="D139" s="3">
        <f t="shared" si="12"/>
        <v>8.0328617069831132E-2</v>
      </c>
      <c r="E139">
        <v>4.9000000000000004</v>
      </c>
      <c r="F139" s="3">
        <f t="shared" si="13"/>
        <v>0.22364217252396168</v>
      </c>
      <c r="G139">
        <v>6.73</v>
      </c>
      <c r="H139" s="3">
        <f t="shared" si="14"/>
        <v>0.30716567777270654</v>
      </c>
      <c r="I139">
        <f t="shared" si="15"/>
        <v>13.39</v>
      </c>
      <c r="J139" s="3">
        <f t="shared" si="16"/>
        <v>0.61113646736649929</v>
      </c>
      <c r="K139">
        <v>6.54</v>
      </c>
      <c r="L139" s="3">
        <f t="shared" si="17"/>
        <v>0.29849383842994065</v>
      </c>
    </row>
    <row r="140" spans="1:12">
      <c r="A140" t="s">
        <v>146</v>
      </c>
      <c r="B140">
        <v>14.54</v>
      </c>
      <c r="C140">
        <v>2.71</v>
      </c>
      <c r="D140" s="3">
        <f t="shared" si="12"/>
        <v>0.18638239339752408</v>
      </c>
      <c r="E140">
        <v>5.16</v>
      </c>
      <c r="F140" s="3">
        <f t="shared" si="13"/>
        <v>0.35488308115543332</v>
      </c>
      <c r="G140">
        <v>1.37</v>
      </c>
      <c r="H140" s="3">
        <f t="shared" si="14"/>
        <v>9.4222833562585984E-2</v>
      </c>
      <c r="I140">
        <f t="shared" si="15"/>
        <v>9.24</v>
      </c>
      <c r="J140" s="3">
        <f t="shared" si="16"/>
        <v>0.63548830811554335</v>
      </c>
      <c r="K140">
        <v>3.21</v>
      </c>
      <c r="L140" s="3">
        <f t="shared" si="17"/>
        <v>0.22077028885832189</v>
      </c>
    </row>
    <row r="141" spans="1:12">
      <c r="A141" t="s">
        <v>147</v>
      </c>
      <c r="B141">
        <v>36.840000000000003</v>
      </c>
      <c r="C141">
        <v>5.91</v>
      </c>
      <c r="D141" s="3">
        <f t="shared" si="12"/>
        <v>0.16042345276872963</v>
      </c>
      <c r="E141">
        <v>9.93</v>
      </c>
      <c r="F141" s="3">
        <f t="shared" si="13"/>
        <v>0.26954397394136803</v>
      </c>
      <c r="G141">
        <v>1.1599999999999999</v>
      </c>
      <c r="H141" s="3">
        <f t="shared" si="14"/>
        <v>3.1487513572204119E-2</v>
      </c>
      <c r="I141">
        <f t="shared" si="15"/>
        <v>17</v>
      </c>
      <c r="J141" s="3">
        <f t="shared" si="16"/>
        <v>0.46145494028230183</v>
      </c>
      <c r="K141">
        <v>14.35</v>
      </c>
      <c r="L141" s="3">
        <f t="shared" si="17"/>
        <v>0.38952225841476651</v>
      </c>
    </row>
    <row r="142" spans="1:12">
      <c r="A142" t="s">
        <v>148</v>
      </c>
      <c r="B142">
        <v>23.49</v>
      </c>
      <c r="C142">
        <v>3.59</v>
      </c>
      <c r="D142" s="3">
        <f t="shared" si="12"/>
        <v>0.15283099191145169</v>
      </c>
      <c r="E142">
        <v>3.16</v>
      </c>
      <c r="F142" s="3">
        <f t="shared" si="13"/>
        <v>0.13452532992762881</v>
      </c>
      <c r="G142">
        <v>2.19</v>
      </c>
      <c r="H142" s="3">
        <f t="shared" si="14"/>
        <v>9.3231162196679443E-2</v>
      </c>
      <c r="I142">
        <f t="shared" si="15"/>
        <v>8.94</v>
      </c>
      <c r="J142" s="3">
        <f t="shared" si="16"/>
        <v>0.38058748403575993</v>
      </c>
      <c r="K142">
        <v>12.76</v>
      </c>
      <c r="L142" s="3">
        <f t="shared" si="17"/>
        <v>0.54320987654320996</v>
      </c>
    </row>
    <row r="143" spans="1:12">
      <c r="A143" t="s">
        <v>149</v>
      </c>
      <c r="B143">
        <v>26.32</v>
      </c>
      <c r="C143">
        <v>4.13</v>
      </c>
      <c r="D143" s="3">
        <f t="shared" si="12"/>
        <v>0.15691489361702127</v>
      </c>
      <c r="E143">
        <v>3.43</v>
      </c>
      <c r="F143" s="3">
        <f t="shared" si="13"/>
        <v>0.13031914893617022</v>
      </c>
      <c r="G143">
        <v>2.27</v>
      </c>
      <c r="H143" s="3">
        <f t="shared" si="14"/>
        <v>8.6246200607902737E-2</v>
      </c>
      <c r="I143">
        <f t="shared" si="15"/>
        <v>9.83</v>
      </c>
      <c r="J143" s="3">
        <f t="shared" si="16"/>
        <v>0.37348024316109424</v>
      </c>
      <c r="K143">
        <v>14.52</v>
      </c>
      <c r="L143" s="3">
        <f t="shared" si="17"/>
        <v>0.55167173252279633</v>
      </c>
    </row>
    <row r="144" spans="1:12">
      <c r="A144" t="s">
        <v>150</v>
      </c>
      <c r="B144">
        <v>32.520000000000003</v>
      </c>
      <c r="C144">
        <v>4.3600000000000003</v>
      </c>
      <c r="D144" s="3">
        <f t="shared" si="12"/>
        <v>0.13407134071340712</v>
      </c>
      <c r="E144">
        <v>6.69</v>
      </c>
      <c r="F144" s="3">
        <f t="shared" si="13"/>
        <v>0.20571955719557194</v>
      </c>
      <c r="G144">
        <v>2.2200000000000002</v>
      </c>
      <c r="H144" s="3">
        <f t="shared" si="14"/>
        <v>6.8265682656826573E-2</v>
      </c>
      <c r="I144">
        <f t="shared" si="15"/>
        <v>13.270000000000001</v>
      </c>
      <c r="J144" s="3">
        <f t="shared" si="16"/>
        <v>0.40805658056580568</v>
      </c>
      <c r="K144">
        <v>15.03</v>
      </c>
      <c r="L144" s="3">
        <f t="shared" si="17"/>
        <v>0.46217712177121767</v>
      </c>
    </row>
    <row r="145" spans="1:12">
      <c r="A145" t="s">
        <v>151</v>
      </c>
      <c r="B145">
        <v>23.67</v>
      </c>
      <c r="C145">
        <v>3.79</v>
      </c>
      <c r="D145" s="3">
        <f t="shared" si="12"/>
        <v>0.16011829319814111</v>
      </c>
      <c r="E145">
        <v>3.26</v>
      </c>
      <c r="F145" s="3">
        <f t="shared" si="13"/>
        <v>0.13772708069286013</v>
      </c>
      <c r="G145">
        <v>2.2200000000000002</v>
      </c>
      <c r="H145" s="3">
        <f t="shared" si="14"/>
        <v>9.378960709759189E-2</v>
      </c>
      <c r="I145">
        <f t="shared" si="15"/>
        <v>9.27</v>
      </c>
      <c r="J145" s="3">
        <f t="shared" si="16"/>
        <v>0.39163498098859312</v>
      </c>
      <c r="K145">
        <v>12.53</v>
      </c>
      <c r="L145" s="3">
        <f t="shared" si="17"/>
        <v>0.52936206168145328</v>
      </c>
    </row>
    <row r="146" spans="1:12">
      <c r="A146" t="s">
        <v>152</v>
      </c>
      <c r="B146">
        <v>91.21</v>
      </c>
      <c r="C146">
        <v>5.2</v>
      </c>
      <c r="D146" s="3">
        <f t="shared" si="12"/>
        <v>5.7011292621423099E-2</v>
      </c>
      <c r="E146">
        <v>3.41</v>
      </c>
      <c r="F146" s="3">
        <f t="shared" si="13"/>
        <v>3.7386251507510147E-2</v>
      </c>
      <c r="G146">
        <v>72.05</v>
      </c>
      <c r="H146" s="3">
        <f t="shared" si="14"/>
        <v>0.78993531411029494</v>
      </c>
      <c r="I146">
        <f t="shared" si="15"/>
        <v>80.66</v>
      </c>
      <c r="J146" s="3">
        <f t="shared" si="16"/>
        <v>0.88433285823922814</v>
      </c>
      <c r="K146">
        <v>8.1199999999999992</v>
      </c>
      <c r="L146" s="3">
        <f t="shared" si="17"/>
        <v>8.9025326170376048E-2</v>
      </c>
    </row>
    <row r="147" spans="1:12">
      <c r="A147" t="s">
        <v>153</v>
      </c>
      <c r="B147">
        <v>10.029999999999999</v>
      </c>
      <c r="C147">
        <v>3.09</v>
      </c>
      <c r="D147" s="3">
        <f t="shared" si="12"/>
        <v>0.30807577268195413</v>
      </c>
      <c r="E147">
        <v>2.75</v>
      </c>
      <c r="F147" s="3">
        <f t="shared" si="13"/>
        <v>0.2741774675972084</v>
      </c>
      <c r="G147">
        <v>1.83</v>
      </c>
      <c r="H147" s="3">
        <f t="shared" si="14"/>
        <v>0.18245264207377868</v>
      </c>
      <c r="I147">
        <f t="shared" si="15"/>
        <v>7.67</v>
      </c>
      <c r="J147" s="3">
        <f t="shared" si="16"/>
        <v>0.76470588235294124</v>
      </c>
      <c r="K147">
        <v>0.8</v>
      </c>
      <c r="L147" s="3">
        <f t="shared" si="17"/>
        <v>7.9760717846460633E-2</v>
      </c>
    </row>
    <row r="148" spans="1:12">
      <c r="A148" t="s">
        <v>154</v>
      </c>
      <c r="B148">
        <v>27.42</v>
      </c>
      <c r="C148">
        <v>4.5</v>
      </c>
      <c r="D148" s="3">
        <f t="shared" si="12"/>
        <v>0.16411378555798686</v>
      </c>
      <c r="E148">
        <v>3.72</v>
      </c>
      <c r="F148" s="3">
        <f t="shared" si="13"/>
        <v>0.13566739606126915</v>
      </c>
      <c r="G148">
        <v>2.19</v>
      </c>
      <c r="H148" s="3">
        <f t="shared" si="14"/>
        <v>7.9868708971553598E-2</v>
      </c>
      <c r="I148">
        <f t="shared" si="15"/>
        <v>10.41</v>
      </c>
      <c r="J148" s="3">
        <f t="shared" si="16"/>
        <v>0.37964989059080961</v>
      </c>
      <c r="K148">
        <v>14.83</v>
      </c>
      <c r="L148" s="3">
        <f t="shared" si="17"/>
        <v>0.54084609773887671</v>
      </c>
    </row>
    <row r="149" spans="1:12">
      <c r="A149" t="s">
        <v>155</v>
      </c>
      <c r="B149">
        <v>24.92</v>
      </c>
      <c r="C149">
        <v>3.34</v>
      </c>
      <c r="D149" s="3">
        <f t="shared" si="12"/>
        <v>0.13402889245585872</v>
      </c>
      <c r="E149">
        <v>2.75</v>
      </c>
      <c r="F149" s="3">
        <f t="shared" si="13"/>
        <v>0.11035313001605136</v>
      </c>
      <c r="G149">
        <v>2.2599999999999998</v>
      </c>
      <c r="H149" s="3">
        <f t="shared" si="14"/>
        <v>9.0690208667736749E-2</v>
      </c>
      <c r="I149">
        <f t="shared" si="15"/>
        <v>8.35</v>
      </c>
      <c r="J149" s="3">
        <f t="shared" si="16"/>
        <v>0.33507223113964685</v>
      </c>
      <c r="K149">
        <v>14.96</v>
      </c>
      <c r="L149" s="3">
        <f t="shared" si="17"/>
        <v>0.6003210272873194</v>
      </c>
    </row>
    <row r="150" spans="1:12">
      <c r="A150" t="s">
        <v>156</v>
      </c>
      <c r="B150">
        <v>30.05</v>
      </c>
      <c r="C150">
        <v>4.83</v>
      </c>
      <c r="D150" s="3">
        <f t="shared" si="12"/>
        <v>0.16073211314475874</v>
      </c>
      <c r="E150">
        <v>4.05</v>
      </c>
      <c r="F150" s="3">
        <f t="shared" si="13"/>
        <v>0.13477537437603992</v>
      </c>
      <c r="G150">
        <v>2.1800000000000002</v>
      </c>
      <c r="H150" s="3">
        <f t="shared" si="14"/>
        <v>7.2545757071547423E-2</v>
      </c>
      <c r="I150">
        <f t="shared" si="15"/>
        <v>11.059999999999999</v>
      </c>
      <c r="J150" s="3">
        <f t="shared" si="16"/>
        <v>0.36805324459234606</v>
      </c>
      <c r="K150">
        <v>16.64</v>
      </c>
      <c r="L150" s="3">
        <f t="shared" si="17"/>
        <v>0.55374376039933448</v>
      </c>
    </row>
    <row r="151" spans="1:12">
      <c r="A151" t="s">
        <v>157</v>
      </c>
      <c r="B151">
        <v>10.68</v>
      </c>
      <c r="C151">
        <v>3.2</v>
      </c>
      <c r="D151" s="3">
        <f t="shared" si="12"/>
        <v>0.29962546816479402</v>
      </c>
      <c r="E151">
        <v>3.05</v>
      </c>
      <c r="F151" s="3">
        <f t="shared" si="13"/>
        <v>0.28558052434456926</v>
      </c>
      <c r="G151">
        <v>2.38</v>
      </c>
      <c r="H151" s="3">
        <f t="shared" si="14"/>
        <v>0.22284644194756553</v>
      </c>
      <c r="I151">
        <f t="shared" si="15"/>
        <v>8.629999999999999</v>
      </c>
      <c r="J151" s="3">
        <f t="shared" si="16"/>
        <v>0.80805243445692876</v>
      </c>
      <c r="K151">
        <v>0.16</v>
      </c>
      <c r="L151" s="3">
        <f t="shared" si="17"/>
        <v>1.4981273408239701E-2</v>
      </c>
    </row>
    <row r="152" spans="1:12">
      <c r="A152" t="s">
        <v>158</v>
      </c>
      <c r="B152">
        <v>36.26</v>
      </c>
      <c r="C152">
        <v>6.83</v>
      </c>
      <c r="D152" s="3">
        <f t="shared" si="12"/>
        <v>0.1883618312189741</v>
      </c>
      <c r="E152">
        <v>5.26</v>
      </c>
      <c r="F152" s="3">
        <f t="shared" si="13"/>
        <v>0.1450634307777165</v>
      </c>
      <c r="G152">
        <v>2.2000000000000002</v>
      </c>
      <c r="H152" s="3">
        <f t="shared" si="14"/>
        <v>6.0672917815774968E-2</v>
      </c>
      <c r="I152">
        <f t="shared" si="15"/>
        <v>14.29</v>
      </c>
      <c r="J152" s="3">
        <f t="shared" si="16"/>
        <v>0.39409817981246553</v>
      </c>
      <c r="K152">
        <v>18.88</v>
      </c>
      <c r="L152" s="3">
        <f t="shared" si="17"/>
        <v>0.52068394925537786</v>
      </c>
    </row>
    <row r="153" spans="1:12">
      <c r="A153" t="s">
        <v>159</v>
      </c>
      <c r="B153">
        <v>18.75</v>
      </c>
      <c r="C153">
        <v>1.56</v>
      </c>
      <c r="D153" s="3">
        <f t="shared" si="12"/>
        <v>8.3199999999999996E-2</v>
      </c>
      <c r="E153">
        <v>1.53</v>
      </c>
      <c r="F153" s="3">
        <f t="shared" si="13"/>
        <v>8.1600000000000006E-2</v>
      </c>
      <c r="G153">
        <v>2.39</v>
      </c>
      <c r="H153" s="3">
        <f t="shared" si="14"/>
        <v>0.12746666666666667</v>
      </c>
      <c r="I153">
        <f t="shared" si="15"/>
        <v>5.48</v>
      </c>
      <c r="J153" s="3">
        <f t="shared" si="16"/>
        <v>0.29226666666666667</v>
      </c>
      <c r="K153">
        <v>12.36</v>
      </c>
      <c r="L153" s="3">
        <f t="shared" si="17"/>
        <v>0.65920000000000001</v>
      </c>
    </row>
    <row r="154" spans="1:12">
      <c r="A154" t="s">
        <v>160</v>
      </c>
      <c r="B154">
        <v>24.23</v>
      </c>
      <c r="C154">
        <v>2.57</v>
      </c>
      <c r="D154" s="3">
        <f t="shared" si="12"/>
        <v>0.1060668592653735</v>
      </c>
      <c r="E154">
        <v>2.4500000000000002</v>
      </c>
      <c r="F154" s="3">
        <f t="shared" si="13"/>
        <v>0.10111432108955841</v>
      </c>
      <c r="G154">
        <v>2.42</v>
      </c>
      <c r="H154" s="3">
        <f t="shared" si="14"/>
        <v>9.9876186545604623E-2</v>
      </c>
      <c r="I154">
        <f t="shared" si="15"/>
        <v>7.4399999999999995</v>
      </c>
      <c r="J154" s="3">
        <f t="shared" si="16"/>
        <v>0.30705736690053648</v>
      </c>
      <c r="K154">
        <v>15.35</v>
      </c>
      <c r="L154" s="3">
        <f t="shared" si="17"/>
        <v>0.63351217498968215</v>
      </c>
    </row>
    <row r="155" spans="1:12">
      <c r="A155" t="s">
        <v>161</v>
      </c>
      <c r="B155">
        <v>24.45</v>
      </c>
      <c r="C155">
        <v>2.5099999999999998</v>
      </c>
      <c r="D155" s="3">
        <f t="shared" si="12"/>
        <v>0.10265848670756646</v>
      </c>
      <c r="E155">
        <v>2.29</v>
      </c>
      <c r="F155" s="3">
        <f t="shared" si="13"/>
        <v>9.3660531697341523E-2</v>
      </c>
      <c r="G155">
        <v>2.2599999999999998</v>
      </c>
      <c r="H155" s="3">
        <f t="shared" si="14"/>
        <v>9.2433537832310828E-2</v>
      </c>
      <c r="I155">
        <f t="shared" si="15"/>
        <v>7.06</v>
      </c>
      <c r="J155" s="3">
        <f t="shared" si="16"/>
        <v>0.28875255623721879</v>
      </c>
      <c r="K155">
        <v>16.07</v>
      </c>
      <c r="L155" s="3">
        <f t="shared" si="17"/>
        <v>0.65725971370143155</v>
      </c>
    </row>
    <row r="156" spans="1:12">
      <c r="A156" t="s">
        <v>162</v>
      </c>
      <c r="B156">
        <v>39.51</v>
      </c>
      <c r="C156">
        <v>3.22</v>
      </c>
      <c r="D156" s="3">
        <f t="shared" si="12"/>
        <v>8.1498354846874219E-2</v>
      </c>
      <c r="E156">
        <v>5.88</v>
      </c>
      <c r="F156" s="3">
        <f t="shared" si="13"/>
        <v>0.14882308276385725</v>
      </c>
      <c r="G156">
        <v>1.24</v>
      </c>
      <c r="H156" s="3">
        <f t="shared" si="14"/>
        <v>3.1384459630473302E-2</v>
      </c>
      <c r="I156">
        <f t="shared" si="15"/>
        <v>10.34</v>
      </c>
      <c r="J156" s="3">
        <f t="shared" si="16"/>
        <v>0.26170589724120474</v>
      </c>
      <c r="K156">
        <v>25.21</v>
      </c>
      <c r="L156" s="3">
        <f t="shared" si="17"/>
        <v>0.63806631232599342</v>
      </c>
    </row>
    <row r="157" spans="1:12">
      <c r="A157" t="s">
        <v>163</v>
      </c>
      <c r="B157">
        <v>22.88</v>
      </c>
      <c r="C157">
        <v>3.24</v>
      </c>
      <c r="D157" s="3">
        <f t="shared" si="12"/>
        <v>0.14160839160839161</v>
      </c>
      <c r="E157">
        <v>2.83</v>
      </c>
      <c r="F157" s="3">
        <f t="shared" si="13"/>
        <v>0.1236888111888112</v>
      </c>
      <c r="G157">
        <v>2.1800000000000002</v>
      </c>
      <c r="H157" s="3">
        <f t="shared" si="14"/>
        <v>9.5279720279720287E-2</v>
      </c>
      <c r="I157">
        <f t="shared" si="15"/>
        <v>8.25</v>
      </c>
      <c r="J157" s="3">
        <f t="shared" si="16"/>
        <v>0.36057692307692307</v>
      </c>
      <c r="K157">
        <v>12.99</v>
      </c>
      <c r="L157" s="3">
        <f t="shared" si="17"/>
        <v>0.56774475524475532</v>
      </c>
    </row>
    <row r="158" spans="1:12">
      <c r="A158" t="s">
        <v>164</v>
      </c>
      <c r="B158">
        <v>36.25</v>
      </c>
      <c r="C158">
        <v>7.34</v>
      </c>
      <c r="D158" s="3">
        <f t="shared" si="12"/>
        <v>0.20248275862068965</v>
      </c>
      <c r="E158">
        <v>5.61</v>
      </c>
      <c r="F158" s="3">
        <f t="shared" si="13"/>
        <v>0.15475862068965518</v>
      </c>
      <c r="G158">
        <v>2.14</v>
      </c>
      <c r="H158" s="3">
        <f t="shared" si="14"/>
        <v>5.9034482758620693E-2</v>
      </c>
      <c r="I158">
        <f t="shared" si="15"/>
        <v>15.09</v>
      </c>
      <c r="J158" s="3">
        <f t="shared" si="16"/>
        <v>0.4162758620689655</v>
      </c>
      <c r="K158">
        <v>17.850000000000001</v>
      </c>
      <c r="L158" s="3">
        <f t="shared" si="17"/>
        <v>0.49241379310344829</v>
      </c>
    </row>
    <row r="159" spans="1:12">
      <c r="A159" t="s">
        <v>165</v>
      </c>
      <c r="B159">
        <v>29.38</v>
      </c>
      <c r="C159">
        <v>2.4300000000000002</v>
      </c>
      <c r="D159" s="3">
        <f t="shared" si="12"/>
        <v>8.2709326072157932E-2</v>
      </c>
      <c r="E159">
        <v>2.5099999999999998</v>
      </c>
      <c r="F159" s="3">
        <f t="shared" si="13"/>
        <v>8.5432266848196048E-2</v>
      </c>
      <c r="G159">
        <v>2.15</v>
      </c>
      <c r="H159" s="3">
        <f t="shared" si="14"/>
        <v>7.3179033356024506E-2</v>
      </c>
      <c r="I159">
        <f t="shared" si="15"/>
        <v>7.09</v>
      </c>
      <c r="J159" s="3">
        <f t="shared" si="16"/>
        <v>0.24132062627637849</v>
      </c>
      <c r="K159">
        <v>10.66</v>
      </c>
      <c r="L159" s="3">
        <f t="shared" si="17"/>
        <v>0.36283185840707965</v>
      </c>
    </row>
    <row r="160" spans="1:12">
      <c r="A160" t="s">
        <v>166</v>
      </c>
      <c r="B160">
        <v>18.54</v>
      </c>
      <c r="C160">
        <v>2.06</v>
      </c>
      <c r="D160" s="3">
        <f t="shared" si="12"/>
        <v>0.11111111111111112</v>
      </c>
      <c r="E160">
        <v>2.2599999999999998</v>
      </c>
      <c r="F160" s="3">
        <f t="shared" si="13"/>
        <v>0.12189859762675297</v>
      </c>
      <c r="G160">
        <v>2.12</v>
      </c>
      <c r="H160" s="3">
        <f t="shared" si="14"/>
        <v>0.11434735706580368</v>
      </c>
      <c r="I160">
        <f t="shared" si="15"/>
        <v>6.44</v>
      </c>
      <c r="J160" s="3">
        <f t="shared" si="16"/>
        <v>0.34735706580366776</v>
      </c>
      <c r="K160">
        <v>10.73</v>
      </c>
      <c r="L160" s="3">
        <f t="shared" si="17"/>
        <v>0.57874865156418565</v>
      </c>
    </row>
    <row r="161" spans="1:12">
      <c r="A161" t="s">
        <v>167</v>
      </c>
      <c r="B161">
        <v>19.61</v>
      </c>
      <c r="C161">
        <v>2.6</v>
      </c>
      <c r="D161" s="3">
        <f t="shared" si="12"/>
        <v>0.13258541560428352</v>
      </c>
      <c r="E161">
        <v>2.71</v>
      </c>
      <c r="F161" s="3">
        <f t="shared" si="13"/>
        <v>0.13819479857215705</v>
      </c>
      <c r="G161">
        <v>2.21</v>
      </c>
      <c r="H161" s="3">
        <f t="shared" si="14"/>
        <v>0.11269760326364101</v>
      </c>
      <c r="I161">
        <f t="shared" si="15"/>
        <v>7.5200000000000005</v>
      </c>
      <c r="J161" s="3">
        <f t="shared" si="16"/>
        <v>0.38347781744008164</v>
      </c>
      <c r="K161">
        <v>10.57</v>
      </c>
      <c r="L161" s="3">
        <f t="shared" si="17"/>
        <v>0.53901070882202962</v>
      </c>
    </row>
    <row r="162" spans="1:12">
      <c r="A162" t="s">
        <v>168</v>
      </c>
      <c r="B162">
        <v>38.729999999999997</v>
      </c>
      <c r="C162">
        <v>5.48</v>
      </c>
      <c r="D162" s="3">
        <f t="shared" si="12"/>
        <v>0.1414923831655048</v>
      </c>
      <c r="E162">
        <v>6.54</v>
      </c>
      <c r="F162" s="3">
        <f t="shared" si="13"/>
        <v>0.16886134779240899</v>
      </c>
      <c r="G162">
        <v>1.45</v>
      </c>
      <c r="H162" s="3">
        <f t="shared" si="14"/>
        <v>3.7438678027368964E-2</v>
      </c>
      <c r="I162">
        <f t="shared" si="15"/>
        <v>13.469999999999999</v>
      </c>
      <c r="J162" s="3">
        <f t="shared" si="16"/>
        <v>0.34779240898528274</v>
      </c>
      <c r="K162">
        <v>20.96</v>
      </c>
      <c r="L162" s="3">
        <f t="shared" si="17"/>
        <v>0.54118254583010594</v>
      </c>
    </row>
    <row r="163" spans="1:12">
      <c r="A163" t="s">
        <v>169</v>
      </c>
      <c r="B163">
        <v>96.7</v>
      </c>
      <c r="C163">
        <v>2.62</v>
      </c>
      <c r="D163" s="3">
        <f t="shared" si="12"/>
        <v>2.7094105480868665E-2</v>
      </c>
      <c r="E163">
        <v>3.02</v>
      </c>
      <c r="F163" s="3">
        <f t="shared" si="13"/>
        <v>3.1230610134436402E-2</v>
      </c>
      <c r="G163">
        <v>63.72</v>
      </c>
      <c r="H163" s="3">
        <f t="shared" si="14"/>
        <v>0.65894519131334017</v>
      </c>
      <c r="I163">
        <f t="shared" si="15"/>
        <v>69.36</v>
      </c>
      <c r="J163" s="3">
        <f t="shared" si="16"/>
        <v>0.71726990692864523</v>
      </c>
      <c r="K163">
        <v>6.24</v>
      </c>
      <c r="L163" s="3">
        <f t="shared" si="17"/>
        <v>6.4529472595656667E-2</v>
      </c>
    </row>
    <row r="164" spans="1:12">
      <c r="A164" t="s">
        <v>170</v>
      </c>
      <c r="B164">
        <v>11.63</v>
      </c>
      <c r="C164">
        <v>1.1399999999999999</v>
      </c>
      <c r="D164" s="3">
        <f t="shared" si="12"/>
        <v>9.8022355975924319E-2</v>
      </c>
      <c r="E164">
        <v>1.68</v>
      </c>
      <c r="F164" s="3">
        <f t="shared" si="13"/>
        <v>0.14445399828030953</v>
      </c>
      <c r="G164">
        <v>2.2000000000000002</v>
      </c>
      <c r="H164" s="3">
        <f t="shared" si="14"/>
        <v>0.18916595012897677</v>
      </c>
      <c r="I164">
        <f t="shared" si="15"/>
        <v>5.0199999999999996</v>
      </c>
      <c r="J164" s="3">
        <f t="shared" si="16"/>
        <v>0.43164230438521062</v>
      </c>
      <c r="K164">
        <v>5.53</v>
      </c>
      <c r="L164" s="3">
        <f t="shared" si="17"/>
        <v>0.47549441100601891</v>
      </c>
    </row>
    <row r="165" spans="1:12">
      <c r="A165" t="s">
        <v>171</v>
      </c>
      <c r="B165">
        <v>29.02</v>
      </c>
      <c r="C165">
        <v>3.54</v>
      </c>
      <c r="D165" s="3">
        <f t="shared" si="12"/>
        <v>0.12198483804272915</v>
      </c>
      <c r="E165">
        <v>3.7</v>
      </c>
      <c r="F165" s="3">
        <f t="shared" si="13"/>
        <v>0.12749827705031014</v>
      </c>
      <c r="G165">
        <v>5.05</v>
      </c>
      <c r="H165" s="3">
        <f t="shared" si="14"/>
        <v>0.17401791867677463</v>
      </c>
      <c r="I165">
        <f t="shared" si="15"/>
        <v>12.29</v>
      </c>
      <c r="J165" s="3">
        <f t="shared" si="16"/>
        <v>0.42350103376981391</v>
      </c>
      <c r="K165">
        <v>14.95</v>
      </c>
      <c r="L165" s="3">
        <f t="shared" si="17"/>
        <v>0.51516195727084768</v>
      </c>
    </row>
    <row r="166" spans="1:12">
      <c r="A166" t="s">
        <v>172</v>
      </c>
      <c r="B166">
        <v>10.119999999999999</v>
      </c>
      <c r="C166">
        <v>0.87</v>
      </c>
      <c r="D166" s="3">
        <f t="shared" si="12"/>
        <v>8.5968379446640319E-2</v>
      </c>
      <c r="E166">
        <v>1.25</v>
      </c>
      <c r="F166" s="3">
        <f t="shared" si="13"/>
        <v>0.12351778656126483</v>
      </c>
      <c r="G166">
        <v>2.1800000000000002</v>
      </c>
      <c r="H166" s="3">
        <f t="shared" si="14"/>
        <v>0.21541501976284588</v>
      </c>
      <c r="I166">
        <f t="shared" si="15"/>
        <v>4.3000000000000007</v>
      </c>
      <c r="J166" s="3">
        <f t="shared" si="16"/>
        <v>0.42490118577075109</v>
      </c>
      <c r="K166">
        <v>4.9800000000000004</v>
      </c>
      <c r="L166" s="3">
        <f t="shared" si="17"/>
        <v>0.49209486166007915</v>
      </c>
    </row>
    <row r="167" spans="1:12">
      <c r="A167" t="s">
        <v>173</v>
      </c>
      <c r="B167">
        <v>12.67</v>
      </c>
      <c r="C167">
        <v>1.55</v>
      </c>
      <c r="D167" s="3">
        <f t="shared" si="12"/>
        <v>0.12233622730860301</v>
      </c>
      <c r="E167">
        <v>2.1800000000000002</v>
      </c>
      <c r="F167" s="3">
        <f t="shared" si="13"/>
        <v>0.17205998421468036</v>
      </c>
      <c r="G167">
        <v>2.25</v>
      </c>
      <c r="H167" s="3">
        <f t="shared" si="14"/>
        <v>0.17758484609313338</v>
      </c>
      <c r="I167">
        <f t="shared" si="15"/>
        <v>5.98</v>
      </c>
      <c r="J167" s="3">
        <f t="shared" si="16"/>
        <v>0.47198105761641679</v>
      </c>
      <c r="K167">
        <v>5.32</v>
      </c>
      <c r="L167" s="3">
        <f t="shared" si="17"/>
        <v>0.41988950276243098</v>
      </c>
    </row>
    <row r="168" spans="1:12">
      <c r="A168" t="s">
        <v>174</v>
      </c>
      <c r="B168">
        <v>9.58</v>
      </c>
      <c r="C168">
        <v>0.71</v>
      </c>
      <c r="D168" s="3">
        <f t="shared" si="12"/>
        <v>7.4112734864300617E-2</v>
      </c>
      <c r="E168">
        <v>1.06</v>
      </c>
      <c r="F168" s="3">
        <f t="shared" si="13"/>
        <v>0.11064718162839249</v>
      </c>
      <c r="G168">
        <v>2.5299999999999998</v>
      </c>
      <c r="H168" s="3">
        <f t="shared" si="14"/>
        <v>0.26409185803757829</v>
      </c>
      <c r="I168">
        <f t="shared" si="15"/>
        <v>4.3</v>
      </c>
      <c r="J168" s="3">
        <f t="shared" si="16"/>
        <v>0.44885177453027136</v>
      </c>
      <c r="K168">
        <v>4.58</v>
      </c>
      <c r="L168" s="3">
        <f t="shared" si="17"/>
        <v>0.47807933194154489</v>
      </c>
    </row>
    <row r="169" spans="1:12">
      <c r="A169" t="s">
        <v>175</v>
      </c>
      <c r="B169">
        <v>39.28</v>
      </c>
      <c r="C169">
        <v>8.02</v>
      </c>
      <c r="D169" s="3">
        <f t="shared" si="12"/>
        <v>0.20417515274949083</v>
      </c>
      <c r="E169">
        <v>6.19</v>
      </c>
      <c r="F169" s="3">
        <f t="shared" si="13"/>
        <v>0.15758655804480654</v>
      </c>
      <c r="G169">
        <v>1.22</v>
      </c>
      <c r="H169" s="3">
        <f t="shared" si="14"/>
        <v>3.1059063136456209E-2</v>
      </c>
      <c r="I169">
        <f t="shared" si="15"/>
        <v>15.430000000000001</v>
      </c>
      <c r="J169" s="3">
        <f t="shared" si="16"/>
        <v>0.3928207739307536</v>
      </c>
      <c r="K169">
        <v>20.93</v>
      </c>
      <c r="L169" s="3">
        <f t="shared" si="17"/>
        <v>0.53284114052953158</v>
      </c>
    </row>
    <row r="170" spans="1:12">
      <c r="A170" t="s">
        <v>176</v>
      </c>
      <c r="B170">
        <v>89.17</v>
      </c>
      <c r="C170">
        <v>11.46</v>
      </c>
      <c r="D170" s="3">
        <f t="shared" si="12"/>
        <v>0.12851856005382978</v>
      </c>
      <c r="E170">
        <v>18.41</v>
      </c>
      <c r="F170" s="3">
        <f t="shared" si="13"/>
        <v>0.20645957160479983</v>
      </c>
      <c r="G170">
        <v>55.89</v>
      </c>
      <c r="H170" s="3">
        <f t="shared" si="14"/>
        <v>0.62678030727823253</v>
      </c>
      <c r="I170">
        <f t="shared" si="15"/>
        <v>85.76</v>
      </c>
      <c r="J170" s="3">
        <f t="shared" si="16"/>
        <v>0.96175843893686219</v>
      </c>
      <c r="K170">
        <v>0.31</v>
      </c>
      <c r="L170" s="3">
        <f t="shared" si="17"/>
        <v>3.4765055511943479E-3</v>
      </c>
    </row>
    <row r="171" spans="1:12">
      <c r="A171" t="s">
        <v>177</v>
      </c>
      <c r="B171">
        <v>41.63</v>
      </c>
      <c r="C171">
        <v>3.19</v>
      </c>
      <c r="D171" s="3">
        <f t="shared" si="12"/>
        <v>7.6627432140283447E-2</v>
      </c>
      <c r="E171">
        <v>7.98</v>
      </c>
      <c r="F171" s="3">
        <f t="shared" si="13"/>
        <v>0.19168868604371847</v>
      </c>
      <c r="G171">
        <v>3.26</v>
      </c>
      <c r="H171" s="3">
        <f t="shared" si="14"/>
        <v>7.8308911842421322E-2</v>
      </c>
      <c r="I171">
        <f t="shared" si="15"/>
        <v>14.43</v>
      </c>
      <c r="J171" s="3">
        <f t="shared" si="16"/>
        <v>0.3466250300264232</v>
      </c>
      <c r="K171">
        <v>24.84</v>
      </c>
      <c r="L171" s="3">
        <f t="shared" si="17"/>
        <v>0.5966850828729281</v>
      </c>
    </row>
    <row r="172" spans="1:12">
      <c r="A172" t="s">
        <v>178</v>
      </c>
      <c r="B172">
        <v>34.450000000000003</v>
      </c>
      <c r="C172">
        <v>6.59</v>
      </c>
      <c r="D172" s="3">
        <f t="shared" si="12"/>
        <v>0.19129172714078371</v>
      </c>
      <c r="E172">
        <v>4.8099999999999996</v>
      </c>
      <c r="F172" s="3">
        <f t="shared" si="13"/>
        <v>0.13962264150943393</v>
      </c>
      <c r="G172">
        <v>2.2200000000000002</v>
      </c>
      <c r="H172" s="3">
        <f t="shared" si="14"/>
        <v>6.4441219158200294E-2</v>
      </c>
      <c r="I172">
        <f t="shared" si="15"/>
        <v>13.62</v>
      </c>
      <c r="J172" s="3">
        <f t="shared" si="16"/>
        <v>0.39535558780841795</v>
      </c>
      <c r="K172">
        <v>18.010000000000002</v>
      </c>
      <c r="L172" s="3">
        <f t="shared" si="17"/>
        <v>0.52278664731494917</v>
      </c>
    </row>
    <row r="173" spans="1:12">
      <c r="A173" t="s">
        <v>179</v>
      </c>
      <c r="B173">
        <v>125.51</v>
      </c>
      <c r="C173">
        <v>12.15</v>
      </c>
      <c r="D173" s="3">
        <f t="shared" si="12"/>
        <v>9.6805035455342206E-2</v>
      </c>
      <c r="E173">
        <v>2.83</v>
      </c>
      <c r="F173" s="3">
        <f t="shared" si="13"/>
        <v>2.2548004143096167E-2</v>
      </c>
      <c r="G173">
        <v>52.87</v>
      </c>
      <c r="H173" s="3">
        <f t="shared" si="14"/>
        <v>0.42124133535176478</v>
      </c>
      <c r="I173">
        <f t="shared" si="15"/>
        <v>67.849999999999994</v>
      </c>
      <c r="J173" s="3">
        <f t="shared" si="16"/>
        <v>0.54059437495020313</v>
      </c>
      <c r="K173">
        <v>23.25</v>
      </c>
      <c r="L173" s="3">
        <f t="shared" si="17"/>
        <v>0.18524420364911162</v>
      </c>
    </row>
    <row r="174" spans="1:12">
      <c r="A174" t="s">
        <v>180</v>
      </c>
      <c r="B174">
        <v>63.04</v>
      </c>
      <c r="C174">
        <v>8.84</v>
      </c>
      <c r="D174" s="3">
        <f t="shared" si="12"/>
        <v>0.14022842639593908</v>
      </c>
      <c r="E174">
        <v>2.75</v>
      </c>
      <c r="F174" s="3">
        <f t="shared" si="13"/>
        <v>4.362309644670051E-2</v>
      </c>
      <c r="G174">
        <v>21.43</v>
      </c>
      <c r="H174" s="3">
        <f t="shared" si="14"/>
        <v>0.33994289340101524</v>
      </c>
      <c r="I174">
        <f t="shared" si="15"/>
        <v>33.019999999999996</v>
      </c>
      <c r="J174" s="3">
        <f t="shared" si="16"/>
        <v>0.52379441624365475</v>
      </c>
      <c r="K174">
        <v>13.05</v>
      </c>
      <c r="L174" s="3">
        <f t="shared" si="17"/>
        <v>0.20701142131979697</v>
      </c>
    </row>
    <row r="175" spans="1:12">
      <c r="A175" t="s">
        <v>181</v>
      </c>
      <c r="B175">
        <v>12.7</v>
      </c>
      <c r="C175">
        <v>1.02</v>
      </c>
      <c r="D175" s="3">
        <f t="shared" si="12"/>
        <v>8.0314960629921273E-2</v>
      </c>
      <c r="E175">
        <v>1.51</v>
      </c>
      <c r="F175" s="3">
        <f t="shared" si="13"/>
        <v>0.1188976377952756</v>
      </c>
      <c r="G175">
        <v>2.29</v>
      </c>
      <c r="H175" s="3">
        <f t="shared" si="14"/>
        <v>0.18031496062992128</v>
      </c>
      <c r="I175">
        <f t="shared" si="15"/>
        <v>4.82</v>
      </c>
      <c r="J175" s="3">
        <f t="shared" si="16"/>
        <v>0.37952755905511815</v>
      </c>
      <c r="K175">
        <v>6.87</v>
      </c>
      <c r="L175" s="3">
        <f t="shared" si="17"/>
        <v>0.54094488188976386</v>
      </c>
    </row>
    <row r="176" spans="1:12">
      <c r="A176" t="s">
        <v>182</v>
      </c>
      <c r="B176">
        <v>21.11</v>
      </c>
      <c r="C176">
        <v>2.33</v>
      </c>
      <c r="D176" s="3">
        <f t="shared" si="12"/>
        <v>0.1103742302226433</v>
      </c>
      <c r="E176">
        <v>2.17</v>
      </c>
      <c r="F176" s="3">
        <f t="shared" si="13"/>
        <v>0.10279488394126006</v>
      </c>
      <c r="G176">
        <v>2.3199999999999998</v>
      </c>
      <c r="H176" s="3">
        <f t="shared" si="14"/>
        <v>0.10990052108005684</v>
      </c>
      <c r="I176">
        <f t="shared" si="15"/>
        <v>6.82</v>
      </c>
      <c r="J176" s="3">
        <f t="shared" si="16"/>
        <v>0.32306963524396021</v>
      </c>
      <c r="K176">
        <v>13.03</v>
      </c>
      <c r="L176" s="3">
        <f t="shared" si="17"/>
        <v>0.61724301279014682</v>
      </c>
    </row>
    <row r="177" spans="1:12">
      <c r="A177" t="s">
        <v>183</v>
      </c>
      <c r="B177">
        <v>9.57</v>
      </c>
      <c r="C177">
        <v>0.7</v>
      </c>
      <c r="D177" s="3">
        <f t="shared" si="12"/>
        <v>7.314524555903866E-2</v>
      </c>
      <c r="E177">
        <v>1.22</v>
      </c>
      <c r="F177" s="3">
        <f t="shared" si="13"/>
        <v>0.12748171368861022</v>
      </c>
      <c r="G177">
        <v>2.2400000000000002</v>
      </c>
      <c r="H177" s="3">
        <f t="shared" si="14"/>
        <v>0.23406478578892373</v>
      </c>
      <c r="I177">
        <f t="shared" si="15"/>
        <v>4.16</v>
      </c>
      <c r="J177" s="3">
        <f t="shared" si="16"/>
        <v>0.43469174503657265</v>
      </c>
      <c r="K177">
        <v>4.59</v>
      </c>
      <c r="L177" s="3">
        <f t="shared" si="17"/>
        <v>0.47962382445141061</v>
      </c>
    </row>
    <row r="178" spans="1:12">
      <c r="A178" t="s">
        <v>184</v>
      </c>
      <c r="B178">
        <v>132.59</v>
      </c>
      <c r="C178">
        <v>38.46</v>
      </c>
      <c r="D178" s="3">
        <f t="shared" si="12"/>
        <v>0.29006712421751263</v>
      </c>
      <c r="E178">
        <v>17.86</v>
      </c>
      <c r="F178" s="3">
        <f t="shared" si="13"/>
        <v>0.13470095783995775</v>
      </c>
      <c r="G178">
        <v>64.209999999999994</v>
      </c>
      <c r="H178" s="3">
        <f t="shared" si="14"/>
        <v>0.48427483218945616</v>
      </c>
      <c r="I178">
        <f t="shared" si="15"/>
        <v>120.53</v>
      </c>
      <c r="J178" s="3">
        <f t="shared" si="16"/>
        <v>0.90904291424692663</v>
      </c>
      <c r="K178">
        <v>8.65</v>
      </c>
      <c r="L178" s="3">
        <f t="shared" si="17"/>
        <v>6.5238705784749981E-2</v>
      </c>
    </row>
    <row r="179" spans="1:12">
      <c r="A179" t="s">
        <v>185</v>
      </c>
      <c r="B179">
        <v>67.680000000000007</v>
      </c>
      <c r="C179">
        <v>19.059999999999999</v>
      </c>
      <c r="D179" s="3">
        <f t="shared" si="12"/>
        <v>0.28161938534278957</v>
      </c>
      <c r="E179">
        <v>10.26</v>
      </c>
      <c r="F179" s="3">
        <f t="shared" si="13"/>
        <v>0.15159574468085105</v>
      </c>
      <c r="G179">
        <v>25.5</v>
      </c>
      <c r="H179" s="3">
        <f t="shared" si="14"/>
        <v>0.37677304964539005</v>
      </c>
      <c r="I179">
        <f t="shared" si="15"/>
        <v>54.82</v>
      </c>
      <c r="J179" s="3">
        <f t="shared" si="16"/>
        <v>0.80998817966903069</v>
      </c>
      <c r="K179">
        <v>10.06</v>
      </c>
      <c r="L179" s="3">
        <f t="shared" si="17"/>
        <v>0.14864066193853426</v>
      </c>
    </row>
    <row r="180" spans="1:12">
      <c r="A180" t="s">
        <v>186</v>
      </c>
      <c r="B180">
        <v>27.76</v>
      </c>
      <c r="C180">
        <v>3.83</v>
      </c>
      <c r="D180" s="3">
        <f t="shared" si="12"/>
        <v>0.13796829971181557</v>
      </c>
      <c r="E180">
        <v>2.95</v>
      </c>
      <c r="F180" s="3">
        <f t="shared" si="13"/>
        <v>0.10626801152737753</v>
      </c>
      <c r="G180">
        <v>2.33</v>
      </c>
      <c r="H180" s="3">
        <f t="shared" si="14"/>
        <v>8.3933717579250722E-2</v>
      </c>
      <c r="I180">
        <f t="shared" si="15"/>
        <v>9.11</v>
      </c>
      <c r="J180" s="3">
        <f t="shared" si="16"/>
        <v>0.32817002881844376</v>
      </c>
      <c r="K180">
        <v>16.93</v>
      </c>
      <c r="L180" s="3">
        <f t="shared" si="17"/>
        <v>0.60987031700288175</v>
      </c>
    </row>
    <row r="181" spans="1:12">
      <c r="A181" t="s">
        <v>187</v>
      </c>
      <c r="B181">
        <v>40.840000000000003</v>
      </c>
      <c r="C181">
        <v>3.37</v>
      </c>
      <c r="D181" s="3">
        <f t="shared" si="12"/>
        <v>8.2517140058765912E-2</v>
      </c>
      <c r="E181">
        <v>5.39</v>
      </c>
      <c r="F181" s="3">
        <f t="shared" si="13"/>
        <v>0.13197845249755141</v>
      </c>
      <c r="G181">
        <v>1.31</v>
      </c>
      <c r="H181" s="3">
        <f t="shared" si="14"/>
        <v>3.2076395690499512E-2</v>
      </c>
      <c r="I181">
        <f t="shared" si="15"/>
        <v>10.07</v>
      </c>
      <c r="J181" s="3">
        <f t="shared" si="16"/>
        <v>0.24657198824681684</v>
      </c>
      <c r="K181">
        <v>27.4</v>
      </c>
      <c r="L181" s="3">
        <f t="shared" si="17"/>
        <v>0.6709108716944171</v>
      </c>
    </row>
    <row r="182" spans="1:12">
      <c r="A182" t="s">
        <v>188</v>
      </c>
      <c r="B182">
        <v>34.159999999999997</v>
      </c>
      <c r="C182">
        <v>7.09</v>
      </c>
      <c r="D182" s="3">
        <f t="shared" si="12"/>
        <v>0.20755269320843092</v>
      </c>
      <c r="E182">
        <v>6.49</v>
      </c>
      <c r="F182" s="3">
        <f t="shared" si="13"/>
        <v>0.18998829039812648</v>
      </c>
      <c r="G182">
        <v>1.19</v>
      </c>
      <c r="H182" s="3">
        <f t="shared" si="14"/>
        <v>3.4836065573770496E-2</v>
      </c>
      <c r="I182">
        <f t="shared" si="15"/>
        <v>14.77</v>
      </c>
      <c r="J182" s="3">
        <f t="shared" si="16"/>
        <v>0.43237704918032788</v>
      </c>
      <c r="K182">
        <v>16.48</v>
      </c>
      <c r="L182" s="3">
        <f t="shared" si="17"/>
        <v>0.48243559718969559</v>
      </c>
    </row>
    <row r="183" spans="1:12">
      <c r="A183" t="s">
        <v>189</v>
      </c>
      <c r="B183">
        <v>6.98</v>
      </c>
      <c r="C183">
        <v>0.9</v>
      </c>
      <c r="D183" s="3">
        <f t="shared" si="12"/>
        <v>0.12893982808022922</v>
      </c>
      <c r="E183">
        <v>1.81</v>
      </c>
      <c r="F183" s="3">
        <f t="shared" si="13"/>
        <v>0.25931232091690543</v>
      </c>
      <c r="G183">
        <v>1.92</v>
      </c>
      <c r="H183" s="3">
        <f t="shared" si="14"/>
        <v>0.2750716332378223</v>
      </c>
      <c r="I183">
        <f t="shared" si="15"/>
        <v>4.63</v>
      </c>
      <c r="J183" s="3">
        <f t="shared" si="16"/>
        <v>0.66332378223495692</v>
      </c>
      <c r="K183">
        <v>1.38</v>
      </c>
      <c r="L183" s="3">
        <f t="shared" si="17"/>
        <v>0.19770773638968478</v>
      </c>
    </row>
    <row r="184" spans="1:12">
      <c r="A184" t="s">
        <v>190</v>
      </c>
      <c r="B184">
        <v>12.54</v>
      </c>
      <c r="C184">
        <v>0.99</v>
      </c>
      <c r="D184" s="3">
        <f t="shared" si="12"/>
        <v>7.8947368421052641E-2</v>
      </c>
      <c r="E184">
        <v>2.08</v>
      </c>
      <c r="F184" s="3">
        <f t="shared" si="13"/>
        <v>0.16586921850079747</v>
      </c>
      <c r="G184">
        <v>2.36</v>
      </c>
      <c r="H184" s="3">
        <f t="shared" si="14"/>
        <v>0.18819776714513556</v>
      </c>
      <c r="I184">
        <f t="shared" si="15"/>
        <v>5.43</v>
      </c>
      <c r="J184" s="3">
        <f t="shared" si="16"/>
        <v>0.43301435406698563</v>
      </c>
      <c r="K184">
        <v>6.04</v>
      </c>
      <c r="L184" s="3">
        <f t="shared" si="17"/>
        <v>0.48165869218500801</v>
      </c>
    </row>
    <row r="185" spans="1:12">
      <c r="A185" t="s">
        <v>191</v>
      </c>
      <c r="B185">
        <v>17.309999999999999</v>
      </c>
      <c r="C185">
        <v>1.66</v>
      </c>
      <c r="D185" s="3">
        <f t="shared" si="12"/>
        <v>9.5898324667822069E-2</v>
      </c>
      <c r="E185">
        <v>3.92</v>
      </c>
      <c r="F185" s="3">
        <f t="shared" si="13"/>
        <v>0.22645869439630273</v>
      </c>
      <c r="G185">
        <v>2.27</v>
      </c>
      <c r="H185" s="3">
        <f t="shared" si="14"/>
        <v>0.13113807047949164</v>
      </c>
      <c r="I185">
        <f t="shared" si="15"/>
        <v>7.85</v>
      </c>
      <c r="J185" s="3">
        <f t="shared" si="16"/>
        <v>0.45349508954361639</v>
      </c>
      <c r="K185">
        <v>7.76</v>
      </c>
      <c r="L185" s="3">
        <f t="shared" si="17"/>
        <v>0.44829578278451765</v>
      </c>
    </row>
    <row r="186" spans="1:12">
      <c r="A186" t="s">
        <v>192</v>
      </c>
      <c r="B186">
        <v>9.08</v>
      </c>
      <c r="C186">
        <v>1</v>
      </c>
      <c r="D186" s="3">
        <f t="shared" si="12"/>
        <v>0.11013215859030837</v>
      </c>
      <c r="E186">
        <v>3.06</v>
      </c>
      <c r="F186" s="3">
        <f t="shared" si="13"/>
        <v>0.33700440528634362</v>
      </c>
      <c r="G186">
        <v>1.21</v>
      </c>
      <c r="H186" s="3">
        <f t="shared" si="14"/>
        <v>0.13325991189427314</v>
      </c>
      <c r="I186">
        <f t="shared" si="15"/>
        <v>5.2700000000000005</v>
      </c>
      <c r="J186" s="3">
        <f t="shared" si="16"/>
        <v>0.58039647577092512</v>
      </c>
      <c r="K186">
        <v>2.86</v>
      </c>
      <c r="L186" s="3">
        <f t="shared" si="17"/>
        <v>0.31497797356828194</v>
      </c>
    </row>
    <row r="187" spans="1:12">
      <c r="A187" t="s">
        <v>193</v>
      </c>
      <c r="B187">
        <v>9.25</v>
      </c>
      <c r="C187">
        <v>1.06</v>
      </c>
      <c r="D187" s="3">
        <f t="shared" si="12"/>
        <v>0.1145945945945946</v>
      </c>
      <c r="E187">
        <v>3.04</v>
      </c>
      <c r="F187" s="3">
        <f t="shared" si="13"/>
        <v>0.32864864864864868</v>
      </c>
      <c r="G187">
        <v>1.19</v>
      </c>
      <c r="H187" s="3">
        <f t="shared" si="14"/>
        <v>0.12864864864864864</v>
      </c>
      <c r="I187">
        <f t="shared" si="15"/>
        <v>5.2899999999999991</v>
      </c>
      <c r="J187" s="3">
        <f t="shared" si="16"/>
        <v>0.57189189189189182</v>
      </c>
      <c r="K187">
        <v>3</v>
      </c>
      <c r="L187" s="3">
        <f t="shared" si="17"/>
        <v>0.32432432432432434</v>
      </c>
    </row>
    <row r="188" spans="1:12">
      <c r="A188" t="s">
        <v>194</v>
      </c>
      <c r="B188">
        <v>35.020000000000003</v>
      </c>
      <c r="C188">
        <v>2.4700000000000002</v>
      </c>
      <c r="D188" s="3">
        <f t="shared" si="12"/>
        <v>7.0531125071387771E-2</v>
      </c>
      <c r="E188">
        <v>4.33</v>
      </c>
      <c r="F188" s="3">
        <f t="shared" si="13"/>
        <v>0.12364363221016561</v>
      </c>
      <c r="G188">
        <v>10.92</v>
      </c>
      <c r="H188" s="3">
        <f t="shared" si="14"/>
        <v>0.31182181610508281</v>
      </c>
      <c r="I188">
        <f t="shared" si="15"/>
        <v>17.72</v>
      </c>
      <c r="J188" s="3">
        <f t="shared" si="16"/>
        <v>0.50599657338663617</v>
      </c>
      <c r="K188">
        <v>15</v>
      </c>
      <c r="L188" s="3">
        <f t="shared" si="17"/>
        <v>0.42832667047401479</v>
      </c>
    </row>
    <row r="189" spans="1:12">
      <c r="A189" t="s">
        <v>195</v>
      </c>
      <c r="B189">
        <v>12.29</v>
      </c>
      <c r="C189">
        <v>0.86</v>
      </c>
      <c r="D189" s="3">
        <f t="shared" si="12"/>
        <v>6.9975589910496336E-2</v>
      </c>
      <c r="E189">
        <v>1.78</v>
      </c>
      <c r="F189" s="3">
        <f t="shared" si="13"/>
        <v>0.14483319772172498</v>
      </c>
      <c r="G189">
        <v>2.6</v>
      </c>
      <c r="H189" s="3">
        <f t="shared" si="14"/>
        <v>0.21155410903173313</v>
      </c>
      <c r="I189">
        <f t="shared" si="15"/>
        <v>5.24</v>
      </c>
      <c r="J189" s="3">
        <f t="shared" si="16"/>
        <v>0.42636289666395449</v>
      </c>
      <c r="K189">
        <v>5.85</v>
      </c>
      <c r="L189" s="3">
        <f t="shared" si="17"/>
        <v>0.47599674532139952</v>
      </c>
    </row>
    <row r="190" spans="1:12">
      <c r="A190" t="s">
        <v>196</v>
      </c>
      <c r="B190">
        <v>14.88</v>
      </c>
      <c r="C190">
        <v>1.95</v>
      </c>
      <c r="D190" s="3">
        <f t="shared" si="12"/>
        <v>0.13104838709677419</v>
      </c>
      <c r="E190">
        <v>3.12</v>
      </c>
      <c r="F190" s="3">
        <f t="shared" si="13"/>
        <v>0.20967741935483872</v>
      </c>
      <c r="G190">
        <v>2.86</v>
      </c>
      <c r="H190" s="3">
        <f t="shared" si="14"/>
        <v>0.19220430107526879</v>
      </c>
      <c r="I190">
        <f t="shared" si="15"/>
        <v>7.93</v>
      </c>
      <c r="J190" s="3">
        <f t="shared" si="16"/>
        <v>0.53293010752688164</v>
      </c>
      <c r="K190">
        <v>5.49</v>
      </c>
      <c r="L190" s="3">
        <f t="shared" si="17"/>
        <v>0.36895161290322581</v>
      </c>
    </row>
    <row r="191" spans="1:12">
      <c r="A191" t="s">
        <v>197</v>
      </c>
      <c r="B191">
        <v>15.13</v>
      </c>
      <c r="C191">
        <v>1.82</v>
      </c>
      <c r="D191" s="3">
        <f t="shared" si="12"/>
        <v>0.12029081295439524</v>
      </c>
      <c r="E191">
        <v>3.17</v>
      </c>
      <c r="F191" s="3">
        <f t="shared" si="13"/>
        <v>0.20951751487111697</v>
      </c>
      <c r="G191">
        <v>2.67</v>
      </c>
      <c r="H191" s="3">
        <f t="shared" si="14"/>
        <v>0.1764705882352941</v>
      </c>
      <c r="I191">
        <f t="shared" si="15"/>
        <v>7.66</v>
      </c>
      <c r="J191" s="3">
        <f t="shared" si="16"/>
        <v>0.50627891606080633</v>
      </c>
      <c r="K191">
        <v>5.37</v>
      </c>
      <c r="L191" s="3">
        <f t="shared" si="17"/>
        <v>0.35492399206873759</v>
      </c>
    </row>
    <row r="192" spans="1:12">
      <c r="A192" t="s">
        <v>198</v>
      </c>
      <c r="B192">
        <v>12.63</v>
      </c>
      <c r="C192">
        <v>2.27</v>
      </c>
      <c r="D192" s="3">
        <f t="shared" si="12"/>
        <v>0.17973079968329372</v>
      </c>
      <c r="E192">
        <v>4.0999999999999996</v>
      </c>
      <c r="F192" s="3">
        <f t="shared" si="13"/>
        <v>0.32462391132224855</v>
      </c>
      <c r="G192">
        <v>1.9</v>
      </c>
      <c r="H192" s="3">
        <f t="shared" si="14"/>
        <v>0.15043547110055422</v>
      </c>
      <c r="I192">
        <f t="shared" si="15"/>
        <v>8.27</v>
      </c>
      <c r="J192" s="3">
        <f t="shared" si="16"/>
        <v>0.65479018210609652</v>
      </c>
      <c r="K192">
        <v>1.56</v>
      </c>
      <c r="L192" s="3">
        <f t="shared" si="17"/>
        <v>0.12351543942992874</v>
      </c>
    </row>
    <row r="193" spans="1:12">
      <c r="A193" t="s">
        <v>199</v>
      </c>
      <c r="B193">
        <v>10.96</v>
      </c>
      <c r="C193">
        <v>0.9</v>
      </c>
      <c r="D193" s="3">
        <f t="shared" si="12"/>
        <v>8.211678832116788E-2</v>
      </c>
      <c r="E193">
        <v>1.61</v>
      </c>
      <c r="F193" s="3">
        <f t="shared" si="13"/>
        <v>0.1468978102189781</v>
      </c>
      <c r="G193">
        <v>2.3199999999999998</v>
      </c>
      <c r="H193" s="3">
        <f t="shared" si="14"/>
        <v>0.21167883211678828</v>
      </c>
      <c r="I193">
        <f t="shared" si="15"/>
        <v>4.83</v>
      </c>
      <c r="J193" s="3">
        <f t="shared" si="16"/>
        <v>0.44069343065693428</v>
      </c>
      <c r="K193">
        <v>4.99</v>
      </c>
      <c r="L193" s="3">
        <f t="shared" si="17"/>
        <v>0.45529197080291967</v>
      </c>
    </row>
    <row r="194" spans="1:12">
      <c r="A194" t="s">
        <v>200</v>
      </c>
      <c r="B194">
        <v>13.23</v>
      </c>
      <c r="C194">
        <v>1.41</v>
      </c>
      <c r="D194" s="3">
        <f t="shared" si="12"/>
        <v>0.10657596371882085</v>
      </c>
      <c r="E194">
        <v>2.87</v>
      </c>
      <c r="F194" s="3">
        <f t="shared" si="13"/>
        <v>0.21693121693121692</v>
      </c>
      <c r="G194">
        <v>2.4500000000000002</v>
      </c>
      <c r="H194" s="3">
        <f t="shared" si="14"/>
        <v>0.1851851851851852</v>
      </c>
      <c r="I194">
        <f t="shared" si="15"/>
        <v>6.73</v>
      </c>
      <c r="J194" s="3">
        <f t="shared" si="16"/>
        <v>0.50869236583522304</v>
      </c>
      <c r="K194">
        <v>4.6399999999999997</v>
      </c>
      <c r="L194" s="3">
        <f t="shared" si="17"/>
        <v>0.35071806500377928</v>
      </c>
    </row>
    <row r="195" spans="1:12">
      <c r="A195" t="s">
        <v>201</v>
      </c>
      <c r="B195">
        <v>13.6</v>
      </c>
      <c r="C195">
        <v>1.54</v>
      </c>
      <c r="D195" s="3">
        <f t="shared" ref="D195:D226" si="18">C195/B195</f>
        <v>0.11323529411764706</v>
      </c>
      <c r="E195">
        <v>2.98</v>
      </c>
      <c r="F195" s="3">
        <f t="shared" ref="F195:F226" si="19">E195/B195</f>
        <v>0.21911764705882353</v>
      </c>
      <c r="G195">
        <v>2.31</v>
      </c>
      <c r="H195" s="3">
        <f t="shared" ref="H195:H226" si="20">G195/B195</f>
        <v>0.1698529411764706</v>
      </c>
      <c r="I195">
        <f t="shared" ref="I195:I226" si="21">C195+E195+G195</f>
        <v>6.83</v>
      </c>
      <c r="J195" s="3">
        <f t="shared" ref="J195:J226" si="22">I195/B195</f>
        <v>0.50220588235294117</v>
      </c>
      <c r="K195">
        <v>4.74</v>
      </c>
      <c r="L195" s="3">
        <f t="shared" ref="L195:L226" si="23">K195/B195</f>
        <v>0.34852941176470592</v>
      </c>
    </row>
    <row r="196" spans="1:12">
      <c r="A196" t="s">
        <v>202</v>
      </c>
      <c r="B196">
        <v>31.17</v>
      </c>
      <c r="C196">
        <v>3.62</v>
      </c>
      <c r="D196" s="3">
        <f t="shared" si="18"/>
        <v>0.11613731151748476</v>
      </c>
      <c r="E196">
        <v>4.21</v>
      </c>
      <c r="F196" s="3">
        <f t="shared" si="19"/>
        <v>0.13506576836701956</v>
      </c>
      <c r="G196">
        <v>4.74</v>
      </c>
      <c r="H196" s="3">
        <f t="shared" si="20"/>
        <v>0.15206929740134745</v>
      </c>
      <c r="I196">
        <f t="shared" si="21"/>
        <v>12.57</v>
      </c>
      <c r="J196" s="3">
        <f t="shared" si="22"/>
        <v>0.40327237728585175</v>
      </c>
      <c r="K196">
        <v>16.27</v>
      </c>
      <c r="L196" s="3">
        <f t="shared" si="23"/>
        <v>0.52197625922361246</v>
      </c>
    </row>
    <row r="197" spans="1:12">
      <c r="A197" t="s">
        <v>203</v>
      </c>
      <c r="B197">
        <v>20.13</v>
      </c>
      <c r="C197">
        <v>3.71</v>
      </c>
      <c r="D197" s="3">
        <f t="shared" si="18"/>
        <v>0.18430203676105317</v>
      </c>
      <c r="E197">
        <v>3.76</v>
      </c>
      <c r="F197" s="3">
        <f t="shared" si="19"/>
        <v>0.18678589170392448</v>
      </c>
      <c r="G197">
        <v>2.23</v>
      </c>
      <c r="H197" s="3">
        <f t="shared" si="20"/>
        <v>0.11077993045206161</v>
      </c>
      <c r="I197">
        <f t="shared" si="21"/>
        <v>9.6999999999999993</v>
      </c>
      <c r="J197" s="3">
        <f t="shared" si="22"/>
        <v>0.48186785891703926</v>
      </c>
      <c r="K197">
        <v>8.1999999999999993</v>
      </c>
      <c r="L197" s="3">
        <f t="shared" si="23"/>
        <v>0.40735221063089916</v>
      </c>
    </row>
    <row r="198" spans="1:12">
      <c r="A198" t="s">
        <v>204</v>
      </c>
      <c r="B198">
        <v>24.89</v>
      </c>
      <c r="C198">
        <v>3.88</v>
      </c>
      <c r="D198" s="3">
        <f t="shared" si="18"/>
        <v>0.15588589795098431</v>
      </c>
      <c r="E198">
        <v>3.65</v>
      </c>
      <c r="F198" s="3">
        <f t="shared" si="19"/>
        <v>0.14664523905182802</v>
      </c>
      <c r="G198">
        <v>2.14</v>
      </c>
      <c r="H198" s="3">
        <f t="shared" si="20"/>
        <v>8.5978304539975903E-2</v>
      </c>
      <c r="I198">
        <f t="shared" si="21"/>
        <v>9.67</v>
      </c>
      <c r="J198" s="3">
        <f t="shared" si="22"/>
        <v>0.38850944154278827</v>
      </c>
      <c r="K198">
        <v>13.05</v>
      </c>
      <c r="L198" s="3">
        <f t="shared" si="23"/>
        <v>0.52430695058256327</v>
      </c>
    </row>
    <row r="199" spans="1:12">
      <c r="A199" t="s">
        <v>205</v>
      </c>
      <c r="B199">
        <v>18.149999999999999</v>
      </c>
      <c r="C199">
        <v>3.24</v>
      </c>
      <c r="D199" s="3">
        <f t="shared" si="18"/>
        <v>0.1785123966942149</v>
      </c>
      <c r="E199">
        <v>3.68</v>
      </c>
      <c r="F199" s="3">
        <f t="shared" si="19"/>
        <v>0.20275482093663913</v>
      </c>
      <c r="G199">
        <v>2.2200000000000002</v>
      </c>
      <c r="H199" s="3">
        <f t="shared" si="20"/>
        <v>0.12231404958677689</v>
      </c>
      <c r="I199">
        <f t="shared" si="21"/>
        <v>9.14</v>
      </c>
      <c r="J199" s="3">
        <f t="shared" si="22"/>
        <v>0.50358126721763097</v>
      </c>
      <c r="K199">
        <v>6.86</v>
      </c>
      <c r="L199" s="3">
        <f t="shared" si="23"/>
        <v>0.37796143250688707</v>
      </c>
    </row>
    <row r="200" spans="1:12">
      <c r="A200" t="s">
        <v>206</v>
      </c>
      <c r="B200">
        <v>20.71</v>
      </c>
      <c r="C200">
        <v>4.24</v>
      </c>
      <c r="D200" s="3">
        <f t="shared" si="18"/>
        <v>0.20473201352003864</v>
      </c>
      <c r="E200">
        <v>4.46</v>
      </c>
      <c r="F200" s="3">
        <f t="shared" si="19"/>
        <v>0.2153549010140029</v>
      </c>
      <c r="G200">
        <v>2.23</v>
      </c>
      <c r="H200" s="3">
        <f t="shared" si="20"/>
        <v>0.10767745050700145</v>
      </c>
      <c r="I200">
        <f t="shared" si="21"/>
        <v>10.93</v>
      </c>
      <c r="J200" s="3">
        <f t="shared" si="22"/>
        <v>0.52776436504104296</v>
      </c>
      <c r="K200">
        <v>7.26</v>
      </c>
      <c r="L200" s="3">
        <f t="shared" si="23"/>
        <v>0.35055528730082086</v>
      </c>
    </row>
    <row r="201" spans="1:12">
      <c r="A201" t="s">
        <v>207</v>
      </c>
      <c r="B201">
        <v>13.77</v>
      </c>
      <c r="C201">
        <v>4.1399999999999997</v>
      </c>
      <c r="D201" s="3">
        <f t="shared" si="18"/>
        <v>0.30065359477124182</v>
      </c>
      <c r="E201">
        <v>4.47</v>
      </c>
      <c r="F201" s="3">
        <f t="shared" si="19"/>
        <v>0.32461873638344224</v>
      </c>
      <c r="G201">
        <v>1.79</v>
      </c>
      <c r="H201" s="3">
        <f t="shared" si="20"/>
        <v>0.12999273783587509</v>
      </c>
      <c r="I201">
        <f t="shared" si="21"/>
        <v>10.399999999999999</v>
      </c>
      <c r="J201" s="3">
        <f t="shared" si="22"/>
        <v>0.75526506899055912</v>
      </c>
      <c r="K201">
        <v>0.87</v>
      </c>
      <c r="L201" s="3">
        <f t="shared" si="23"/>
        <v>6.3180827886710242E-2</v>
      </c>
    </row>
    <row r="202" spans="1:12">
      <c r="A202" t="s">
        <v>208</v>
      </c>
      <c r="B202">
        <v>25</v>
      </c>
      <c r="C202">
        <v>4.08</v>
      </c>
      <c r="D202" s="3">
        <f t="shared" si="18"/>
        <v>0.16320000000000001</v>
      </c>
      <c r="E202">
        <v>4.12</v>
      </c>
      <c r="F202" s="3">
        <f t="shared" si="19"/>
        <v>0.1648</v>
      </c>
      <c r="G202">
        <v>2.19</v>
      </c>
      <c r="H202" s="3">
        <f t="shared" si="20"/>
        <v>8.7599999999999997E-2</v>
      </c>
      <c r="I202">
        <f t="shared" si="21"/>
        <v>10.389999999999999</v>
      </c>
      <c r="J202" s="3">
        <f t="shared" si="22"/>
        <v>0.41559999999999997</v>
      </c>
      <c r="K202">
        <v>12.16</v>
      </c>
      <c r="L202" s="3">
        <f t="shared" si="23"/>
        <v>0.4864</v>
      </c>
    </row>
    <row r="203" spans="1:12">
      <c r="A203" t="s">
        <v>209</v>
      </c>
      <c r="B203">
        <v>28.93</v>
      </c>
      <c r="C203">
        <v>4.74</v>
      </c>
      <c r="D203" s="3">
        <f t="shared" si="18"/>
        <v>0.16384376080193572</v>
      </c>
      <c r="E203">
        <v>4.88</v>
      </c>
      <c r="F203" s="3">
        <f t="shared" si="19"/>
        <v>0.16868302799861734</v>
      </c>
      <c r="G203">
        <v>2.19</v>
      </c>
      <c r="H203" s="3">
        <f t="shared" si="20"/>
        <v>7.5699965433805735E-2</v>
      </c>
      <c r="I203">
        <f t="shared" si="21"/>
        <v>11.81</v>
      </c>
      <c r="J203" s="3">
        <f t="shared" si="22"/>
        <v>0.40822675423435884</v>
      </c>
      <c r="K203">
        <v>14.15</v>
      </c>
      <c r="L203" s="3">
        <f t="shared" si="23"/>
        <v>0.48911164880746633</v>
      </c>
    </row>
    <row r="204" spans="1:12">
      <c r="A204" t="s">
        <v>210</v>
      </c>
      <c r="B204">
        <v>26.17</v>
      </c>
      <c r="C204">
        <v>4.25</v>
      </c>
      <c r="D204" s="3">
        <f t="shared" si="18"/>
        <v>0.16239969430645776</v>
      </c>
      <c r="E204">
        <v>4.3600000000000003</v>
      </c>
      <c r="F204" s="3">
        <f t="shared" si="19"/>
        <v>0.16660298051203667</v>
      </c>
      <c r="G204">
        <v>2.1800000000000002</v>
      </c>
      <c r="H204" s="3">
        <f t="shared" si="20"/>
        <v>8.3301490256018337E-2</v>
      </c>
      <c r="I204">
        <f t="shared" si="21"/>
        <v>10.79</v>
      </c>
      <c r="J204" s="3">
        <f t="shared" si="22"/>
        <v>0.41230416507451273</v>
      </c>
      <c r="K204">
        <v>12.72</v>
      </c>
      <c r="L204" s="3">
        <f t="shared" si="23"/>
        <v>0.48605273213603362</v>
      </c>
    </row>
    <row r="205" spans="1:12">
      <c r="A205" t="s">
        <v>211</v>
      </c>
      <c r="B205">
        <v>35.07</v>
      </c>
      <c r="C205">
        <v>6.15</v>
      </c>
      <c r="D205" s="3">
        <f t="shared" si="18"/>
        <v>0.17536355859709155</v>
      </c>
      <c r="E205">
        <v>7.22</v>
      </c>
      <c r="F205" s="3">
        <f t="shared" si="19"/>
        <v>0.20587396635300825</v>
      </c>
      <c r="G205">
        <v>13.5</v>
      </c>
      <c r="H205" s="3">
        <f t="shared" si="20"/>
        <v>0.3849443969204448</v>
      </c>
      <c r="I205">
        <f t="shared" si="21"/>
        <v>26.87</v>
      </c>
      <c r="J205" s="3">
        <f t="shared" si="22"/>
        <v>0.76618192187054468</v>
      </c>
      <c r="K205">
        <v>5.52</v>
      </c>
      <c r="L205" s="3">
        <f t="shared" si="23"/>
        <v>0.15739948674080409</v>
      </c>
    </row>
    <row r="206" spans="1:12">
      <c r="A206" t="s">
        <v>212</v>
      </c>
      <c r="B206">
        <v>24.84</v>
      </c>
      <c r="C206">
        <v>3.61</v>
      </c>
      <c r="D206" s="3">
        <f t="shared" si="18"/>
        <v>0.14533011272141708</v>
      </c>
      <c r="E206">
        <v>3.76</v>
      </c>
      <c r="F206" s="3">
        <f t="shared" si="19"/>
        <v>0.15136876006441224</v>
      </c>
      <c r="G206">
        <v>2.1800000000000002</v>
      </c>
      <c r="H206" s="3">
        <f t="shared" si="20"/>
        <v>8.7761674718196458E-2</v>
      </c>
      <c r="I206">
        <f t="shared" si="21"/>
        <v>9.5499999999999989</v>
      </c>
      <c r="J206" s="3">
        <f t="shared" si="22"/>
        <v>0.38446054750402575</v>
      </c>
      <c r="K206">
        <v>13.04</v>
      </c>
      <c r="L206" s="3">
        <f t="shared" si="23"/>
        <v>0.5249597423510467</v>
      </c>
    </row>
    <row r="207" spans="1:12">
      <c r="A207" t="s">
        <v>213</v>
      </c>
      <c r="B207">
        <v>26.65</v>
      </c>
      <c r="C207">
        <v>4.47</v>
      </c>
      <c r="D207" s="3">
        <f t="shared" si="18"/>
        <v>0.1677298311444653</v>
      </c>
      <c r="E207">
        <v>4.42</v>
      </c>
      <c r="F207" s="3">
        <f t="shared" si="19"/>
        <v>0.16585365853658537</v>
      </c>
      <c r="G207">
        <v>2.1800000000000002</v>
      </c>
      <c r="H207" s="3">
        <f t="shared" si="20"/>
        <v>8.1801125703564737E-2</v>
      </c>
      <c r="I207">
        <f t="shared" si="21"/>
        <v>11.07</v>
      </c>
      <c r="J207" s="3">
        <f t="shared" si="22"/>
        <v>0.41538461538461541</v>
      </c>
      <c r="K207">
        <v>12.92</v>
      </c>
      <c r="L207" s="3">
        <f t="shared" si="23"/>
        <v>0.48480300187617265</v>
      </c>
    </row>
    <row r="208" spans="1:12">
      <c r="A208" t="s">
        <v>214</v>
      </c>
      <c r="B208">
        <v>26.93</v>
      </c>
      <c r="C208">
        <v>4.2</v>
      </c>
      <c r="D208" s="3">
        <f t="shared" si="18"/>
        <v>0.15595989602673599</v>
      </c>
      <c r="E208">
        <v>3.85</v>
      </c>
      <c r="F208" s="3">
        <f t="shared" si="19"/>
        <v>0.142963238024508</v>
      </c>
      <c r="G208">
        <v>2.2599999999999998</v>
      </c>
      <c r="H208" s="3">
        <f t="shared" si="20"/>
        <v>8.3921277385815063E-2</v>
      </c>
      <c r="I208">
        <f t="shared" si="21"/>
        <v>10.31</v>
      </c>
      <c r="J208" s="3">
        <f t="shared" si="22"/>
        <v>0.38284441143705905</v>
      </c>
      <c r="K208">
        <v>14.34</v>
      </c>
      <c r="L208" s="3">
        <f t="shared" si="23"/>
        <v>0.53249164500557</v>
      </c>
    </row>
    <row r="209" spans="1:12">
      <c r="A209" t="s">
        <v>215</v>
      </c>
      <c r="B209">
        <v>23.71</v>
      </c>
      <c r="C209">
        <v>3.22</v>
      </c>
      <c r="D209" s="3">
        <f t="shared" si="18"/>
        <v>0.13580767608603964</v>
      </c>
      <c r="E209">
        <v>3.07</v>
      </c>
      <c r="F209" s="3">
        <f t="shared" si="19"/>
        <v>0.12948123154787008</v>
      </c>
      <c r="G209">
        <v>2.12</v>
      </c>
      <c r="H209" s="3">
        <f t="shared" si="20"/>
        <v>8.9413749472796289E-2</v>
      </c>
      <c r="I209">
        <f t="shared" si="21"/>
        <v>8.41</v>
      </c>
      <c r="J209" s="3">
        <f t="shared" si="22"/>
        <v>0.35470265710670601</v>
      </c>
      <c r="K209">
        <v>13.44</v>
      </c>
      <c r="L209" s="3">
        <f t="shared" si="23"/>
        <v>0.56684943061999149</v>
      </c>
    </row>
    <row r="210" spans="1:12">
      <c r="A210" t="s">
        <v>216</v>
      </c>
      <c r="B210">
        <v>48.7</v>
      </c>
      <c r="C210">
        <v>3.92</v>
      </c>
      <c r="D210" s="3">
        <f t="shared" si="18"/>
        <v>8.0492813141683772E-2</v>
      </c>
      <c r="E210">
        <v>3.9</v>
      </c>
      <c r="F210" s="3">
        <f t="shared" si="19"/>
        <v>8.0082135523613956E-2</v>
      </c>
      <c r="G210">
        <v>2.14</v>
      </c>
      <c r="H210" s="3">
        <f t="shared" si="20"/>
        <v>4.3942505133470228E-2</v>
      </c>
      <c r="I210">
        <f t="shared" si="21"/>
        <v>9.9600000000000009</v>
      </c>
      <c r="J210" s="3">
        <f t="shared" si="22"/>
        <v>0.20451745379876798</v>
      </c>
      <c r="K210">
        <v>13.22</v>
      </c>
      <c r="L210" s="3">
        <f t="shared" si="23"/>
        <v>0.27145790554414784</v>
      </c>
    </row>
    <row r="211" spans="1:12">
      <c r="A211" t="s">
        <v>217</v>
      </c>
      <c r="B211">
        <v>19.77</v>
      </c>
      <c r="C211">
        <v>3.6</v>
      </c>
      <c r="D211" s="3">
        <f t="shared" si="18"/>
        <v>0.18209408194233689</v>
      </c>
      <c r="E211">
        <v>5.09</v>
      </c>
      <c r="F211" s="3">
        <f t="shared" si="19"/>
        <v>0.25746079919069298</v>
      </c>
      <c r="G211">
        <v>1.21</v>
      </c>
      <c r="H211" s="3">
        <f t="shared" si="20"/>
        <v>6.1203844208396557E-2</v>
      </c>
      <c r="I211">
        <f t="shared" si="21"/>
        <v>9.8999999999999986</v>
      </c>
      <c r="J211" s="3">
        <f t="shared" si="22"/>
        <v>0.50075872534142629</v>
      </c>
      <c r="K211">
        <v>7.54</v>
      </c>
      <c r="L211" s="3">
        <f t="shared" si="23"/>
        <v>0.3813859382903389</v>
      </c>
    </row>
    <row r="212" spans="1:12">
      <c r="A212" t="s">
        <v>218</v>
      </c>
      <c r="B212">
        <v>22.79</v>
      </c>
      <c r="C212">
        <v>3.14</v>
      </c>
      <c r="D212" s="3">
        <f t="shared" si="18"/>
        <v>0.13777972795085566</v>
      </c>
      <c r="E212">
        <v>3.46</v>
      </c>
      <c r="F212" s="3">
        <f t="shared" si="19"/>
        <v>0.1518209741114524</v>
      </c>
      <c r="G212">
        <v>2.16</v>
      </c>
      <c r="H212" s="3">
        <f t="shared" si="20"/>
        <v>9.4778411584028097E-2</v>
      </c>
      <c r="I212">
        <f t="shared" si="21"/>
        <v>8.76</v>
      </c>
      <c r="J212" s="3">
        <f t="shared" si="22"/>
        <v>0.38437911364633609</v>
      </c>
      <c r="K212">
        <v>11.92</v>
      </c>
      <c r="L212" s="3">
        <f t="shared" si="23"/>
        <v>0.52303641948222901</v>
      </c>
    </row>
    <row r="213" spans="1:12">
      <c r="A213" t="s">
        <v>219</v>
      </c>
      <c r="B213">
        <v>23.22</v>
      </c>
      <c r="C213">
        <v>3.08</v>
      </c>
      <c r="D213" s="3">
        <f t="shared" si="18"/>
        <v>0.13264427217915592</v>
      </c>
      <c r="E213">
        <v>3.49</v>
      </c>
      <c r="F213" s="3">
        <f t="shared" si="19"/>
        <v>0.15030146425495264</v>
      </c>
      <c r="G213">
        <v>2.3199999999999998</v>
      </c>
      <c r="H213" s="3">
        <f t="shared" si="20"/>
        <v>9.9913867355727826E-2</v>
      </c>
      <c r="I213">
        <f t="shared" si="21"/>
        <v>8.89</v>
      </c>
      <c r="J213" s="3">
        <f t="shared" si="22"/>
        <v>0.38285960378983641</v>
      </c>
      <c r="K213">
        <v>12.19</v>
      </c>
      <c r="L213" s="3">
        <f t="shared" si="23"/>
        <v>0.52497846683893201</v>
      </c>
    </row>
    <row r="214" spans="1:12">
      <c r="A214" t="s">
        <v>220</v>
      </c>
      <c r="B214">
        <v>25.45</v>
      </c>
      <c r="C214">
        <v>3.71</v>
      </c>
      <c r="D214" s="3">
        <f t="shared" si="18"/>
        <v>0.14577603143418469</v>
      </c>
      <c r="E214">
        <v>3.79</v>
      </c>
      <c r="F214" s="3">
        <f t="shared" si="19"/>
        <v>0.14891944990176817</v>
      </c>
      <c r="G214">
        <v>2.19</v>
      </c>
      <c r="H214" s="3">
        <f t="shared" si="20"/>
        <v>8.6051080550098233E-2</v>
      </c>
      <c r="I214">
        <f t="shared" si="21"/>
        <v>9.69</v>
      </c>
      <c r="J214" s="3">
        <f t="shared" si="22"/>
        <v>0.38074656188605105</v>
      </c>
      <c r="K214">
        <v>13.45</v>
      </c>
      <c r="L214" s="3">
        <f t="shared" si="23"/>
        <v>0.52848722986247543</v>
      </c>
    </row>
    <row r="215" spans="1:12">
      <c r="A215" t="s">
        <v>221</v>
      </c>
      <c r="B215">
        <v>21.6</v>
      </c>
      <c r="C215">
        <v>2.89</v>
      </c>
      <c r="D215" s="3">
        <f t="shared" si="18"/>
        <v>0.1337962962962963</v>
      </c>
      <c r="E215">
        <v>3.37</v>
      </c>
      <c r="F215" s="3">
        <f t="shared" si="19"/>
        <v>0.1560185185185185</v>
      </c>
      <c r="G215">
        <v>2.2599999999999998</v>
      </c>
      <c r="H215" s="3">
        <f t="shared" si="20"/>
        <v>0.10462962962962961</v>
      </c>
      <c r="I215">
        <f t="shared" si="21"/>
        <v>8.52</v>
      </c>
      <c r="J215" s="3">
        <f t="shared" si="22"/>
        <v>0.39444444444444438</v>
      </c>
      <c r="K215">
        <v>11.02</v>
      </c>
      <c r="L215" s="3">
        <f t="shared" si="23"/>
        <v>0.51018518518518519</v>
      </c>
    </row>
    <row r="216" spans="1:12">
      <c r="A216" t="s">
        <v>222</v>
      </c>
      <c r="B216">
        <v>21.49</v>
      </c>
      <c r="C216">
        <v>2.89</v>
      </c>
      <c r="D216" s="3">
        <f t="shared" si="18"/>
        <v>0.13448115402512797</v>
      </c>
      <c r="E216">
        <v>3.25</v>
      </c>
      <c r="F216" s="3">
        <f t="shared" si="19"/>
        <v>0.15123313168915775</v>
      </c>
      <c r="G216">
        <v>2.15</v>
      </c>
      <c r="H216" s="3">
        <f t="shared" si="20"/>
        <v>0.10004653327128897</v>
      </c>
      <c r="I216">
        <f t="shared" si="21"/>
        <v>8.2900000000000009</v>
      </c>
      <c r="J216" s="3">
        <f t="shared" si="22"/>
        <v>0.38576081898557474</v>
      </c>
      <c r="K216">
        <v>11.21</v>
      </c>
      <c r="L216" s="3">
        <f t="shared" si="23"/>
        <v>0.52163797114937183</v>
      </c>
    </row>
    <row r="217" spans="1:12">
      <c r="A217" t="s">
        <v>223</v>
      </c>
      <c r="B217">
        <v>22.66</v>
      </c>
      <c r="C217">
        <v>3.32</v>
      </c>
      <c r="D217" s="3">
        <f t="shared" si="18"/>
        <v>0.146513680494263</v>
      </c>
      <c r="E217">
        <v>3.7</v>
      </c>
      <c r="F217" s="3">
        <f t="shared" si="19"/>
        <v>0.16328331862312445</v>
      </c>
      <c r="G217">
        <v>2.19</v>
      </c>
      <c r="H217" s="3">
        <f t="shared" si="20"/>
        <v>9.6646072374227718E-2</v>
      </c>
      <c r="I217">
        <f t="shared" si="21"/>
        <v>9.2099999999999991</v>
      </c>
      <c r="J217" s="3">
        <f t="shared" si="22"/>
        <v>0.40644307149161513</v>
      </c>
      <c r="K217">
        <v>11.24</v>
      </c>
      <c r="L217" s="3">
        <f t="shared" si="23"/>
        <v>0.49602824360105913</v>
      </c>
    </row>
    <row r="218" spans="1:12">
      <c r="A218" t="s">
        <v>224</v>
      </c>
      <c r="B218">
        <v>22.82</v>
      </c>
      <c r="C218">
        <v>3.27</v>
      </c>
      <c r="D218" s="3">
        <f t="shared" si="18"/>
        <v>0.14329535495179666</v>
      </c>
      <c r="E218">
        <v>3.38</v>
      </c>
      <c r="F218" s="3">
        <f t="shared" si="19"/>
        <v>0.1481156879929886</v>
      </c>
      <c r="G218">
        <v>2.16</v>
      </c>
      <c r="H218" s="3">
        <f t="shared" si="20"/>
        <v>9.4653812445223487E-2</v>
      </c>
      <c r="I218">
        <f t="shared" si="21"/>
        <v>8.81</v>
      </c>
      <c r="J218" s="3">
        <f t="shared" si="22"/>
        <v>0.38606485539000879</v>
      </c>
      <c r="K218">
        <v>11.97</v>
      </c>
      <c r="L218" s="3">
        <f t="shared" si="23"/>
        <v>0.52453987730061347</v>
      </c>
    </row>
    <row r="219" spans="1:12">
      <c r="A219" t="s">
        <v>225</v>
      </c>
      <c r="B219">
        <v>18.43</v>
      </c>
      <c r="C219">
        <v>2.17</v>
      </c>
      <c r="D219" s="3">
        <f t="shared" si="18"/>
        <v>0.11774281063483451</v>
      </c>
      <c r="E219">
        <v>2.2200000000000002</v>
      </c>
      <c r="F219" s="3">
        <f t="shared" si="19"/>
        <v>0.12045577862181228</v>
      </c>
      <c r="G219">
        <v>2.27</v>
      </c>
      <c r="H219" s="3">
        <f t="shared" si="20"/>
        <v>0.12316874660879001</v>
      </c>
      <c r="I219">
        <f t="shared" si="21"/>
        <v>6.66</v>
      </c>
      <c r="J219" s="3">
        <f t="shared" si="22"/>
        <v>0.36136733586543679</v>
      </c>
      <c r="K219">
        <v>10.46</v>
      </c>
      <c r="L219" s="3">
        <f t="shared" si="23"/>
        <v>0.56755290287574611</v>
      </c>
    </row>
    <row r="220" spans="1:12">
      <c r="A220" t="s">
        <v>226</v>
      </c>
      <c r="B220">
        <v>16.11</v>
      </c>
      <c r="C220">
        <v>5.7</v>
      </c>
      <c r="D220" s="3">
        <f t="shared" si="18"/>
        <v>0.3538175046554935</v>
      </c>
      <c r="E220">
        <v>5.12</v>
      </c>
      <c r="F220" s="3">
        <f t="shared" si="19"/>
        <v>0.31781502172563625</v>
      </c>
      <c r="G220">
        <v>1.83</v>
      </c>
      <c r="H220" s="3">
        <f t="shared" si="20"/>
        <v>0.11359404096834265</v>
      </c>
      <c r="I220">
        <f t="shared" si="21"/>
        <v>12.65</v>
      </c>
      <c r="J220" s="3">
        <f t="shared" si="22"/>
        <v>0.78522656734947238</v>
      </c>
      <c r="K220">
        <v>0.79</v>
      </c>
      <c r="L220" s="3">
        <f t="shared" si="23"/>
        <v>4.9037864680322785E-2</v>
      </c>
    </row>
    <row r="221" spans="1:12">
      <c r="A221" t="s">
        <v>227</v>
      </c>
      <c r="B221">
        <v>20.23</v>
      </c>
      <c r="C221">
        <v>2.92</v>
      </c>
      <c r="D221" s="3">
        <f t="shared" si="18"/>
        <v>0.14434008897676717</v>
      </c>
      <c r="E221">
        <v>3.03</v>
      </c>
      <c r="F221" s="3">
        <f t="shared" si="19"/>
        <v>0.14977755808205634</v>
      </c>
      <c r="G221">
        <v>2.1800000000000002</v>
      </c>
      <c r="H221" s="3">
        <f t="shared" si="20"/>
        <v>0.10776075135936729</v>
      </c>
      <c r="I221">
        <f t="shared" si="21"/>
        <v>8.129999999999999</v>
      </c>
      <c r="J221" s="3">
        <f t="shared" si="22"/>
        <v>0.40187839841819073</v>
      </c>
      <c r="K221">
        <v>10.28</v>
      </c>
      <c r="L221" s="3">
        <f t="shared" si="23"/>
        <v>0.50815620365793368</v>
      </c>
    </row>
    <row r="222" spans="1:12">
      <c r="A222" t="s">
        <v>228</v>
      </c>
      <c r="B222">
        <v>25.09</v>
      </c>
      <c r="C222">
        <v>4.18</v>
      </c>
      <c r="D222" s="3">
        <f t="shared" si="18"/>
        <v>0.16660023913909924</v>
      </c>
      <c r="E222">
        <v>3.7</v>
      </c>
      <c r="F222" s="3">
        <f t="shared" si="19"/>
        <v>0.14746911119968115</v>
      </c>
      <c r="G222">
        <v>2.14</v>
      </c>
      <c r="H222" s="3">
        <f t="shared" si="20"/>
        <v>8.5292945396572339E-2</v>
      </c>
      <c r="I222">
        <f t="shared" si="21"/>
        <v>10.02</v>
      </c>
      <c r="J222" s="3">
        <f t="shared" si="22"/>
        <v>0.3993622957353527</v>
      </c>
      <c r="K222">
        <v>12.54</v>
      </c>
      <c r="L222" s="3">
        <f t="shared" si="23"/>
        <v>0.4998007174172977</v>
      </c>
    </row>
    <row r="223" spans="1:12">
      <c r="A223" t="s">
        <v>229</v>
      </c>
      <c r="B223">
        <v>26.52</v>
      </c>
      <c r="C223">
        <v>4.0199999999999996</v>
      </c>
      <c r="D223" s="3">
        <f t="shared" si="18"/>
        <v>0.15158371040723981</v>
      </c>
      <c r="E223">
        <v>3.49</v>
      </c>
      <c r="F223" s="3">
        <f t="shared" si="19"/>
        <v>0.13159879336349925</v>
      </c>
      <c r="G223">
        <v>4.97</v>
      </c>
      <c r="H223" s="3">
        <f t="shared" si="20"/>
        <v>0.18740573152337858</v>
      </c>
      <c r="I223">
        <f t="shared" si="21"/>
        <v>12.48</v>
      </c>
      <c r="J223" s="3">
        <f t="shared" si="22"/>
        <v>0.4705882352941177</v>
      </c>
      <c r="K223">
        <v>11.98</v>
      </c>
      <c r="L223" s="3">
        <f t="shared" si="23"/>
        <v>0.45173453996983409</v>
      </c>
    </row>
    <row r="224" spans="1:12">
      <c r="A224" t="s">
        <v>230</v>
      </c>
      <c r="B224">
        <v>23.01</v>
      </c>
      <c r="C224">
        <v>3.9</v>
      </c>
      <c r="D224" s="3">
        <f t="shared" si="18"/>
        <v>0.16949152542372881</v>
      </c>
      <c r="E224">
        <v>3.56</v>
      </c>
      <c r="F224" s="3">
        <f t="shared" si="19"/>
        <v>0.15471534115601912</v>
      </c>
      <c r="G224">
        <v>2.2200000000000002</v>
      </c>
      <c r="H224" s="3">
        <f t="shared" si="20"/>
        <v>9.647979139504563E-2</v>
      </c>
      <c r="I224">
        <f t="shared" si="21"/>
        <v>9.68</v>
      </c>
      <c r="J224" s="3">
        <f t="shared" si="22"/>
        <v>0.42068665797479354</v>
      </c>
      <c r="K224">
        <v>11.19</v>
      </c>
      <c r="L224" s="3">
        <f t="shared" si="23"/>
        <v>0.48631029986962188</v>
      </c>
    </row>
    <row r="225" spans="1:12">
      <c r="A225" t="s">
        <v>231</v>
      </c>
      <c r="B225">
        <v>22.68</v>
      </c>
      <c r="C225">
        <v>0.55000000000000004</v>
      </c>
      <c r="D225" s="3">
        <f t="shared" si="18"/>
        <v>2.4250440917107586E-2</v>
      </c>
      <c r="E225">
        <v>2.66</v>
      </c>
      <c r="F225" s="3">
        <f t="shared" si="19"/>
        <v>0.11728395061728396</v>
      </c>
      <c r="G225">
        <v>9.69</v>
      </c>
      <c r="H225" s="3">
        <f t="shared" si="20"/>
        <v>0.42724867724867721</v>
      </c>
      <c r="I225">
        <f t="shared" si="21"/>
        <v>12.899999999999999</v>
      </c>
      <c r="J225" s="3">
        <f t="shared" si="22"/>
        <v>0.56878306878306872</v>
      </c>
      <c r="K225">
        <v>8.9499999999999993</v>
      </c>
      <c r="L225" s="3">
        <f t="shared" si="23"/>
        <v>0.39462081128747795</v>
      </c>
    </row>
    <row r="226" spans="1:12">
      <c r="A226" t="s">
        <v>232</v>
      </c>
      <c r="B226">
        <v>11.08</v>
      </c>
      <c r="C226">
        <v>1.51</v>
      </c>
      <c r="D226" s="3">
        <f t="shared" si="18"/>
        <v>0.13628158844765342</v>
      </c>
      <c r="E226">
        <v>2.84</v>
      </c>
      <c r="F226" s="3">
        <f t="shared" si="19"/>
        <v>0.2563176895306859</v>
      </c>
      <c r="G226">
        <v>1.44</v>
      </c>
      <c r="H226" s="3">
        <f t="shared" si="20"/>
        <v>0.1299638989169675</v>
      </c>
      <c r="I226">
        <f t="shared" si="21"/>
        <v>5.7899999999999991</v>
      </c>
      <c r="J226" s="3">
        <f t="shared" si="22"/>
        <v>0.52256317689530674</v>
      </c>
      <c r="K226">
        <v>3.5</v>
      </c>
      <c r="L226" s="3">
        <f t="shared" si="23"/>
        <v>0.31588447653429602</v>
      </c>
    </row>
    <row r="227" spans="1:12">
      <c r="B227" s="4">
        <f>AVERAGE(B1:B226)</f>
        <v>32.248488888888893</v>
      </c>
      <c r="C227" s="4">
        <f>AVERAGE(C1:C226)</f>
        <v>4.0961777777777799</v>
      </c>
      <c r="D227" s="3">
        <f>AVERAGE(D2:D226)</f>
        <v>0.13323785157772874</v>
      </c>
      <c r="E227" s="4">
        <f>AVERAGE(E1:E226)</f>
        <v>4.1928444444444422</v>
      </c>
      <c r="F227" s="3">
        <f>AVERAGE(F2:F226)</f>
        <v>0.19154974009593859</v>
      </c>
      <c r="G227" s="4">
        <f>AVERAGE(G1:G226)</f>
        <v>9.0919111111111253</v>
      </c>
      <c r="H227" s="3">
        <f>AVERAGE(H2:H226)</f>
        <v>0.17259121195442731</v>
      </c>
      <c r="I227" s="4">
        <f>AVERAGE(I1:I226)</f>
        <v>17.380933333333328</v>
      </c>
      <c r="J227" s="3">
        <f>AVERAGE(J2:J226)</f>
        <v>0.49737880362809422</v>
      </c>
      <c r="K227" s="4">
        <f>AVERAGE(K1:K226)</f>
        <v>8.2632888888888871</v>
      </c>
      <c r="L227" s="3">
        <f>AVERAGE(L2:L226)</f>
        <v>0.33862629417583301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 Koren</dc:creator>
  <cp:lastModifiedBy>Sergey Koren</cp:lastModifiedBy>
  <dcterms:created xsi:type="dcterms:W3CDTF">2014-02-03T01:24:33Z</dcterms:created>
  <dcterms:modified xsi:type="dcterms:W3CDTF">2014-04-18T19:13:25Z</dcterms:modified>
</cp:coreProperties>
</file>