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910"/>
  <workbookPr date1904="1" showInkAnnotation="0" autoCompressPictures="0"/>
  <bookViews>
    <workbookView xWindow="480" yWindow="480" windowWidth="25120" windowHeight="15060" tabRatio="500"/>
  </bookViews>
  <sheets>
    <sheet name="Table_S7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51" i="1" l="1"/>
  <c r="N51" i="1"/>
  <c r="M51" i="1"/>
  <c r="L51" i="1"/>
  <c r="K51" i="1"/>
  <c r="J51" i="1"/>
  <c r="I51" i="1"/>
  <c r="H51" i="1"/>
  <c r="G51" i="1"/>
  <c r="F51" i="1"/>
  <c r="E51" i="1"/>
  <c r="D51" i="1"/>
  <c r="O50" i="1"/>
  <c r="N50" i="1"/>
  <c r="M50" i="1"/>
  <c r="L50" i="1"/>
  <c r="K50" i="1"/>
  <c r="J50" i="1"/>
  <c r="I50" i="1"/>
  <c r="H50" i="1"/>
  <c r="G50" i="1"/>
  <c r="F50" i="1"/>
  <c r="E50" i="1"/>
  <c r="O49" i="1"/>
  <c r="N49" i="1"/>
  <c r="M49" i="1"/>
  <c r="L49" i="1"/>
  <c r="K49" i="1"/>
  <c r="J49" i="1"/>
  <c r="I49" i="1"/>
  <c r="H49" i="1"/>
  <c r="G49" i="1"/>
  <c r="F49" i="1"/>
  <c r="D49" i="1"/>
  <c r="O48" i="1"/>
  <c r="N48" i="1"/>
  <c r="M48" i="1"/>
  <c r="L48" i="1"/>
  <c r="K48" i="1"/>
  <c r="J48" i="1"/>
  <c r="I48" i="1"/>
  <c r="H48" i="1"/>
  <c r="G48" i="1"/>
  <c r="F48" i="1"/>
  <c r="E48" i="1"/>
</calcChain>
</file>

<file path=xl/sharedStrings.xml><?xml version="1.0" encoding="utf-8"?>
<sst xmlns="http://schemas.openxmlformats.org/spreadsheetml/2006/main" count="140" uniqueCount="69">
  <si>
    <t xml:space="preserve">P. chabaudi </t>
    <phoneticPr fontId="3" type="noConversion"/>
  </si>
  <si>
    <t>metrans</t>
    <phoneticPr fontId="3" type="noConversion"/>
  </si>
  <si>
    <t xml:space="preserve">P berghei </t>
    <phoneticPr fontId="3" type="noConversion"/>
  </si>
  <si>
    <t>-</t>
    <phoneticPr fontId="3" type="noConversion"/>
  </si>
  <si>
    <t xml:space="preserve">P. chabaudi </t>
    <phoneticPr fontId="3" type="noConversion"/>
  </si>
  <si>
    <t xml:space="preserve">P. vinckei </t>
    <phoneticPr fontId="3" type="noConversion"/>
  </si>
  <si>
    <t>rnabind</t>
    <phoneticPr fontId="3" type="noConversion"/>
  </si>
  <si>
    <t>averages</t>
    <phoneticPr fontId="3" type="noConversion"/>
  </si>
  <si>
    <t>-</t>
    <phoneticPr fontId="3" type="noConversion"/>
  </si>
  <si>
    <t>-</t>
    <phoneticPr fontId="3" type="noConversion"/>
  </si>
  <si>
    <t xml:space="preserve">P. yoelii </t>
    <phoneticPr fontId="3" type="noConversion"/>
  </si>
  <si>
    <t>-</t>
    <phoneticPr fontId="3" type="noConversion"/>
  </si>
  <si>
    <t xml:space="preserve">P. yoelii </t>
    <phoneticPr fontId="3" type="noConversion"/>
  </si>
  <si>
    <t xml:space="preserve">P. chabaudi </t>
    <phoneticPr fontId="3" type="noConversion"/>
  </si>
  <si>
    <t xml:space="preserve">P. vinckei </t>
    <phoneticPr fontId="3" type="noConversion"/>
  </si>
  <si>
    <t>atpase</t>
    <phoneticPr fontId="3" type="noConversion"/>
  </si>
  <si>
    <t xml:space="preserve">P berghei </t>
    <phoneticPr fontId="3" type="noConversion"/>
  </si>
  <si>
    <t>cons2</t>
    <phoneticPr fontId="3" type="noConversion"/>
  </si>
  <si>
    <t>-</t>
    <phoneticPr fontId="3" type="noConversion"/>
  </si>
  <si>
    <t>-</t>
    <phoneticPr fontId="3" type="noConversion"/>
  </si>
  <si>
    <t xml:space="preserve">P. yoelii </t>
    <phoneticPr fontId="3" type="noConversion"/>
  </si>
  <si>
    <t xml:space="preserve">P. vinckei </t>
    <phoneticPr fontId="3" type="noConversion"/>
  </si>
  <si>
    <t>cyspro</t>
    <phoneticPr fontId="3" type="noConversion"/>
  </si>
  <si>
    <r>
      <t>P. vinckei</t>
    </r>
    <r>
      <rPr>
        <sz val="12"/>
        <rFont val="Times"/>
      </rPr>
      <t xml:space="preserve"> separated with </t>
    </r>
    <r>
      <rPr>
        <i/>
        <sz val="12"/>
        <rFont val="Times"/>
      </rPr>
      <t>P.  yoelii</t>
    </r>
    <r>
      <rPr>
        <sz val="12"/>
        <rFont val="Times"/>
      </rPr>
      <t xml:space="preserve"> and </t>
    </r>
    <r>
      <rPr>
        <i/>
        <sz val="12"/>
        <rFont val="Times"/>
      </rPr>
      <t>P. berghei</t>
    </r>
    <r>
      <rPr>
        <sz val="12"/>
        <rFont val="Times"/>
      </rPr>
      <t xml:space="preserve">. Therefore, the ancestral between </t>
    </r>
    <r>
      <rPr>
        <i/>
        <sz val="12"/>
        <rFont val="Times"/>
      </rPr>
      <t xml:space="preserve">P. vinckei </t>
    </r>
    <r>
      <rPr>
        <sz val="12"/>
        <rFont val="Times"/>
      </rPr>
      <t>and (</t>
    </r>
    <r>
      <rPr>
        <i/>
        <sz val="12"/>
        <rFont val="Times"/>
      </rPr>
      <t>P. yoelii</t>
    </r>
    <r>
      <rPr>
        <sz val="12"/>
        <rFont val="Times"/>
      </rPr>
      <t xml:space="preserve">, </t>
    </r>
    <r>
      <rPr>
        <i/>
        <sz val="12"/>
        <rFont val="Times"/>
      </rPr>
      <t>P. berghei</t>
    </r>
    <r>
      <rPr>
        <sz val="12"/>
        <rFont val="Times"/>
      </rPr>
      <t xml:space="preserve">) was used as the last common ancestor between </t>
    </r>
    <r>
      <rPr>
        <i/>
        <sz val="12"/>
        <rFont val="Times"/>
      </rPr>
      <t>P. vincke</t>
    </r>
    <r>
      <rPr>
        <sz val="12"/>
        <rFont val="Times"/>
      </rPr>
      <t xml:space="preserve">i and </t>
    </r>
    <r>
      <rPr>
        <i/>
        <sz val="12"/>
        <rFont val="Times"/>
      </rPr>
      <t>P. chabaudi</t>
    </r>
    <phoneticPr fontId="3" type="noConversion"/>
  </si>
  <si>
    <t xml:space="preserve">P. chabaudi </t>
    <phoneticPr fontId="3" type="noConversion"/>
  </si>
  <si>
    <t>*0.746</t>
    <phoneticPr fontId="3" type="noConversion"/>
  </si>
  <si>
    <t xml:space="preserve">P. vinckei </t>
    <phoneticPr fontId="3" type="noConversion"/>
  </si>
  <si>
    <t>-</t>
    <phoneticPr fontId="3" type="noConversion"/>
  </si>
  <si>
    <t>dhfr</t>
    <phoneticPr fontId="3" type="noConversion"/>
  </si>
  <si>
    <t xml:space="preserve">P berghei </t>
    <phoneticPr fontId="3" type="noConversion"/>
  </si>
  <si>
    <t xml:space="preserve">P. yoelii </t>
    <phoneticPr fontId="3" type="noConversion"/>
  </si>
  <si>
    <t xml:space="preserve">P. chabaudi </t>
    <phoneticPr fontId="3" type="noConversion"/>
  </si>
  <si>
    <t>exonuc</t>
    <phoneticPr fontId="3" type="noConversion"/>
  </si>
  <si>
    <t>-</t>
    <phoneticPr fontId="3" type="noConversion"/>
  </si>
  <si>
    <r>
      <t>P. berghei</t>
    </r>
    <r>
      <rPr>
        <sz val="12"/>
        <rFont val="Times"/>
      </rPr>
      <t xml:space="preserve"> separated with </t>
    </r>
    <r>
      <rPr>
        <i/>
        <sz val="12"/>
        <rFont val="Times"/>
      </rPr>
      <t>P. vincke</t>
    </r>
    <r>
      <rPr>
        <sz val="12"/>
        <rFont val="Times"/>
      </rPr>
      <t>i and</t>
    </r>
    <r>
      <rPr>
        <i/>
        <sz val="12"/>
        <rFont val="Times"/>
      </rPr>
      <t xml:space="preserve"> P. chabaudi</t>
    </r>
    <r>
      <rPr>
        <sz val="12"/>
        <rFont val="Times"/>
      </rPr>
      <t xml:space="preserve">. Therefore, the ancestral between </t>
    </r>
    <r>
      <rPr>
        <i/>
        <sz val="12"/>
        <rFont val="Times"/>
      </rPr>
      <t xml:space="preserve">P. berghei </t>
    </r>
    <r>
      <rPr>
        <sz val="12"/>
        <rFont val="Times"/>
      </rPr>
      <t>and</t>
    </r>
    <r>
      <rPr>
        <i/>
        <sz val="12"/>
        <rFont val="Times"/>
      </rPr>
      <t xml:space="preserve"> </t>
    </r>
    <r>
      <rPr>
        <sz val="12"/>
        <rFont val="Times"/>
      </rPr>
      <t>(</t>
    </r>
    <r>
      <rPr>
        <i/>
        <sz val="12"/>
        <rFont val="Times"/>
      </rPr>
      <t>P. vinckei</t>
    </r>
    <r>
      <rPr>
        <sz val="12"/>
        <rFont val="Times"/>
      </rPr>
      <t xml:space="preserve">, </t>
    </r>
    <r>
      <rPr>
        <i/>
        <sz val="12"/>
        <rFont val="Times"/>
      </rPr>
      <t>P. chabaudi</t>
    </r>
    <r>
      <rPr>
        <sz val="12"/>
        <rFont val="Times"/>
      </rPr>
      <t>) was used as the last common ancestor between</t>
    </r>
    <r>
      <rPr>
        <i/>
        <sz val="12"/>
        <rFont val="Times"/>
      </rPr>
      <t xml:space="preserve"> P. berghe</t>
    </r>
    <r>
      <rPr>
        <i/>
        <sz val="12"/>
        <rFont val="Times"/>
      </rPr>
      <t>i</t>
    </r>
    <r>
      <rPr>
        <sz val="12"/>
        <rFont val="Times"/>
      </rPr>
      <t xml:space="preserve"> and</t>
    </r>
    <r>
      <rPr>
        <i/>
        <sz val="12"/>
        <rFont val="Times"/>
      </rPr>
      <t xml:space="preserve"> P. yoelii</t>
    </r>
    <r>
      <rPr>
        <sz val="12"/>
        <rFont val="Times"/>
      </rPr>
      <t>.</t>
    </r>
    <phoneticPr fontId="3" type="noConversion"/>
  </si>
  <si>
    <t xml:space="preserve">P. chabaudi </t>
    <phoneticPr fontId="3" type="noConversion"/>
  </si>
  <si>
    <t xml:space="preserve">P. vinckei </t>
    <phoneticPr fontId="3" type="noConversion"/>
  </si>
  <si>
    <t>-</t>
    <phoneticPr fontId="3" type="noConversion"/>
  </si>
  <si>
    <r>
      <t xml:space="preserve">gdpgmp   </t>
    </r>
    <r>
      <rPr>
        <b/>
        <sz val="12"/>
        <rFont val="Times"/>
      </rPr>
      <t>(exon)</t>
    </r>
    <phoneticPr fontId="3" type="noConversion"/>
  </si>
  <si>
    <t xml:space="preserve">P. vinckei </t>
    <phoneticPr fontId="3" type="noConversion"/>
  </si>
  <si>
    <t>glurna</t>
    <phoneticPr fontId="3" type="noConversion"/>
  </si>
  <si>
    <t xml:space="preserve">P berghei </t>
    <phoneticPr fontId="3" type="noConversion"/>
  </si>
  <si>
    <t>hsp</t>
    <phoneticPr fontId="3" type="noConversion"/>
  </si>
  <si>
    <t xml:space="preserve">P berghei </t>
    <phoneticPr fontId="3" type="noConversion"/>
  </si>
  <si>
    <t xml:space="preserve">P. yoelii </t>
    <phoneticPr fontId="3" type="noConversion"/>
  </si>
  <si>
    <t>*-1.8478</t>
    <phoneticPr fontId="3" type="noConversion"/>
  </si>
  <si>
    <t>Gene</t>
  </si>
  <si>
    <t>species</t>
    <phoneticPr fontId="3" type="noConversion"/>
  </si>
  <si>
    <t>n</t>
  </si>
  <si>
    <r>
      <t xml:space="preserve">α </t>
    </r>
    <r>
      <rPr>
        <b/>
        <sz val="14"/>
        <rFont val="Times"/>
      </rPr>
      <t xml:space="preserve">           (MK test)</t>
    </r>
    <phoneticPr fontId="3" type="noConversion"/>
  </si>
  <si>
    <t>Tajima's D (synonymous sites)</t>
    <phoneticPr fontId="3" type="noConversion"/>
  </si>
  <si>
    <t>Polymorphism</t>
  </si>
  <si>
    <t>Divergence</t>
  </si>
  <si>
    <t>Notes</t>
    <phoneticPr fontId="3" type="noConversion"/>
  </si>
  <si>
    <r>
      <t>P</t>
    </r>
    <r>
      <rPr>
        <b/>
        <i/>
        <vertAlign val="subscript"/>
        <sz val="14"/>
        <rFont val="Times"/>
      </rPr>
      <t>N</t>
    </r>
    <phoneticPr fontId="3" type="noConversion"/>
  </si>
  <si>
    <r>
      <t>P</t>
    </r>
    <r>
      <rPr>
        <b/>
        <i/>
        <vertAlign val="subscript"/>
        <sz val="14"/>
        <rFont val="Times"/>
      </rPr>
      <t>S</t>
    </r>
    <phoneticPr fontId="3" type="noConversion"/>
  </si>
  <si>
    <r>
      <t>π</t>
    </r>
    <r>
      <rPr>
        <b/>
        <i/>
        <vertAlign val="subscript"/>
        <sz val="14"/>
        <rFont val="Times"/>
      </rPr>
      <t>A</t>
    </r>
    <phoneticPr fontId="3" type="noConversion"/>
  </si>
  <si>
    <r>
      <t>π</t>
    </r>
    <r>
      <rPr>
        <b/>
        <i/>
        <vertAlign val="subscript"/>
        <sz val="14"/>
        <rFont val="Times"/>
      </rPr>
      <t>S</t>
    </r>
    <phoneticPr fontId="3" type="noConversion"/>
  </si>
  <si>
    <r>
      <t>π</t>
    </r>
    <r>
      <rPr>
        <b/>
        <i/>
        <vertAlign val="subscript"/>
        <sz val="14"/>
        <rFont val="Times"/>
      </rPr>
      <t>A</t>
    </r>
    <r>
      <rPr>
        <b/>
        <i/>
        <sz val="14"/>
        <rFont val="Times"/>
      </rPr>
      <t>/π</t>
    </r>
    <r>
      <rPr>
        <b/>
        <i/>
        <vertAlign val="subscript"/>
        <sz val="14"/>
        <rFont val="Times"/>
      </rPr>
      <t>S</t>
    </r>
    <phoneticPr fontId="3" type="noConversion"/>
  </si>
  <si>
    <r>
      <t>D</t>
    </r>
    <r>
      <rPr>
        <b/>
        <i/>
        <vertAlign val="subscript"/>
        <sz val="14"/>
        <rFont val="Times"/>
      </rPr>
      <t>N</t>
    </r>
    <phoneticPr fontId="3" type="noConversion"/>
  </si>
  <si>
    <r>
      <t>D</t>
    </r>
    <r>
      <rPr>
        <b/>
        <i/>
        <vertAlign val="subscript"/>
        <sz val="14"/>
        <rFont val="Times"/>
      </rPr>
      <t>S</t>
    </r>
    <phoneticPr fontId="3" type="noConversion"/>
  </si>
  <si>
    <r>
      <t>K</t>
    </r>
    <r>
      <rPr>
        <b/>
        <i/>
        <vertAlign val="subscript"/>
        <sz val="14"/>
        <rFont val="Times"/>
      </rPr>
      <t>A</t>
    </r>
    <phoneticPr fontId="3" type="noConversion"/>
  </si>
  <si>
    <r>
      <t>K</t>
    </r>
    <r>
      <rPr>
        <b/>
        <i/>
        <vertAlign val="subscript"/>
        <sz val="14"/>
        <rFont val="Times"/>
      </rPr>
      <t>S</t>
    </r>
    <phoneticPr fontId="3" type="noConversion"/>
  </si>
  <si>
    <r>
      <t>K</t>
    </r>
    <r>
      <rPr>
        <b/>
        <i/>
        <vertAlign val="subscript"/>
        <sz val="14"/>
        <rFont val="Times"/>
      </rPr>
      <t>A</t>
    </r>
    <r>
      <rPr>
        <b/>
        <i/>
        <sz val="14"/>
        <rFont val="Times"/>
      </rPr>
      <t>/K</t>
    </r>
    <r>
      <rPr>
        <b/>
        <i/>
        <vertAlign val="subscript"/>
        <sz val="14"/>
        <rFont val="Times"/>
      </rPr>
      <t>S</t>
    </r>
    <phoneticPr fontId="3" type="noConversion"/>
  </si>
  <si>
    <t>26s</t>
    <phoneticPr fontId="3" type="noConversion"/>
  </si>
  <si>
    <t xml:space="preserve">P berghei </t>
    <phoneticPr fontId="3" type="noConversion"/>
  </si>
  <si>
    <t>-</t>
  </si>
  <si>
    <r>
      <t>P. y. killicki</t>
    </r>
    <r>
      <rPr>
        <sz val="12"/>
        <rFont val="Times"/>
      </rPr>
      <t xml:space="preserve"> was included in the </t>
    </r>
    <r>
      <rPr>
        <i/>
        <sz val="12"/>
        <rFont val="Times"/>
      </rPr>
      <t xml:space="preserve">P. yoelii </t>
    </r>
    <r>
      <rPr>
        <sz val="12"/>
        <rFont val="Times"/>
      </rPr>
      <t>group, despide separating with with berghei for this gene</t>
    </r>
    <phoneticPr fontId="3" type="noConversion"/>
  </si>
  <si>
    <r>
      <t xml:space="preserve">Additional File 7. Summary of the analysis of polymorphism and divergence in the four species of rodent malaria across the 11 loci. </t>
    </r>
    <r>
      <rPr>
        <sz val="12"/>
        <rFont val="Times"/>
      </rPr>
      <t xml:space="preserve">n - number of genotypes analysed; MK - McDonald-Kreitman test; * represents statistically significant MK tests or Tajima's D; estimates in bold are outliers in Figure 2. Variation in genotype coverage (Table 2) and an absence of polymorphism and/or divergence in some taxa meant we could not obtain these statistics for every gene in all lineages.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</si>
</sst>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0.0000"/>
    <numFmt numFmtId="167" formatCode="0.00000"/>
  </numFmts>
  <fonts count="11" x14ac:knownFonts="1">
    <font>
      <sz val="10"/>
      <name val="Verdana"/>
    </font>
    <font>
      <b/>
      <sz val="12"/>
      <name val="Times"/>
    </font>
    <font>
      <sz val="12"/>
      <name val="Times"/>
    </font>
    <font>
      <sz val="8"/>
      <name val="Verdana"/>
    </font>
    <font>
      <b/>
      <sz val="14"/>
      <name val="Times"/>
    </font>
    <font>
      <b/>
      <i/>
      <sz val="14"/>
      <name val="Times"/>
    </font>
    <font>
      <sz val="14"/>
      <name val="Verdana"/>
    </font>
    <font>
      <b/>
      <i/>
      <vertAlign val="subscript"/>
      <sz val="14"/>
      <name val="Times"/>
    </font>
    <font>
      <sz val="14"/>
      <name val="Times"/>
    </font>
    <font>
      <b/>
      <i/>
      <sz val="12"/>
      <name val="Times"/>
    </font>
    <font>
      <i/>
      <sz val="12"/>
      <name val="Times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166" fontId="2" fillId="0" borderId="0" xfId="0" applyNumberFormat="1" applyFont="1" applyAlignment="1">
      <alignment horizontal="justify" vertical="center"/>
    </xf>
    <xf numFmtId="166" fontId="4" fillId="0" borderId="0" xfId="0" applyNumberFormat="1" applyFont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 wrapText="1"/>
    </xf>
    <xf numFmtId="167" fontId="5" fillId="0" borderId="5" xfId="0" applyNumberFormat="1" applyFont="1" applyBorder="1" applyAlignment="1">
      <alignment horizontal="center" vertical="center" wrapText="1"/>
    </xf>
    <xf numFmtId="166" fontId="8" fillId="0" borderId="0" xfId="0" applyNumberFormat="1" applyFont="1" applyAlignment="1">
      <alignment horizontal="center" vertical="center"/>
    </xf>
    <xf numFmtId="166" fontId="10" fillId="0" borderId="9" xfId="0" applyNumberFormat="1" applyFont="1" applyFill="1" applyBorder="1" applyAlignment="1">
      <alignment horizontal="left" vertical="center" wrapText="1"/>
    </xf>
    <xf numFmtId="1" fontId="2" fillId="0" borderId="8" xfId="0" applyNumberFormat="1" applyFont="1" applyFill="1" applyBorder="1" applyAlignment="1">
      <alignment horizontal="left" vertical="center" wrapText="1"/>
    </xf>
    <xf numFmtId="166" fontId="2" fillId="0" borderId="8" xfId="0" applyNumberFormat="1" applyFont="1" applyFill="1" applyBorder="1" applyAlignment="1">
      <alignment horizontal="left" vertical="center" wrapText="1"/>
    </xf>
    <xf numFmtId="166" fontId="2" fillId="0" borderId="8" xfId="0" applyNumberFormat="1" applyFont="1" applyBorder="1" applyAlignment="1">
      <alignment horizontal="left" vertical="center" wrapText="1"/>
    </xf>
    <xf numFmtId="167" fontId="2" fillId="0" borderId="8" xfId="0" applyNumberFormat="1" applyFont="1" applyFill="1" applyBorder="1" applyAlignment="1">
      <alignment horizontal="left" vertical="center" wrapText="1"/>
    </xf>
    <xf numFmtId="166" fontId="2" fillId="0" borderId="0" xfId="0" applyNumberFormat="1" applyFont="1" applyFill="1" applyAlignment="1">
      <alignment horizontal="justify" vertical="center"/>
    </xf>
    <xf numFmtId="166" fontId="10" fillId="0" borderId="10" xfId="0" applyNumberFormat="1" applyFont="1" applyBorder="1" applyAlignment="1">
      <alignment horizontal="left" vertical="center" wrapText="1"/>
    </xf>
    <xf numFmtId="1" fontId="2" fillId="0" borderId="0" xfId="0" applyNumberFormat="1" applyFont="1" applyBorder="1" applyAlignment="1">
      <alignment horizontal="left" vertical="center" wrapText="1"/>
    </xf>
    <xf numFmtId="166" fontId="2" fillId="0" borderId="0" xfId="0" applyNumberFormat="1" applyFont="1" applyBorder="1" applyAlignment="1">
      <alignment horizontal="left" vertical="center" wrapText="1"/>
    </xf>
    <xf numFmtId="167" fontId="2" fillId="0" borderId="0" xfId="0" applyNumberFormat="1" applyFont="1" applyBorder="1" applyAlignment="1">
      <alignment horizontal="left" vertical="center" wrapText="1"/>
    </xf>
    <xf numFmtId="166" fontId="10" fillId="0" borderId="11" xfId="0" applyNumberFormat="1" applyFont="1" applyBorder="1" applyAlignment="1">
      <alignment horizontal="left" vertical="center" wrapText="1"/>
    </xf>
    <xf numFmtId="1" fontId="2" fillId="0" borderId="7" xfId="0" applyNumberFormat="1" applyFont="1" applyBorder="1" applyAlignment="1">
      <alignment horizontal="left" vertical="center" wrapText="1"/>
    </xf>
    <xf numFmtId="166" fontId="2" fillId="0" borderId="7" xfId="0" applyNumberFormat="1" applyFont="1" applyBorder="1" applyAlignment="1">
      <alignment horizontal="left" vertical="center" wrapText="1"/>
    </xf>
    <xf numFmtId="167" fontId="2" fillId="0" borderId="7" xfId="0" applyNumberFormat="1" applyFont="1" applyBorder="1" applyAlignment="1">
      <alignment horizontal="left" vertical="center" wrapText="1"/>
    </xf>
    <xf numFmtId="167" fontId="2" fillId="0" borderId="8" xfId="0" applyNumberFormat="1" applyFont="1" applyBorder="1" applyAlignment="1">
      <alignment horizontal="left" vertical="center" wrapText="1"/>
    </xf>
    <xf numFmtId="166" fontId="1" fillId="0" borderId="0" xfId="0" applyNumberFormat="1" applyFont="1" applyBorder="1" applyAlignment="1">
      <alignment horizontal="left" vertical="center" wrapText="1"/>
    </xf>
    <xf numFmtId="1" fontId="2" fillId="0" borderId="0" xfId="0" applyNumberFormat="1" applyFont="1" applyFill="1" applyBorder="1" applyAlignment="1">
      <alignment horizontal="left" vertical="center" wrapText="1"/>
    </xf>
    <xf numFmtId="166" fontId="2" fillId="0" borderId="0" xfId="0" applyNumberFormat="1" applyFont="1" applyFill="1" applyBorder="1" applyAlignment="1">
      <alignment horizontal="left" vertical="center" wrapText="1"/>
    </xf>
    <xf numFmtId="166" fontId="2" fillId="0" borderId="0" xfId="0" applyNumberFormat="1" applyFont="1" applyFill="1" applyBorder="1" applyAlignment="1">
      <alignment horizontal="justify" vertical="center"/>
    </xf>
    <xf numFmtId="166" fontId="2" fillId="0" borderId="0" xfId="0" applyNumberFormat="1" applyFont="1" applyBorder="1" applyAlignment="1">
      <alignment horizontal="justify" vertical="center"/>
    </xf>
    <xf numFmtId="167" fontId="1" fillId="0" borderId="0" xfId="0" applyNumberFormat="1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left" vertical="center" wrapText="1"/>
    </xf>
    <xf numFmtId="167" fontId="2" fillId="0" borderId="0" xfId="0" applyNumberFormat="1" applyFont="1" applyFill="1" applyBorder="1" applyAlignment="1">
      <alignment horizontal="left" vertical="center" wrapText="1"/>
    </xf>
    <xf numFmtId="166" fontId="1" fillId="0" borderId="0" xfId="0" applyNumberFormat="1" applyFont="1" applyBorder="1" applyAlignment="1">
      <alignment horizontal="center" vertical="center"/>
    </xf>
    <xf numFmtId="166" fontId="2" fillId="0" borderId="0" xfId="0" applyNumberFormat="1" applyFont="1" applyBorder="1" applyAlignment="1">
      <alignment horizontal="center" vertical="center"/>
    </xf>
    <xf numFmtId="166" fontId="10" fillId="0" borderId="10" xfId="0" applyNumberFormat="1" applyFont="1" applyFill="1" applyBorder="1" applyAlignment="1">
      <alignment horizontal="left" vertical="center" wrapText="1"/>
    </xf>
    <xf numFmtId="166" fontId="1" fillId="0" borderId="7" xfId="0" applyNumberFormat="1" applyFont="1" applyBorder="1" applyAlignment="1">
      <alignment horizontal="left" vertical="center" wrapText="1"/>
    </xf>
    <xf numFmtId="166" fontId="10" fillId="0" borderId="8" xfId="0" applyNumberFormat="1" applyFont="1" applyFill="1" applyBorder="1" applyAlignment="1">
      <alignment horizontal="left" vertical="center" wrapText="1"/>
    </xf>
    <xf numFmtId="166" fontId="10" fillId="0" borderId="0" xfId="0" applyNumberFormat="1" applyFont="1" applyBorder="1" applyAlignment="1">
      <alignment horizontal="left" vertical="center" wrapText="1"/>
    </xf>
    <xf numFmtId="166" fontId="10" fillId="0" borderId="1" xfId="0" applyNumberFormat="1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left" vertical="center" wrapText="1"/>
    </xf>
    <xf numFmtId="166" fontId="2" fillId="0" borderId="1" xfId="0" applyNumberFormat="1" applyFont="1" applyFill="1" applyBorder="1" applyAlignment="1">
      <alignment horizontal="left" vertical="center" wrapText="1"/>
    </xf>
    <xf numFmtId="1" fontId="2" fillId="0" borderId="0" xfId="0" applyNumberFormat="1" applyFont="1" applyBorder="1" applyAlignment="1">
      <alignment horizontal="justify" vertical="center"/>
    </xf>
    <xf numFmtId="167" fontId="2" fillId="0" borderId="0" xfId="0" applyNumberFormat="1" applyFont="1" applyBorder="1" applyAlignment="1">
      <alignment horizontal="justify" vertical="center"/>
    </xf>
    <xf numFmtId="166" fontId="2" fillId="0" borderId="0" xfId="0" applyNumberFormat="1" applyFont="1" applyFill="1" applyBorder="1" applyAlignment="1">
      <alignment horizontal="center" vertical="center" wrapText="1"/>
    </xf>
    <xf numFmtId="166" fontId="1" fillId="0" borderId="12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166" fontId="2" fillId="0" borderId="8" xfId="0" applyNumberFormat="1" applyFont="1" applyFill="1" applyBorder="1" applyAlignment="1">
      <alignment horizontal="justify" vertical="center"/>
    </xf>
    <xf numFmtId="0" fontId="2" fillId="0" borderId="0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166" fontId="9" fillId="0" borderId="8" xfId="0" applyNumberFormat="1" applyFont="1" applyBorder="1" applyAlignment="1">
      <alignment horizontal="center" vertical="center"/>
    </xf>
    <xf numFmtId="166" fontId="9" fillId="0" borderId="0" xfId="0" applyNumberFormat="1" applyFont="1" applyBorder="1" applyAlignment="1">
      <alignment horizontal="center" vertical="center"/>
    </xf>
    <xf numFmtId="166" fontId="9" fillId="0" borderId="7" xfId="0" applyNumberFormat="1" applyFont="1" applyBorder="1" applyAlignment="1">
      <alignment horizontal="center" vertical="center"/>
    </xf>
    <xf numFmtId="166" fontId="2" fillId="0" borderId="8" xfId="0" applyNumberFormat="1" applyFont="1" applyBorder="1" applyAlignment="1">
      <alignment horizontal="justify"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66" fontId="2" fillId="0" borderId="0" xfId="0" applyNumberFormat="1" applyFont="1" applyBorder="1" applyAlignment="1">
      <alignment horizontal="justify" vertical="center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justify" vertical="center"/>
    </xf>
    <xf numFmtId="166" fontId="10" fillId="0" borderId="8" xfId="0" applyNumberFormat="1" applyFont="1" applyBorder="1" applyAlignment="1">
      <alignment horizontal="justify" vertical="center"/>
    </xf>
    <xf numFmtId="166" fontId="2" fillId="0" borderId="7" xfId="0" applyNumberFormat="1" applyFont="1" applyBorder="1" applyAlignment="1">
      <alignment horizontal="justify" vertical="center"/>
    </xf>
    <xf numFmtId="166" fontId="9" fillId="0" borderId="8" xfId="0" applyNumberFormat="1" applyFont="1" applyFill="1" applyBorder="1" applyAlignment="1">
      <alignment horizontal="center" vertical="center" wrapText="1"/>
    </xf>
    <xf numFmtId="166" fontId="9" fillId="0" borderId="0" xfId="0" applyNumberFormat="1" applyFont="1" applyFill="1" applyBorder="1" applyAlignment="1">
      <alignment horizontal="center" vertical="center" wrapText="1"/>
    </xf>
    <xf numFmtId="166" fontId="9" fillId="0" borderId="7" xfId="0" applyNumberFormat="1" applyFont="1" applyFill="1" applyBorder="1" applyAlignment="1">
      <alignment horizontal="center" vertical="center" wrapText="1"/>
    </xf>
    <xf numFmtId="166" fontId="1" fillId="0" borderId="8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166" fontId="9" fillId="0" borderId="12" xfId="0" applyNumberFormat="1" applyFont="1" applyBorder="1" applyAlignment="1">
      <alignment horizontal="center" vertical="center"/>
    </xf>
    <xf numFmtId="166" fontId="9" fillId="0" borderId="13" xfId="0" applyNumberFormat="1" applyFont="1" applyBorder="1" applyAlignment="1">
      <alignment horizontal="center" vertical="center"/>
    </xf>
    <xf numFmtId="166" fontId="9" fillId="0" borderId="14" xfId="0" applyNumberFormat="1" applyFont="1" applyBorder="1" applyAlignment="1">
      <alignment horizontal="center" vertical="center"/>
    </xf>
    <xf numFmtId="166" fontId="2" fillId="0" borderId="0" xfId="0" applyNumberFormat="1" applyFont="1" applyFill="1" applyBorder="1" applyAlignment="1">
      <alignment horizontal="justify" vertical="center"/>
    </xf>
    <xf numFmtId="166" fontId="1" fillId="0" borderId="8" xfId="0" applyNumberFormat="1" applyFont="1" applyBorder="1" applyAlignment="1">
      <alignment horizontal="center" vertical="center"/>
    </xf>
    <xf numFmtId="166" fontId="10" fillId="0" borderId="0" xfId="0" applyNumberFormat="1" applyFont="1" applyBorder="1" applyAlignment="1">
      <alignment horizontal="justify" vertical="center"/>
    </xf>
    <xf numFmtId="166" fontId="4" fillId="0" borderId="2" xfId="0" applyNumberFormat="1" applyFont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66" fontId="10" fillId="0" borderId="8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center" vertical="center" wrapText="1"/>
    </xf>
    <xf numFmtId="166" fontId="4" fillId="0" borderId="3" xfId="0" applyNumberFormat="1" applyFont="1" applyBorder="1" applyAlignment="1">
      <alignment horizontal="center" vertical="center" wrapText="1"/>
    </xf>
    <xf numFmtId="166" fontId="4" fillId="0" borderId="6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66" fontId="5" fillId="0" borderId="4" xfId="0" applyNumberFormat="1" applyFont="1" applyBorder="1" applyAlignment="1">
      <alignment horizontal="center" vertical="center" wrapText="1"/>
    </xf>
    <xf numFmtId="166" fontId="4" fillId="0" borderId="7" xfId="0" applyNumberFormat="1" applyFont="1" applyBorder="1" applyAlignment="1">
      <alignment horizontal="center" vertical="center" wrapText="1"/>
    </xf>
    <xf numFmtId="166" fontId="4" fillId="0" borderId="4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1"/>
  <sheetViews>
    <sheetView tabSelected="1" zoomScale="130" workbookViewId="0">
      <selection sqref="A1:H1"/>
    </sheetView>
  </sheetViews>
  <sheetFormatPr baseColWidth="10" defaultColWidth="7.85546875" defaultRowHeight="16.5" customHeight="1" x14ac:dyDescent="0"/>
  <cols>
    <col min="1" max="1" width="11.28515625" style="31" customWidth="1"/>
    <col min="2" max="2" width="12.85546875" style="27" customWidth="1"/>
    <col min="3" max="3" width="3" style="40" customWidth="1"/>
    <col min="4" max="4" width="9.28515625" style="27" customWidth="1"/>
    <col min="5" max="7" width="12" style="27" customWidth="1"/>
    <col min="8" max="9" width="12" style="40" customWidth="1"/>
    <col min="10" max="12" width="12" style="41" customWidth="1"/>
    <col min="13" max="14" width="12" style="40" customWidth="1"/>
    <col min="15" max="15" width="12" style="41" customWidth="1"/>
    <col min="16" max="16" width="35" style="41" customWidth="1"/>
    <col min="17" max="17" width="27.7109375" style="27" customWidth="1"/>
    <col min="18" max="18" width="21.140625" style="27" customWidth="1"/>
    <col min="19" max="16384" width="7.85546875" style="27"/>
  </cols>
  <sheetData>
    <row r="1" spans="1:16" s="3" customFormat="1" ht="56" customHeight="1" thickBot="1">
      <c r="A1" s="77" t="s">
        <v>68</v>
      </c>
      <c r="B1" s="78"/>
      <c r="C1" s="78"/>
      <c r="D1" s="78"/>
      <c r="E1" s="78"/>
      <c r="F1" s="78"/>
      <c r="G1" s="78"/>
      <c r="H1" s="78"/>
      <c r="I1" s="1"/>
      <c r="J1" s="1"/>
      <c r="K1" s="2"/>
      <c r="L1" s="1"/>
      <c r="M1" s="2"/>
      <c r="N1" s="2"/>
      <c r="O1" s="2"/>
      <c r="P1" s="2"/>
    </row>
    <row r="2" spans="1:16" s="4" customFormat="1" ht="24" customHeight="1" thickTop="1">
      <c r="A2" s="73" t="s">
        <v>46</v>
      </c>
      <c r="B2" s="80" t="s">
        <v>47</v>
      </c>
      <c r="C2" s="82" t="s">
        <v>48</v>
      </c>
      <c r="D2" s="84" t="s">
        <v>49</v>
      </c>
      <c r="E2" s="86" t="s">
        <v>50</v>
      </c>
      <c r="F2" s="73" t="s">
        <v>51</v>
      </c>
      <c r="G2" s="73"/>
      <c r="H2" s="73"/>
      <c r="I2" s="73"/>
      <c r="J2" s="73"/>
      <c r="K2" s="73" t="s">
        <v>52</v>
      </c>
      <c r="L2" s="73"/>
      <c r="M2" s="73"/>
      <c r="N2" s="73"/>
      <c r="O2" s="73"/>
      <c r="P2" s="74" t="s">
        <v>53</v>
      </c>
    </row>
    <row r="3" spans="1:16" s="7" customFormat="1" ht="26" customHeight="1">
      <c r="A3" s="79"/>
      <c r="B3" s="81"/>
      <c r="C3" s="83"/>
      <c r="D3" s="85"/>
      <c r="E3" s="87"/>
      <c r="F3" s="5" t="s">
        <v>54</v>
      </c>
      <c r="G3" s="5" t="s">
        <v>55</v>
      </c>
      <c r="H3" s="6" t="s">
        <v>56</v>
      </c>
      <c r="I3" s="6" t="s">
        <v>57</v>
      </c>
      <c r="J3" s="6" t="s">
        <v>58</v>
      </c>
      <c r="K3" s="5" t="s">
        <v>59</v>
      </c>
      <c r="L3" s="5" t="s">
        <v>60</v>
      </c>
      <c r="M3" s="6" t="s">
        <v>61</v>
      </c>
      <c r="N3" s="6" t="s">
        <v>62</v>
      </c>
      <c r="O3" s="6" t="s">
        <v>63</v>
      </c>
      <c r="P3" s="75"/>
    </row>
    <row r="4" spans="1:16" s="13" customFormat="1" ht="20" customHeight="1">
      <c r="A4" s="49" t="s">
        <v>64</v>
      </c>
      <c r="B4" s="8" t="s">
        <v>65</v>
      </c>
      <c r="C4" s="9">
        <v>8</v>
      </c>
      <c r="D4" s="10" t="s">
        <v>66</v>
      </c>
      <c r="E4" s="10">
        <v>0</v>
      </c>
      <c r="F4" s="9">
        <v>0</v>
      </c>
      <c r="G4" s="9">
        <v>0</v>
      </c>
      <c r="H4" s="11">
        <v>0</v>
      </c>
      <c r="I4" s="10">
        <v>0</v>
      </c>
      <c r="J4" s="11">
        <v>0</v>
      </c>
      <c r="K4" s="9">
        <v>1</v>
      </c>
      <c r="L4" s="9">
        <v>10</v>
      </c>
      <c r="M4" s="12">
        <v>1.83E-3</v>
      </c>
      <c r="N4" s="12">
        <v>6.8940000000000001E-2</v>
      </c>
      <c r="O4" s="12">
        <v>2.7E-2</v>
      </c>
      <c r="P4" s="76" t="s">
        <v>67</v>
      </c>
    </row>
    <row r="5" spans="1:16" s="3" customFormat="1" ht="20" customHeight="1">
      <c r="A5" s="50"/>
      <c r="B5" s="14" t="s">
        <v>12</v>
      </c>
      <c r="C5" s="15">
        <v>17</v>
      </c>
      <c r="D5" s="16" t="s">
        <v>66</v>
      </c>
      <c r="E5" s="16">
        <v>-1.7807900000000001</v>
      </c>
      <c r="F5" s="15">
        <v>0</v>
      </c>
      <c r="G5" s="15">
        <v>16</v>
      </c>
      <c r="H5" s="16">
        <v>0</v>
      </c>
      <c r="I5" s="16">
        <v>2.2100000000000002E-2</v>
      </c>
      <c r="J5" s="16">
        <v>0</v>
      </c>
      <c r="K5" s="15">
        <v>0</v>
      </c>
      <c r="L5" s="15">
        <v>2</v>
      </c>
      <c r="M5" s="17">
        <v>0</v>
      </c>
      <c r="N5" s="17">
        <v>5.1319999999999998E-2</v>
      </c>
      <c r="O5" s="17">
        <v>0</v>
      </c>
      <c r="P5" s="53"/>
    </row>
    <row r="6" spans="1:16" s="3" customFormat="1" ht="20" customHeight="1">
      <c r="A6" s="50"/>
      <c r="B6" s="14" t="s">
        <v>13</v>
      </c>
      <c r="C6" s="15">
        <v>17</v>
      </c>
      <c r="D6" s="16">
        <v>1</v>
      </c>
      <c r="E6" s="16">
        <v>-0.61570000000000003</v>
      </c>
      <c r="F6" s="15">
        <v>0</v>
      </c>
      <c r="G6" s="15">
        <v>13</v>
      </c>
      <c r="H6" s="16">
        <v>0</v>
      </c>
      <c r="I6" s="16">
        <v>2.2110000000000001E-2</v>
      </c>
      <c r="J6" s="16">
        <v>0</v>
      </c>
      <c r="K6" s="15">
        <v>1</v>
      </c>
      <c r="L6" s="15">
        <v>2</v>
      </c>
      <c r="M6" s="17">
        <v>1.91E-3</v>
      </c>
      <c r="N6" s="17">
        <v>4.2569999999999997E-2</v>
      </c>
      <c r="O6" s="17">
        <v>4.4999999999999998E-2</v>
      </c>
      <c r="P6" s="53"/>
    </row>
    <row r="7" spans="1:16" s="3" customFormat="1" ht="20" customHeight="1">
      <c r="A7" s="51"/>
      <c r="B7" s="18" t="s">
        <v>14</v>
      </c>
      <c r="C7" s="19">
        <v>14</v>
      </c>
      <c r="D7" s="20" t="s">
        <v>66</v>
      </c>
      <c r="E7" s="20">
        <v>7.8969999999999999E-2</v>
      </c>
      <c r="F7" s="19">
        <v>1</v>
      </c>
      <c r="G7" s="19">
        <v>19</v>
      </c>
      <c r="H7" s="20">
        <v>9.6000000000000002E-4</v>
      </c>
      <c r="I7" s="20">
        <v>4.9090000000000002E-2</v>
      </c>
      <c r="J7" s="20">
        <v>1.9E-2</v>
      </c>
      <c r="K7" s="19">
        <v>0</v>
      </c>
      <c r="L7" s="19">
        <v>1</v>
      </c>
      <c r="M7" s="21">
        <v>1.5499999999999999E-3</v>
      </c>
      <c r="N7" s="21">
        <v>4.3619999999999999E-2</v>
      </c>
      <c r="O7" s="21">
        <v>3.5999999999999997E-2</v>
      </c>
      <c r="P7" s="54"/>
    </row>
    <row r="8" spans="1:16" s="3" customFormat="1" ht="20" customHeight="1">
      <c r="A8" s="49" t="s">
        <v>15</v>
      </c>
      <c r="B8" s="8" t="s">
        <v>16</v>
      </c>
      <c r="C8" s="9">
        <v>6</v>
      </c>
      <c r="D8" s="11" t="s">
        <v>66</v>
      </c>
      <c r="E8" s="10" t="s">
        <v>66</v>
      </c>
      <c r="F8" s="9">
        <v>0</v>
      </c>
      <c r="G8" s="9">
        <v>0</v>
      </c>
      <c r="H8" s="11">
        <v>0</v>
      </c>
      <c r="I8" s="10">
        <v>0</v>
      </c>
      <c r="J8" s="11">
        <v>0</v>
      </c>
      <c r="K8" s="9">
        <v>4</v>
      </c>
      <c r="L8" s="9">
        <v>7</v>
      </c>
      <c r="M8" s="12">
        <v>7.3099999999999997E-3</v>
      </c>
      <c r="N8" s="12">
        <v>5.4129999999999998E-2</v>
      </c>
      <c r="O8" s="12">
        <v>0.13500000000000001</v>
      </c>
      <c r="P8" s="52"/>
    </row>
    <row r="9" spans="1:16" s="3" customFormat="1" ht="20" customHeight="1">
      <c r="A9" s="56"/>
      <c r="B9" s="14" t="s">
        <v>12</v>
      </c>
      <c r="C9" s="15">
        <v>17</v>
      </c>
      <c r="D9" s="16">
        <v>-0.222</v>
      </c>
      <c r="E9" s="16">
        <v>-0.20785000000000001</v>
      </c>
      <c r="F9" s="15">
        <v>11</v>
      </c>
      <c r="G9" s="15">
        <v>12</v>
      </c>
      <c r="H9" s="16">
        <v>6.3499999999999997E-3</v>
      </c>
      <c r="I9" s="16">
        <v>2.8580000000000001E-2</v>
      </c>
      <c r="J9" s="16">
        <v>0.222</v>
      </c>
      <c r="K9" s="15">
        <v>3</v>
      </c>
      <c r="L9" s="15">
        <v>4</v>
      </c>
      <c r="M9" s="17">
        <v>1.6029999999999999E-2</v>
      </c>
      <c r="N9" s="17">
        <v>8.7599999999999997E-2</v>
      </c>
      <c r="O9" s="17">
        <v>0.183</v>
      </c>
      <c r="P9" s="53"/>
    </row>
    <row r="10" spans="1:16" s="3" customFormat="1" ht="20" customHeight="1">
      <c r="A10" s="56"/>
      <c r="B10" s="14" t="s">
        <v>13</v>
      </c>
      <c r="C10" s="15">
        <v>16</v>
      </c>
      <c r="D10" s="16">
        <v>0.64300000000000002</v>
      </c>
      <c r="E10" s="16">
        <v>-0.28644999999999998</v>
      </c>
      <c r="F10" s="15">
        <v>4</v>
      </c>
      <c r="G10" s="15">
        <v>14</v>
      </c>
      <c r="H10" s="16">
        <v>1.34E-3</v>
      </c>
      <c r="I10" s="16">
        <v>3.1040000000000002E-2</v>
      </c>
      <c r="J10" s="16">
        <v>4.2999999999999997E-2</v>
      </c>
      <c r="K10" s="15">
        <v>4</v>
      </c>
      <c r="L10" s="15">
        <v>5</v>
      </c>
      <c r="M10" s="17">
        <v>8.4200000000000004E-3</v>
      </c>
      <c r="N10" s="17">
        <v>8.4849999999999995E-2</v>
      </c>
      <c r="O10" s="17">
        <v>9.9000000000000005E-2</v>
      </c>
      <c r="P10" s="53"/>
    </row>
    <row r="11" spans="1:16" s="3" customFormat="1" ht="20" customHeight="1">
      <c r="A11" s="57"/>
      <c r="B11" s="18" t="s">
        <v>14</v>
      </c>
      <c r="C11" s="19">
        <v>15</v>
      </c>
      <c r="D11" s="20">
        <v>0.629</v>
      </c>
      <c r="E11" s="20">
        <v>0.38591999999999999</v>
      </c>
      <c r="F11" s="19">
        <v>13</v>
      </c>
      <c r="G11" s="19">
        <v>35</v>
      </c>
      <c r="H11" s="20">
        <v>9.0500000000000008E-3</v>
      </c>
      <c r="I11" s="20">
        <v>0.10161000000000001</v>
      </c>
      <c r="J11" s="20">
        <v>8.8999999999999996E-2</v>
      </c>
      <c r="K11" s="19">
        <v>3</v>
      </c>
      <c r="L11" s="19">
        <v>3</v>
      </c>
      <c r="M11" s="21">
        <v>1.2149999999999999E-2</v>
      </c>
      <c r="N11" s="21">
        <v>0.10335</v>
      </c>
      <c r="O11" s="21">
        <v>0.11799999999999999</v>
      </c>
      <c r="P11" s="54"/>
    </row>
    <row r="12" spans="1:16" s="3" customFormat="1" ht="20" customHeight="1">
      <c r="A12" s="49" t="s">
        <v>17</v>
      </c>
      <c r="B12" s="8" t="s">
        <v>65</v>
      </c>
      <c r="C12" s="9">
        <v>1</v>
      </c>
      <c r="D12" s="10" t="s">
        <v>66</v>
      </c>
      <c r="E12" s="10" t="s">
        <v>66</v>
      </c>
      <c r="F12" s="9" t="s">
        <v>66</v>
      </c>
      <c r="G12" s="9" t="s">
        <v>66</v>
      </c>
      <c r="H12" s="11" t="s">
        <v>66</v>
      </c>
      <c r="I12" s="10" t="s">
        <v>66</v>
      </c>
      <c r="J12" s="11" t="s">
        <v>66</v>
      </c>
      <c r="K12" s="9" t="s">
        <v>18</v>
      </c>
      <c r="L12" s="9" t="s">
        <v>19</v>
      </c>
      <c r="M12" s="22">
        <v>1.4760000000000001E-2</v>
      </c>
      <c r="N12" s="22">
        <v>3.737E-2</v>
      </c>
      <c r="O12" s="22">
        <v>0.39500000000000002</v>
      </c>
      <c r="P12" s="71"/>
    </row>
    <row r="13" spans="1:16" s="3" customFormat="1" ht="20" customHeight="1">
      <c r="A13" s="50"/>
      <c r="B13" s="14" t="s">
        <v>20</v>
      </c>
      <c r="C13" s="15">
        <v>4</v>
      </c>
      <c r="D13" s="16">
        <v>-0.77800000000000002</v>
      </c>
      <c r="E13" s="16">
        <v>0.16766</v>
      </c>
      <c r="F13" s="15">
        <v>4</v>
      </c>
      <c r="G13" s="15">
        <v>3</v>
      </c>
      <c r="H13" s="16">
        <v>3.3700000000000001E-2</v>
      </c>
      <c r="I13" s="16">
        <v>1.273E-2</v>
      </c>
      <c r="J13" s="16">
        <v>0.26500000000000001</v>
      </c>
      <c r="K13" s="15">
        <v>6</v>
      </c>
      <c r="L13" s="15">
        <v>8</v>
      </c>
      <c r="M13" s="17">
        <v>1.273E-2</v>
      </c>
      <c r="N13" s="17">
        <v>6.7360000000000003E-2</v>
      </c>
      <c r="O13" s="17">
        <v>0.189</v>
      </c>
      <c r="P13" s="53"/>
    </row>
    <row r="14" spans="1:16" s="3" customFormat="1" ht="20" customHeight="1">
      <c r="A14" s="50"/>
      <c r="B14" s="14" t="s">
        <v>13</v>
      </c>
      <c r="C14" s="15">
        <v>10</v>
      </c>
      <c r="D14" s="16">
        <v>-1.444</v>
      </c>
      <c r="E14" s="16">
        <v>-1.4008499999999999</v>
      </c>
      <c r="F14" s="15">
        <v>4</v>
      </c>
      <c r="G14" s="15">
        <v>2</v>
      </c>
      <c r="H14" s="16">
        <v>1.92E-3</v>
      </c>
      <c r="I14" s="16">
        <v>3.0300000000000001E-3</v>
      </c>
      <c r="J14" s="23">
        <v>0.63500000000000001</v>
      </c>
      <c r="K14" s="15">
        <v>9</v>
      </c>
      <c r="L14" s="15">
        <v>11</v>
      </c>
      <c r="M14" s="17">
        <v>1.7840000000000002E-2</v>
      </c>
      <c r="N14" s="17">
        <v>8.9840000000000003E-2</v>
      </c>
      <c r="O14" s="17">
        <v>0.19900000000000001</v>
      </c>
      <c r="P14" s="53"/>
    </row>
    <row r="15" spans="1:16" s="3" customFormat="1" ht="20" customHeight="1">
      <c r="A15" s="51"/>
      <c r="B15" s="18" t="s">
        <v>21</v>
      </c>
      <c r="C15" s="19">
        <v>7</v>
      </c>
      <c r="D15" s="20" t="s">
        <v>66</v>
      </c>
      <c r="E15" s="20">
        <v>-0.43231000000000003</v>
      </c>
      <c r="F15" s="19">
        <v>16</v>
      </c>
      <c r="G15" s="19">
        <v>24</v>
      </c>
      <c r="H15" s="20">
        <v>1.065E-2</v>
      </c>
      <c r="I15" s="20">
        <v>7.9799999999999996E-2</v>
      </c>
      <c r="J15" s="20">
        <v>0.13300000000000001</v>
      </c>
      <c r="K15" s="19">
        <v>0</v>
      </c>
      <c r="L15" s="19">
        <v>2</v>
      </c>
      <c r="M15" s="21">
        <v>7.1599999999999997E-3</v>
      </c>
      <c r="N15" s="21">
        <v>7.5420000000000001E-2</v>
      </c>
      <c r="O15" s="21">
        <v>9.5000000000000001E-2</v>
      </c>
      <c r="P15" s="54"/>
    </row>
    <row r="16" spans="1:16" s="26" customFormat="1" ht="20" customHeight="1">
      <c r="A16" s="50" t="s">
        <v>22</v>
      </c>
      <c r="B16" s="8" t="s">
        <v>65</v>
      </c>
      <c r="C16" s="24">
        <v>8</v>
      </c>
      <c r="D16" s="16" t="s">
        <v>66</v>
      </c>
      <c r="E16" s="25" t="s">
        <v>66</v>
      </c>
      <c r="F16" s="24">
        <v>2</v>
      </c>
      <c r="G16" s="24">
        <v>0</v>
      </c>
      <c r="H16" s="16">
        <v>1.67E-3</v>
      </c>
      <c r="I16" s="25">
        <v>0</v>
      </c>
      <c r="J16" s="16" t="s">
        <v>66</v>
      </c>
      <c r="K16" s="15">
        <v>17</v>
      </c>
      <c r="L16" s="15">
        <v>12</v>
      </c>
      <c r="M16" s="17">
        <v>3.5920000000000001E-2</v>
      </c>
      <c r="N16" s="17">
        <v>9.0459999999999999E-2</v>
      </c>
      <c r="O16" s="17">
        <v>0.39700000000000002</v>
      </c>
      <c r="P16" s="72" t="s">
        <v>23</v>
      </c>
    </row>
    <row r="17" spans="1:16" ht="20" customHeight="1">
      <c r="A17" s="50"/>
      <c r="B17" s="14" t="s">
        <v>12</v>
      </c>
      <c r="C17" s="15">
        <v>15</v>
      </c>
      <c r="D17" s="16">
        <v>-3.8</v>
      </c>
      <c r="E17" s="16">
        <v>0.26196999999999998</v>
      </c>
      <c r="F17" s="15">
        <v>12</v>
      </c>
      <c r="G17" s="15">
        <v>5</v>
      </c>
      <c r="H17" s="27">
        <v>6.3600000000000002E-3</v>
      </c>
      <c r="I17" s="16">
        <v>7.26E-3</v>
      </c>
      <c r="J17" s="23">
        <v>0.877</v>
      </c>
      <c r="K17" s="15">
        <v>2</v>
      </c>
      <c r="L17" s="15">
        <v>4</v>
      </c>
      <c r="M17" s="17">
        <v>1.056E-2</v>
      </c>
      <c r="N17" s="17">
        <v>3.381E-2</v>
      </c>
      <c r="O17" s="17">
        <v>0.312</v>
      </c>
      <c r="P17" s="55"/>
    </row>
    <row r="18" spans="1:16" ht="20" customHeight="1">
      <c r="A18" s="50"/>
      <c r="B18" s="14" t="s">
        <v>24</v>
      </c>
      <c r="C18" s="15">
        <v>16</v>
      </c>
      <c r="D18" s="16" t="s">
        <v>25</v>
      </c>
      <c r="E18" s="16">
        <v>0.22669</v>
      </c>
      <c r="F18" s="15">
        <v>11</v>
      </c>
      <c r="G18" s="15">
        <v>13</v>
      </c>
      <c r="H18" s="16">
        <v>8.0800000000000004E-3</v>
      </c>
      <c r="I18" s="16">
        <v>2.8709999999999999E-2</v>
      </c>
      <c r="J18" s="16">
        <v>0.28100000000000003</v>
      </c>
      <c r="K18" s="15">
        <v>40</v>
      </c>
      <c r="L18" s="15">
        <v>12</v>
      </c>
      <c r="M18" s="17">
        <v>9.5839999999999995E-2</v>
      </c>
      <c r="N18" s="17">
        <v>0.12197</v>
      </c>
      <c r="O18" s="28">
        <v>0.78600000000000003</v>
      </c>
      <c r="P18" s="55"/>
    </row>
    <row r="19" spans="1:16" ht="20" customHeight="1">
      <c r="A19" s="50"/>
      <c r="B19" s="18" t="s">
        <v>26</v>
      </c>
      <c r="C19" s="15">
        <v>14</v>
      </c>
      <c r="D19" s="16" t="s">
        <v>27</v>
      </c>
      <c r="E19" s="16">
        <v>0.29992000000000002</v>
      </c>
      <c r="F19" s="15">
        <v>97</v>
      </c>
      <c r="G19" s="15">
        <v>35</v>
      </c>
      <c r="H19" s="16">
        <v>7.0080000000000003E-2</v>
      </c>
      <c r="I19" s="16">
        <v>7.2830000000000006E-2</v>
      </c>
      <c r="J19" s="23">
        <v>0.96199999999999997</v>
      </c>
      <c r="K19" s="15">
        <v>0</v>
      </c>
      <c r="L19" s="15">
        <v>1</v>
      </c>
      <c r="M19" s="17">
        <v>5.6829999999999999E-2</v>
      </c>
      <c r="N19" s="17">
        <v>5.457E-2</v>
      </c>
      <c r="O19" s="28">
        <v>1.042</v>
      </c>
      <c r="P19" s="55"/>
    </row>
    <row r="20" spans="1:16" ht="20" customHeight="1">
      <c r="A20" s="49" t="s">
        <v>28</v>
      </c>
      <c r="B20" s="8" t="s">
        <v>29</v>
      </c>
      <c r="C20" s="9">
        <v>8</v>
      </c>
      <c r="D20" s="11" t="s">
        <v>66</v>
      </c>
      <c r="E20" s="10" t="s">
        <v>66</v>
      </c>
      <c r="F20" s="9">
        <v>0</v>
      </c>
      <c r="G20" s="9">
        <v>0</v>
      </c>
      <c r="H20" s="11">
        <v>0</v>
      </c>
      <c r="I20" s="10">
        <v>0</v>
      </c>
      <c r="J20" s="11">
        <v>0</v>
      </c>
      <c r="K20" s="29">
        <v>2</v>
      </c>
      <c r="L20" s="29">
        <v>16</v>
      </c>
      <c r="M20" s="22">
        <v>4.2700000000000004E-3</v>
      </c>
      <c r="N20" s="22">
        <v>0.14562</v>
      </c>
      <c r="O20" s="22">
        <v>2.9000000000000001E-2</v>
      </c>
      <c r="P20" s="52"/>
    </row>
    <row r="21" spans="1:16" ht="20" customHeight="1">
      <c r="A21" s="50"/>
      <c r="B21" s="14" t="s">
        <v>30</v>
      </c>
      <c r="C21" s="15">
        <v>17</v>
      </c>
      <c r="D21" s="16">
        <v>1</v>
      </c>
      <c r="E21" s="16">
        <v>-0.49954999999999999</v>
      </c>
      <c r="F21" s="15">
        <v>0</v>
      </c>
      <c r="G21" s="15">
        <v>5</v>
      </c>
      <c r="H21" s="16">
        <v>0</v>
      </c>
      <c r="I21" s="16">
        <v>1.0290000000000001E-2</v>
      </c>
      <c r="J21" s="16">
        <v>0</v>
      </c>
      <c r="K21" s="15">
        <v>2</v>
      </c>
      <c r="L21" s="15">
        <v>10</v>
      </c>
      <c r="M21" s="17">
        <v>4.3099999999999996E-3</v>
      </c>
      <c r="N21" s="17">
        <v>0.11123</v>
      </c>
      <c r="O21" s="17">
        <v>3.9E-2</v>
      </c>
      <c r="P21" s="53"/>
    </row>
    <row r="22" spans="1:16" ht="20" customHeight="1">
      <c r="A22" s="50"/>
      <c r="B22" s="14" t="s">
        <v>31</v>
      </c>
      <c r="C22" s="15">
        <v>18</v>
      </c>
      <c r="D22" s="16" t="s">
        <v>66</v>
      </c>
      <c r="E22" s="16">
        <v>-0.57274999999999998</v>
      </c>
      <c r="F22" s="15">
        <v>1</v>
      </c>
      <c r="G22" s="15">
        <v>12</v>
      </c>
      <c r="H22" s="16">
        <v>2.4000000000000001E-4</v>
      </c>
      <c r="I22" s="16">
        <v>2.4539999999999999E-2</v>
      </c>
      <c r="J22" s="16">
        <v>0.01</v>
      </c>
      <c r="K22" s="15">
        <v>0</v>
      </c>
      <c r="L22" s="15">
        <v>3</v>
      </c>
      <c r="M22" s="17">
        <v>1.2E-4</v>
      </c>
      <c r="N22" s="17">
        <v>5.423E-2</v>
      </c>
      <c r="O22" s="17">
        <v>2E-3</v>
      </c>
      <c r="P22" s="53"/>
    </row>
    <row r="23" spans="1:16" ht="20" customHeight="1">
      <c r="A23" s="51"/>
      <c r="B23" s="18" t="s">
        <v>14</v>
      </c>
      <c r="C23" s="19">
        <v>14</v>
      </c>
      <c r="D23" s="20" t="s">
        <v>66</v>
      </c>
      <c r="E23" s="20">
        <v>4.9930000000000002E-2</v>
      </c>
      <c r="F23" s="19">
        <v>3</v>
      </c>
      <c r="G23" s="19">
        <v>22</v>
      </c>
      <c r="H23" s="20">
        <v>2.7699999999999999E-3</v>
      </c>
      <c r="I23" s="20">
        <v>6.8019999999999997E-2</v>
      </c>
      <c r="J23" s="20">
        <v>4.1000000000000002E-2</v>
      </c>
      <c r="K23" s="19">
        <v>0</v>
      </c>
      <c r="L23" s="19">
        <v>4</v>
      </c>
      <c r="M23" s="21">
        <v>2.2300000000000002E-3</v>
      </c>
      <c r="N23" s="21">
        <v>0.10750999999999999</v>
      </c>
      <c r="O23" s="21">
        <v>2.1000000000000001E-2</v>
      </c>
      <c r="P23" s="54"/>
    </row>
    <row r="24" spans="1:16" s="31" customFormat="1" ht="20" customHeight="1">
      <c r="A24" s="50" t="s">
        <v>32</v>
      </c>
      <c r="B24" s="8" t="s">
        <v>65</v>
      </c>
      <c r="C24" s="24">
        <v>5</v>
      </c>
      <c r="D24" s="25" t="s">
        <v>33</v>
      </c>
      <c r="E24" s="25" t="s">
        <v>33</v>
      </c>
      <c r="F24" s="24">
        <v>0</v>
      </c>
      <c r="G24" s="24">
        <v>0</v>
      </c>
      <c r="H24" s="16">
        <v>0</v>
      </c>
      <c r="I24" s="25">
        <v>0</v>
      </c>
      <c r="J24" s="16">
        <v>0</v>
      </c>
      <c r="K24" s="24">
        <v>3</v>
      </c>
      <c r="L24" s="24">
        <v>3</v>
      </c>
      <c r="M24" s="30">
        <v>6.6400000000000001E-3</v>
      </c>
      <c r="N24" s="30">
        <v>2.777E-2</v>
      </c>
      <c r="O24" s="30">
        <v>0.23899999999999999</v>
      </c>
      <c r="P24" s="59" t="s">
        <v>34</v>
      </c>
    </row>
    <row r="25" spans="1:16" s="32" customFormat="1" ht="20" customHeight="1">
      <c r="A25" s="50"/>
      <c r="B25" s="14" t="s">
        <v>12</v>
      </c>
      <c r="C25" s="15">
        <v>16</v>
      </c>
      <c r="D25" s="16">
        <v>-10</v>
      </c>
      <c r="E25" s="16">
        <v>-0.57782999999999995</v>
      </c>
      <c r="F25" s="15">
        <v>4</v>
      </c>
      <c r="G25" s="15">
        <v>2</v>
      </c>
      <c r="H25" s="16">
        <v>3.0300000000000001E-3</v>
      </c>
      <c r="I25" s="16">
        <v>5.4599999999999996E-3</v>
      </c>
      <c r="J25" s="23">
        <v>0.55500000000000005</v>
      </c>
      <c r="K25" s="15">
        <v>2</v>
      </c>
      <c r="L25" s="15">
        <v>11</v>
      </c>
      <c r="M25" s="17">
        <v>8.6300000000000005E-3</v>
      </c>
      <c r="N25" s="17">
        <v>0.14402000000000001</v>
      </c>
      <c r="O25" s="17">
        <v>0.06</v>
      </c>
      <c r="P25" s="55"/>
    </row>
    <row r="26" spans="1:16" s="26" customFormat="1" ht="20" customHeight="1">
      <c r="A26" s="50"/>
      <c r="B26" s="14" t="s">
        <v>35</v>
      </c>
      <c r="C26" s="15">
        <v>15</v>
      </c>
      <c r="D26" s="16">
        <v>-0.5</v>
      </c>
      <c r="E26" s="16">
        <v>0.91410000000000002</v>
      </c>
      <c r="F26" s="15">
        <v>3</v>
      </c>
      <c r="G26" s="15">
        <v>4</v>
      </c>
      <c r="H26" s="16">
        <v>1.5399999999999999E-3</v>
      </c>
      <c r="I26" s="16">
        <v>1.439E-2</v>
      </c>
      <c r="J26" s="16">
        <v>0.107</v>
      </c>
      <c r="K26" s="15">
        <v>3</v>
      </c>
      <c r="L26" s="15">
        <v>6</v>
      </c>
      <c r="M26" s="17">
        <v>9.6100000000000005E-3</v>
      </c>
      <c r="N26" s="17">
        <v>6.59E-2</v>
      </c>
      <c r="O26" s="17">
        <v>0.14599999999999999</v>
      </c>
      <c r="P26" s="55"/>
    </row>
    <row r="27" spans="1:16" ht="20" customHeight="1">
      <c r="A27" s="50"/>
      <c r="B27" s="18" t="s">
        <v>36</v>
      </c>
      <c r="C27" s="15">
        <v>12</v>
      </c>
      <c r="D27" s="16" t="s">
        <v>37</v>
      </c>
      <c r="E27" s="16">
        <v>0.15382999999999999</v>
      </c>
      <c r="F27" s="15">
        <v>6</v>
      </c>
      <c r="G27" s="15">
        <v>7</v>
      </c>
      <c r="H27" s="16">
        <v>4.7800000000000004E-3</v>
      </c>
      <c r="I27" s="16">
        <v>2.281E-2</v>
      </c>
      <c r="J27" s="16">
        <v>0.21</v>
      </c>
      <c r="K27" s="15">
        <v>0</v>
      </c>
      <c r="L27" s="15">
        <v>0</v>
      </c>
      <c r="M27" s="17">
        <v>3.2100000000000002E-3</v>
      </c>
      <c r="N27" s="17">
        <v>1.6500000000000001E-2</v>
      </c>
      <c r="O27" s="17">
        <v>0.19500000000000001</v>
      </c>
      <c r="P27" s="60"/>
    </row>
    <row r="28" spans="1:16" ht="20" customHeight="1">
      <c r="A28" s="61" t="s">
        <v>38</v>
      </c>
      <c r="B28" s="8" t="s">
        <v>65</v>
      </c>
      <c r="C28" s="9">
        <v>8</v>
      </c>
      <c r="D28" s="10" t="s">
        <v>66</v>
      </c>
      <c r="E28" s="10" t="s">
        <v>66</v>
      </c>
      <c r="F28" s="9">
        <v>0</v>
      </c>
      <c r="G28" s="9">
        <v>0</v>
      </c>
      <c r="H28" s="11">
        <v>0</v>
      </c>
      <c r="I28" s="10">
        <v>0</v>
      </c>
      <c r="J28" s="11">
        <v>0</v>
      </c>
      <c r="K28" s="9">
        <v>0</v>
      </c>
      <c r="L28" s="9">
        <v>1</v>
      </c>
      <c r="M28" s="12">
        <v>0</v>
      </c>
      <c r="N28" s="12">
        <v>4.6170000000000003E-2</v>
      </c>
      <c r="O28" s="12">
        <v>0</v>
      </c>
      <c r="P28" s="64"/>
    </row>
    <row r="29" spans="1:16" ht="20" customHeight="1">
      <c r="A29" s="62"/>
      <c r="B29" s="14" t="s">
        <v>12</v>
      </c>
      <c r="C29" s="15">
        <v>16</v>
      </c>
      <c r="D29" s="25" t="s">
        <v>66</v>
      </c>
      <c r="E29" s="16">
        <v>-1.16221</v>
      </c>
      <c r="F29" s="15">
        <v>3</v>
      </c>
      <c r="G29" s="15">
        <v>1</v>
      </c>
      <c r="H29" s="16">
        <v>7.1900000000000002E-3</v>
      </c>
      <c r="I29" s="16">
        <v>5.64E-3</v>
      </c>
      <c r="J29" s="23">
        <v>1.2749999999999999</v>
      </c>
      <c r="K29" s="15">
        <v>0</v>
      </c>
      <c r="L29" s="15">
        <v>1</v>
      </c>
      <c r="M29" s="17">
        <v>7.0699999999999999E-3</v>
      </c>
      <c r="N29" s="17">
        <v>4.9369999999999997E-2</v>
      </c>
      <c r="O29" s="17">
        <v>0.14299999999999999</v>
      </c>
      <c r="P29" s="65"/>
    </row>
    <row r="30" spans="1:16" s="26" customFormat="1" ht="20" customHeight="1">
      <c r="A30" s="62"/>
      <c r="B30" s="33" t="s">
        <v>13</v>
      </c>
      <c r="C30" s="24">
        <v>15</v>
      </c>
      <c r="D30" s="25" t="s">
        <v>66</v>
      </c>
      <c r="E30" s="25">
        <v>-1.0016099999999999</v>
      </c>
      <c r="F30" s="24">
        <v>1</v>
      </c>
      <c r="G30" s="24">
        <v>2</v>
      </c>
      <c r="H30" s="25">
        <v>5.28E-3</v>
      </c>
      <c r="I30" s="25">
        <v>1.7330000000000002E-2</v>
      </c>
      <c r="J30" s="25">
        <v>0.30499999999999999</v>
      </c>
      <c r="K30" s="24">
        <v>1</v>
      </c>
      <c r="L30" s="24">
        <v>2</v>
      </c>
      <c r="M30" s="30">
        <v>6.1599999999999997E-3</v>
      </c>
      <c r="N30" s="30">
        <v>4.9639999999999997E-2</v>
      </c>
      <c r="O30" s="30">
        <v>0.124</v>
      </c>
      <c r="P30" s="65"/>
    </row>
    <row r="31" spans="1:16" ht="20" customHeight="1">
      <c r="A31" s="63"/>
      <c r="B31" s="18" t="s">
        <v>39</v>
      </c>
      <c r="C31" s="19">
        <v>12</v>
      </c>
      <c r="D31" s="20" t="s">
        <v>66</v>
      </c>
      <c r="E31" s="20">
        <v>-0.19492000000000001</v>
      </c>
      <c r="F31" s="19">
        <v>3</v>
      </c>
      <c r="G31" s="19">
        <v>1</v>
      </c>
      <c r="H31" s="20">
        <v>9.3500000000000007E-3</v>
      </c>
      <c r="I31" s="20">
        <v>1.379E-2</v>
      </c>
      <c r="J31" s="34">
        <v>0.67800000000000005</v>
      </c>
      <c r="K31" s="19">
        <v>0</v>
      </c>
      <c r="L31" s="19">
        <v>0</v>
      </c>
      <c r="M31" s="21">
        <v>1.2019999999999999E-2</v>
      </c>
      <c r="N31" s="21">
        <v>3.8609999999999998E-2</v>
      </c>
      <c r="O31" s="21">
        <v>0.311</v>
      </c>
      <c r="P31" s="66"/>
    </row>
    <row r="32" spans="1:16" ht="20" customHeight="1">
      <c r="A32" s="67" t="s">
        <v>40</v>
      </c>
      <c r="B32" s="8" t="s">
        <v>41</v>
      </c>
      <c r="C32" s="24">
        <v>5</v>
      </c>
      <c r="D32" s="16" t="s">
        <v>66</v>
      </c>
      <c r="E32" s="25" t="s">
        <v>66</v>
      </c>
      <c r="F32" s="24">
        <v>0</v>
      </c>
      <c r="G32" s="24">
        <v>0</v>
      </c>
      <c r="H32" s="16">
        <v>0</v>
      </c>
      <c r="I32" s="25">
        <v>0</v>
      </c>
      <c r="J32" s="16">
        <v>0</v>
      </c>
      <c r="K32" s="15">
        <v>3</v>
      </c>
      <c r="L32" s="15">
        <v>8</v>
      </c>
      <c r="M32" s="17">
        <v>8.2299999999999995E-3</v>
      </c>
      <c r="N32" s="17">
        <v>9.1719999999999996E-2</v>
      </c>
      <c r="O32" s="17">
        <v>0.09</v>
      </c>
      <c r="P32" s="70"/>
    </row>
    <row r="33" spans="1:16" ht="20" customHeight="1">
      <c r="A33" s="68"/>
      <c r="B33" s="14" t="s">
        <v>12</v>
      </c>
      <c r="C33" s="15">
        <v>9</v>
      </c>
      <c r="D33" s="16">
        <v>1</v>
      </c>
      <c r="E33" s="16">
        <v>0.24843999999999999</v>
      </c>
      <c r="F33" s="15">
        <v>0</v>
      </c>
      <c r="G33" s="15">
        <v>6</v>
      </c>
      <c r="H33" s="16">
        <v>0</v>
      </c>
      <c r="I33" s="16">
        <v>2.478E-2</v>
      </c>
      <c r="J33" s="16">
        <v>0</v>
      </c>
      <c r="K33" s="15">
        <v>2</v>
      </c>
      <c r="L33" s="15">
        <v>8</v>
      </c>
      <c r="M33" s="17">
        <v>5.3899999999999998E-3</v>
      </c>
      <c r="N33" s="17">
        <v>0.11519</v>
      </c>
      <c r="O33" s="17">
        <v>4.7E-2</v>
      </c>
      <c r="P33" s="47"/>
    </row>
    <row r="34" spans="1:16" s="31" customFormat="1" ht="20" customHeight="1">
      <c r="A34" s="68"/>
      <c r="B34" s="14" t="s">
        <v>13</v>
      </c>
      <c r="C34" s="15">
        <v>14</v>
      </c>
      <c r="D34" s="16">
        <v>1</v>
      </c>
      <c r="E34" s="16">
        <v>0.19464000000000001</v>
      </c>
      <c r="F34" s="15">
        <v>0</v>
      </c>
      <c r="G34" s="15">
        <v>6</v>
      </c>
      <c r="H34" s="16">
        <v>0</v>
      </c>
      <c r="I34" s="16">
        <v>2.01E-2</v>
      </c>
      <c r="J34" s="16">
        <v>0</v>
      </c>
      <c r="K34" s="15">
        <v>7</v>
      </c>
      <c r="L34" s="15">
        <v>6</v>
      </c>
      <c r="M34" s="17">
        <v>1.898E-2</v>
      </c>
      <c r="N34" s="17">
        <v>7.868E-2</v>
      </c>
      <c r="O34" s="17">
        <v>0.24099999999999999</v>
      </c>
      <c r="P34" s="47"/>
    </row>
    <row r="35" spans="1:16" s="32" customFormat="1" ht="20" customHeight="1">
      <c r="A35" s="69"/>
      <c r="B35" s="18" t="s">
        <v>14</v>
      </c>
      <c r="C35" s="15">
        <v>13</v>
      </c>
      <c r="D35" s="16" t="s">
        <v>66</v>
      </c>
      <c r="E35" s="16">
        <v>0.20014000000000001</v>
      </c>
      <c r="F35" s="15">
        <v>7</v>
      </c>
      <c r="G35" s="15">
        <v>19</v>
      </c>
      <c r="H35" s="16">
        <v>6.43E-3</v>
      </c>
      <c r="I35" s="16">
        <v>7.127E-2</v>
      </c>
      <c r="J35" s="16">
        <v>0.09</v>
      </c>
      <c r="K35" s="15">
        <v>0</v>
      </c>
      <c r="L35" s="15">
        <v>0</v>
      </c>
      <c r="M35" s="17">
        <v>7.8499999999999993E-3</v>
      </c>
      <c r="N35" s="17">
        <v>8.1720000000000001E-2</v>
      </c>
      <c r="O35" s="17">
        <v>9.6000000000000002E-2</v>
      </c>
      <c r="P35" s="47"/>
    </row>
    <row r="36" spans="1:16" ht="20" customHeight="1">
      <c r="A36" s="49" t="s">
        <v>42</v>
      </c>
      <c r="B36" s="8" t="s">
        <v>43</v>
      </c>
      <c r="C36" s="9">
        <v>8</v>
      </c>
      <c r="D36" s="11" t="s">
        <v>66</v>
      </c>
      <c r="E36" s="10" t="s">
        <v>66</v>
      </c>
      <c r="F36" s="9">
        <v>0</v>
      </c>
      <c r="G36" s="9">
        <v>0</v>
      </c>
      <c r="H36" s="11">
        <v>0</v>
      </c>
      <c r="I36" s="10">
        <v>0</v>
      </c>
      <c r="J36" s="11">
        <v>0</v>
      </c>
      <c r="K36" s="29">
        <v>3</v>
      </c>
      <c r="L36" s="29">
        <v>7</v>
      </c>
      <c r="M36" s="22">
        <v>6.6699999999999997E-3</v>
      </c>
      <c r="N36" s="22">
        <v>5.9920000000000001E-2</v>
      </c>
      <c r="O36" s="22">
        <v>0.111</v>
      </c>
      <c r="P36" s="52"/>
    </row>
    <row r="37" spans="1:16" ht="20" customHeight="1">
      <c r="A37" s="50"/>
      <c r="B37" s="14" t="s">
        <v>44</v>
      </c>
      <c r="C37" s="15">
        <v>14</v>
      </c>
      <c r="D37" s="16">
        <v>0.42899999999999999</v>
      </c>
      <c r="E37" s="16" t="s">
        <v>45</v>
      </c>
      <c r="F37" s="15">
        <v>2</v>
      </c>
      <c r="G37" s="15">
        <v>7</v>
      </c>
      <c r="H37" s="16">
        <v>1.0200000000000001E-3</v>
      </c>
      <c r="I37" s="16">
        <v>8.3700000000000007E-3</v>
      </c>
      <c r="J37" s="16">
        <v>0.122</v>
      </c>
      <c r="K37" s="15">
        <v>1</v>
      </c>
      <c r="L37" s="15">
        <v>2</v>
      </c>
      <c r="M37" s="17">
        <v>2.5999999999999999E-3</v>
      </c>
      <c r="N37" s="17">
        <v>3.7719999999999997E-2</v>
      </c>
      <c r="O37" s="17">
        <v>6.9000000000000006E-2</v>
      </c>
      <c r="P37" s="53"/>
    </row>
    <row r="38" spans="1:16" ht="20" customHeight="1">
      <c r="A38" s="50"/>
      <c r="B38" s="14" t="s">
        <v>0</v>
      </c>
      <c r="C38" s="15">
        <v>17</v>
      </c>
      <c r="D38" s="16">
        <v>-0.33300000000000002</v>
      </c>
      <c r="E38" s="16">
        <v>-1.04864</v>
      </c>
      <c r="F38" s="15">
        <v>2</v>
      </c>
      <c r="G38" s="15">
        <v>3</v>
      </c>
      <c r="H38" s="16">
        <v>1.0200000000000001E-3</v>
      </c>
      <c r="I38" s="16">
        <v>4.8199999999999996E-3</v>
      </c>
      <c r="J38" s="16">
        <v>0.21199999999999999</v>
      </c>
      <c r="K38" s="15">
        <v>2</v>
      </c>
      <c r="L38" s="15">
        <v>4</v>
      </c>
      <c r="M38" s="17">
        <v>5.1799999999999997E-3</v>
      </c>
      <c r="N38" s="17">
        <v>3.7850000000000002E-2</v>
      </c>
      <c r="O38" s="17">
        <v>0.13700000000000001</v>
      </c>
      <c r="P38" s="53"/>
    </row>
    <row r="39" spans="1:16" ht="20" customHeight="1">
      <c r="A39" s="51"/>
      <c r="B39" s="18" t="s">
        <v>14</v>
      </c>
      <c r="C39" s="19">
        <v>13</v>
      </c>
      <c r="D39" s="20" t="s">
        <v>66</v>
      </c>
      <c r="E39" s="20">
        <v>0.13553000000000001</v>
      </c>
      <c r="F39" s="19">
        <v>5</v>
      </c>
      <c r="G39" s="19">
        <v>9</v>
      </c>
      <c r="H39" s="20">
        <v>2.81E-3</v>
      </c>
      <c r="I39" s="20">
        <v>2.2880000000000001E-2</v>
      </c>
      <c r="J39" s="20">
        <v>0.123</v>
      </c>
      <c r="K39" s="19">
        <v>0</v>
      </c>
      <c r="L39" s="19">
        <v>0</v>
      </c>
      <c r="M39" s="21">
        <v>2.9099999999999998E-3</v>
      </c>
      <c r="N39" s="21">
        <v>1.6959999999999999E-2</v>
      </c>
      <c r="O39" s="21">
        <v>0.17199999999999999</v>
      </c>
      <c r="P39" s="54"/>
    </row>
    <row r="40" spans="1:16" s="31" customFormat="1" ht="20" customHeight="1">
      <c r="A40" s="50" t="s">
        <v>1</v>
      </c>
      <c r="B40" s="8" t="s">
        <v>2</v>
      </c>
      <c r="C40" s="24">
        <v>1</v>
      </c>
      <c r="D40" s="25" t="s">
        <v>66</v>
      </c>
      <c r="E40" s="25" t="s">
        <v>66</v>
      </c>
      <c r="F40" s="24" t="s">
        <v>66</v>
      </c>
      <c r="G40" s="24" t="s">
        <v>66</v>
      </c>
      <c r="H40" s="16" t="s">
        <v>66</v>
      </c>
      <c r="I40" s="25" t="s">
        <v>66</v>
      </c>
      <c r="J40" s="16" t="s">
        <v>66</v>
      </c>
      <c r="K40" s="24" t="s">
        <v>3</v>
      </c>
      <c r="L40" s="24" t="s">
        <v>19</v>
      </c>
      <c r="M40" s="17">
        <v>9.4800000000000006E-3</v>
      </c>
      <c r="N40" s="17">
        <v>3.3360000000000001E-2</v>
      </c>
      <c r="O40" s="17">
        <v>0.28399999999999997</v>
      </c>
      <c r="P40" s="55"/>
    </row>
    <row r="41" spans="1:16" s="32" customFormat="1" ht="20" customHeight="1">
      <c r="A41" s="50"/>
      <c r="B41" s="14" t="s">
        <v>12</v>
      </c>
      <c r="C41" s="15">
        <v>16</v>
      </c>
      <c r="D41" s="16">
        <v>-0.8</v>
      </c>
      <c r="E41" s="16">
        <v>0.49537999999999999</v>
      </c>
      <c r="F41" s="15">
        <v>3</v>
      </c>
      <c r="G41" s="15">
        <v>5</v>
      </c>
      <c r="H41" s="16">
        <v>1.34E-3</v>
      </c>
      <c r="I41" s="16">
        <v>1.159E-2</v>
      </c>
      <c r="J41" s="16">
        <v>0.115</v>
      </c>
      <c r="K41" s="15">
        <v>3</v>
      </c>
      <c r="L41" s="15">
        <v>9</v>
      </c>
      <c r="M41" s="17">
        <v>6.4700000000000001E-3</v>
      </c>
      <c r="N41" s="17">
        <v>7.3090000000000002E-2</v>
      </c>
      <c r="O41" s="17">
        <v>8.7999999999999995E-2</v>
      </c>
      <c r="P41" s="55"/>
    </row>
    <row r="42" spans="1:16" s="26" customFormat="1" ht="20" customHeight="1">
      <c r="A42" s="50"/>
      <c r="B42" s="14" t="s">
        <v>4</v>
      </c>
      <c r="C42" s="15">
        <v>16</v>
      </c>
      <c r="D42" s="16">
        <v>0.66700000000000004</v>
      </c>
      <c r="E42" s="16">
        <v>-0.95653999999999995</v>
      </c>
      <c r="F42" s="15">
        <v>1</v>
      </c>
      <c r="G42" s="15">
        <v>15</v>
      </c>
      <c r="H42" s="16">
        <v>6.2E-4</v>
      </c>
      <c r="I42" s="16">
        <v>2.2950000000000002E-2</v>
      </c>
      <c r="J42" s="16">
        <v>2.7E-2</v>
      </c>
      <c r="K42" s="15">
        <v>2</v>
      </c>
      <c r="L42" s="15">
        <v>10</v>
      </c>
      <c r="M42" s="17">
        <v>5.3600000000000002E-3</v>
      </c>
      <c r="N42" s="17">
        <v>0.10788</v>
      </c>
      <c r="O42" s="17">
        <v>0.05</v>
      </c>
      <c r="P42" s="55"/>
    </row>
    <row r="43" spans="1:16" ht="20" customHeight="1">
      <c r="A43" s="50"/>
      <c r="B43" s="18" t="s">
        <v>5</v>
      </c>
      <c r="C43" s="15">
        <v>12</v>
      </c>
      <c r="D43" s="16" t="s">
        <v>66</v>
      </c>
      <c r="E43" s="16">
        <v>0.51868999999999998</v>
      </c>
      <c r="F43" s="15">
        <v>7</v>
      </c>
      <c r="G43" s="15">
        <v>29</v>
      </c>
      <c r="H43" s="16">
        <v>5.7999999999999996E-3</v>
      </c>
      <c r="I43" s="16">
        <v>8.0439999999999998E-2</v>
      </c>
      <c r="J43" s="16">
        <v>7.1999999999999995E-2</v>
      </c>
      <c r="K43" s="15">
        <v>0</v>
      </c>
      <c r="L43" s="15">
        <v>2</v>
      </c>
      <c r="M43" s="17">
        <v>6.4900000000000001E-3</v>
      </c>
      <c r="N43" s="17">
        <v>8.8709999999999997E-2</v>
      </c>
      <c r="O43" s="17">
        <v>7.2999999999999995E-2</v>
      </c>
      <c r="P43" s="55"/>
    </row>
    <row r="44" spans="1:16" ht="20" customHeight="1">
      <c r="A44" s="49" t="s">
        <v>6</v>
      </c>
      <c r="B44" s="8" t="s">
        <v>65</v>
      </c>
      <c r="C44" s="9">
        <v>8</v>
      </c>
      <c r="D44" s="11" t="s">
        <v>66</v>
      </c>
      <c r="E44" s="10" t="s">
        <v>66</v>
      </c>
      <c r="F44" s="9">
        <v>0</v>
      </c>
      <c r="G44" s="9">
        <v>0</v>
      </c>
      <c r="H44" s="11">
        <v>0</v>
      </c>
      <c r="I44" s="10">
        <v>0</v>
      </c>
      <c r="J44" s="11">
        <v>0</v>
      </c>
      <c r="K44" s="29">
        <v>3</v>
      </c>
      <c r="L44" s="29">
        <v>4</v>
      </c>
      <c r="M44" s="22">
        <v>6.9699999999999996E-3</v>
      </c>
      <c r="N44" s="22">
        <v>3.7170000000000002E-2</v>
      </c>
      <c r="O44" s="22">
        <v>0.187</v>
      </c>
      <c r="P44" s="46"/>
    </row>
    <row r="45" spans="1:16" ht="20" customHeight="1">
      <c r="A45" s="56"/>
      <c r="B45" s="14" t="s">
        <v>12</v>
      </c>
      <c r="C45" s="15">
        <v>18</v>
      </c>
      <c r="D45" s="16" t="s">
        <v>66</v>
      </c>
      <c r="E45" s="16">
        <v>5.3030000000000001E-2</v>
      </c>
      <c r="F45" s="15">
        <v>0</v>
      </c>
      <c r="G45" s="15">
        <v>3</v>
      </c>
      <c r="H45" s="16">
        <v>0</v>
      </c>
      <c r="I45" s="16">
        <v>8.3800000000000003E-3</v>
      </c>
      <c r="J45" s="16">
        <v>0</v>
      </c>
      <c r="K45" s="15">
        <v>0</v>
      </c>
      <c r="L45" s="15">
        <v>4</v>
      </c>
      <c r="M45" s="17">
        <v>0</v>
      </c>
      <c r="N45" s="17">
        <v>5.1729999999999998E-2</v>
      </c>
      <c r="O45" s="17">
        <v>0</v>
      </c>
      <c r="P45" s="47"/>
    </row>
    <row r="46" spans="1:16" s="31" customFormat="1" ht="20" customHeight="1">
      <c r="A46" s="56"/>
      <c r="B46" s="14" t="s">
        <v>13</v>
      </c>
      <c r="C46" s="15">
        <v>18</v>
      </c>
      <c r="D46" s="16">
        <v>1</v>
      </c>
      <c r="E46" s="16">
        <v>0.41243000000000002</v>
      </c>
      <c r="F46" s="15">
        <v>3</v>
      </c>
      <c r="G46" s="15">
        <v>2</v>
      </c>
      <c r="H46" s="16">
        <v>1.5299999999999999E-3</v>
      </c>
      <c r="I46" s="16">
        <v>7.0000000000000001E-3</v>
      </c>
      <c r="J46" s="16">
        <v>0.218</v>
      </c>
      <c r="K46" s="15">
        <v>1</v>
      </c>
      <c r="L46" s="15">
        <v>0</v>
      </c>
      <c r="M46" s="17">
        <v>3.5699999999999998E-3</v>
      </c>
      <c r="N46" s="17">
        <v>4.5700000000000003E-3</v>
      </c>
      <c r="O46" s="28">
        <v>0.75800000000000001</v>
      </c>
      <c r="P46" s="47"/>
    </row>
    <row r="47" spans="1:16" s="32" customFormat="1" ht="20" customHeight="1">
      <c r="A47" s="57"/>
      <c r="B47" s="18" t="s">
        <v>14</v>
      </c>
      <c r="C47" s="19">
        <v>13</v>
      </c>
      <c r="D47" s="20" t="s">
        <v>66</v>
      </c>
      <c r="E47" s="20">
        <v>-0.42366999999999999</v>
      </c>
      <c r="F47" s="19">
        <v>4</v>
      </c>
      <c r="G47" s="19">
        <v>4</v>
      </c>
      <c r="H47" s="20">
        <v>3.0100000000000001E-3</v>
      </c>
      <c r="I47" s="20">
        <v>1.0279999999999999E-2</v>
      </c>
      <c r="J47" s="20">
        <v>0.29299999999999998</v>
      </c>
      <c r="K47" s="19">
        <v>0</v>
      </c>
      <c r="L47" s="19">
        <v>1</v>
      </c>
      <c r="M47" s="21">
        <v>3.6600000000000001E-3</v>
      </c>
      <c r="N47" s="21">
        <v>1.477E-2</v>
      </c>
      <c r="O47" s="21">
        <v>0.22800000000000001</v>
      </c>
      <c r="P47" s="58"/>
    </row>
    <row r="48" spans="1:16" ht="20" customHeight="1">
      <c r="A48" s="43" t="s">
        <v>7</v>
      </c>
      <c r="B48" s="35" t="s">
        <v>65</v>
      </c>
      <c r="C48" s="9" t="s">
        <v>8</v>
      </c>
      <c r="D48" s="10" t="s">
        <v>9</v>
      </c>
      <c r="E48" s="10">
        <f>AVERAGE(E4,E8,E12,E16,E20,E24,E28,E32,E36,E40,E44)</f>
        <v>0</v>
      </c>
      <c r="F48" s="10">
        <f>AVERAGE(F4,F8,F12,F16,F20,F24,F28,F32,F36,F40,F44)</f>
        <v>0.22222222222222221</v>
      </c>
      <c r="G48" s="10">
        <f t="shared" ref="G48:O51" si="0">AVERAGE(G4,G8,G12,G16,G20,G24,G28,G32,G36,G40,G44)</f>
        <v>0</v>
      </c>
      <c r="H48" s="10">
        <f t="shared" si="0"/>
        <v>1.8555555555555556E-4</v>
      </c>
      <c r="I48" s="10">
        <f t="shared" si="0"/>
        <v>0</v>
      </c>
      <c r="J48" s="10">
        <f t="shared" si="0"/>
        <v>0</v>
      </c>
      <c r="K48" s="10">
        <f t="shared" si="0"/>
        <v>4</v>
      </c>
      <c r="L48" s="10">
        <f>AVERAGE(L4,L8,L12,L16,L20,L24,L28,L32,L36,L40,L44)</f>
        <v>7.5555555555555554</v>
      </c>
      <c r="M48" s="10">
        <f t="shared" si="0"/>
        <v>9.2799999999999983E-3</v>
      </c>
      <c r="N48" s="10">
        <f t="shared" si="0"/>
        <v>6.296636363636364E-2</v>
      </c>
      <c r="O48" s="10">
        <f t="shared" si="0"/>
        <v>0.17218181818181819</v>
      </c>
      <c r="P48" s="46"/>
    </row>
    <row r="49" spans="1:18" ht="20" customHeight="1">
      <c r="A49" s="44"/>
      <c r="B49" s="36" t="s">
        <v>10</v>
      </c>
      <c r="C49" s="15" t="s">
        <v>33</v>
      </c>
      <c r="D49" s="25">
        <f>AVERAGE(D5,D9,D13,D17,D21,D25,D29,D33,D37,D41,D45)</f>
        <v>-1.6463750000000001</v>
      </c>
      <c r="E49" s="25">
        <v>-0.41904454545454545</v>
      </c>
      <c r="F49" s="25">
        <f t="shared" ref="F49:G51" si="1">AVERAGE(F5,F9,F13,F17,F21,F25,F29,F33,F37,F41,F45)</f>
        <v>3.5454545454545454</v>
      </c>
      <c r="G49" s="25">
        <f t="shared" si="1"/>
        <v>5.9090909090909092</v>
      </c>
      <c r="H49" s="25">
        <f t="shared" si="0"/>
        <v>5.3627272727272725E-3</v>
      </c>
      <c r="I49" s="25">
        <f t="shared" si="0"/>
        <v>1.3198181818181816E-2</v>
      </c>
      <c r="J49" s="25">
        <f t="shared" si="0"/>
        <v>0.31190909090909091</v>
      </c>
      <c r="K49" s="25">
        <f t="shared" si="0"/>
        <v>1.9090909090909092</v>
      </c>
      <c r="L49" s="25">
        <f>AVERAGE(L5,L9,L13,L17,L21,L25,L29,L33,L37,L41,L45)</f>
        <v>5.7272727272727275</v>
      </c>
      <c r="M49" s="25">
        <f t="shared" si="0"/>
        <v>6.7081818181818189E-3</v>
      </c>
      <c r="N49" s="25">
        <f t="shared" si="0"/>
        <v>7.4767272727272738E-2</v>
      </c>
      <c r="O49" s="25">
        <f t="shared" si="0"/>
        <v>0.10272727272727274</v>
      </c>
      <c r="P49" s="47"/>
    </row>
    <row r="50" spans="1:18" s="31" customFormat="1" ht="20" customHeight="1">
      <c r="A50" s="44"/>
      <c r="B50" s="36" t="s">
        <v>13</v>
      </c>
      <c r="C50" s="15" t="s">
        <v>33</v>
      </c>
      <c r="D50" s="25">
        <v>0.28099999999999997</v>
      </c>
      <c r="E50" s="25">
        <f>AVERAGE(E6,E10,E14,E18,E22,E26,E30,E34,E38,E42,E46)</f>
        <v>-0.37588000000000005</v>
      </c>
      <c r="F50" s="25">
        <f t="shared" si="1"/>
        <v>2.7272727272727271</v>
      </c>
      <c r="G50" s="25">
        <f t="shared" si="1"/>
        <v>7.8181818181818183</v>
      </c>
      <c r="H50" s="25">
        <f t="shared" si="0"/>
        <v>1.9609090909090908E-3</v>
      </c>
      <c r="I50" s="25">
        <f t="shared" si="0"/>
        <v>1.7819999999999999E-2</v>
      </c>
      <c r="J50" s="25">
        <f t="shared" si="0"/>
        <v>0.16709090909090907</v>
      </c>
      <c r="K50" s="25">
        <f t="shared" si="0"/>
        <v>6.3636363636363633</v>
      </c>
      <c r="L50" s="25">
        <f>AVERAGE(L6,L10,L14,L18,L22,L26,L30,L34,L38,L42,L46)</f>
        <v>5.5454545454545459</v>
      </c>
      <c r="M50" s="25">
        <f t="shared" si="0"/>
        <v>1.5726363636363636E-2</v>
      </c>
      <c r="N50" s="25">
        <f t="shared" si="0"/>
        <v>6.7089090909090904E-2</v>
      </c>
      <c r="O50" s="25">
        <f t="shared" si="0"/>
        <v>0.23518181818181816</v>
      </c>
      <c r="P50" s="47"/>
    </row>
    <row r="51" spans="1:18" s="32" customFormat="1" ht="20" customHeight="1" thickBot="1">
      <c r="A51" s="45"/>
      <c r="B51" s="37" t="s">
        <v>14</v>
      </c>
      <c r="C51" s="38" t="s">
        <v>11</v>
      </c>
      <c r="D51" s="39">
        <f>AVERAGE(D7,D11,D15,D19,D23,D27,D31,D35,D39,D43,D47)</f>
        <v>0.629</v>
      </c>
      <c r="E51" s="39">
        <f>AVERAGE(E7,E11,E15,E19,E23,E27,E31,E35,E39,E43,E47)</f>
        <v>7.0184545454545458E-2</v>
      </c>
      <c r="F51" s="39">
        <f t="shared" si="1"/>
        <v>14.727272727272727</v>
      </c>
      <c r="G51" s="39">
        <f t="shared" si="1"/>
        <v>18.545454545454547</v>
      </c>
      <c r="H51" s="39">
        <f t="shared" si="0"/>
        <v>1.1426363636363639E-2</v>
      </c>
      <c r="I51" s="39">
        <f t="shared" si="0"/>
        <v>5.3892727272727266E-2</v>
      </c>
      <c r="J51" s="39">
        <f t="shared" si="0"/>
        <v>0.24636363636363637</v>
      </c>
      <c r="K51" s="39">
        <f t="shared" si="0"/>
        <v>0.27272727272727271</v>
      </c>
      <c r="L51" s="39">
        <f>AVERAGE(L7,L11,L15,L19,L23,L27,L31,L35,L39,L43,L47)</f>
        <v>1.2727272727272727</v>
      </c>
      <c r="M51" s="39">
        <f t="shared" si="0"/>
        <v>1.055090909090909E-2</v>
      </c>
      <c r="N51" s="39">
        <f t="shared" si="0"/>
        <v>5.8339999999999989E-2</v>
      </c>
      <c r="O51" s="39">
        <f t="shared" si="0"/>
        <v>0.217</v>
      </c>
      <c r="P51" s="48"/>
    </row>
    <row r="52" spans="1:18" s="26" customFormat="1" ht="13">
      <c r="A52" s="31"/>
      <c r="B52" s="27"/>
      <c r="C52" s="40"/>
      <c r="D52" s="27"/>
      <c r="E52" s="27"/>
      <c r="F52" s="27"/>
      <c r="G52" s="27"/>
      <c r="H52" s="40"/>
      <c r="I52" s="40"/>
      <c r="J52" s="41"/>
      <c r="K52" s="41"/>
      <c r="L52" s="41"/>
      <c r="M52" s="40"/>
      <c r="N52" s="40"/>
      <c r="O52" s="41"/>
      <c r="P52" s="41"/>
      <c r="Q52" s="27"/>
      <c r="R52" s="32"/>
    </row>
    <row r="53" spans="1:18" ht="13">
      <c r="R53" s="26"/>
    </row>
    <row r="54" spans="1:18" ht="13"/>
    <row r="55" spans="1:18" ht="13"/>
    <row r="56" spans="1:18" ht="13">
      <c r="Q56" s="31"/>
    </row>
    <row r="57" spans="1:18" ht="13">
      <c r="Q57" s="32"/>
    </row>
    <row r="58" spans="1:18" ht="13">
      <c r="Q58" s="26"/>
    </row>
    <row r="59" spans="1:18" ht="13"/>
    <row r="60" spans="1:18" s="31" customFormat="1" ht="13">
      <c r="B60" s="27"/>
      <c r="C60" s="40"/>
      <c r="D60" s="27"/>
      <c r="E60" s="27"/>
      <c r="F60" s="27"/>
      <c r="G60" s="27"/>
      <c r="H60" s="40"/>
      <c r="I60" s="40"/>
      <c r="J60" s="41"/>
      <c r="K60" s="41"/>
      <c r="L60" s="41"/>
      <c r="M60" s="40"/>
      <c r="N60" s="40"/>
      <c r="O60" s="41"/>
      <c r="P60" s="41"/>
      <c r="Q60" s="27"/>
    </row>
    <row r="61" spans="1:18" s="32" customFormat="1" ht="13">
      <c r="A61" s="31"/>
      <c r="B61" s="27"/>
      <c r="C61" s="40"/>
      <c r="D61" s="27"/>
      <c r="E61" s="27"/>
      <c r="F61" s="27"/>
      <c r="G61" s="27"/>
      <c r="H61" s="40"/>
      <c r="I61" s="40"/>
      <c r="J61" s="41"/>
      <c r="K61" s="41"/>
      <c r="L61" s="41"/>
      <c r="M61" s="40"/>
      <c r="N61" s="40"/>
      <c r="O61" s="41"/>
      <c r="P61" s="41"/>
      <c r="Q61" s="27"/>
      <c r="R61" s="42"/>
    </row>
    <row r="62" spans="1:18" s="26" customFormat="1" ht="15.75" customHeight="1">
      <c r="A62" s="31"/>
      <c r="B62" s="27"/>
      <c r="C62" s="40"/>
      <c r="D62" s="27"/>
      <c r="E62" s="27"/>
      <c r="F62" s="27"/>
      <c r="G62" s="27"/>
      <c r="H62" s="40"/>
      <c r="I62" s="40"/>
      <c r="J62" s="41"/>
      <c r="K62" s="41"/>
      <c r="L62" s="41"/>
      <c r="M62" s="40"/>
      <c r="N62" s="40"/>
      <c r="O62" s="41"/>
      <c r="P62" s="41"/>
      <c r="Q62" s="27"/>
    </row>
    <row r="63" spans="1:18" ht="13">
      <c r="R63" s="26"/>
    </row>
    <row r="64" spans="1:18" ht="13"/>
    <row r="65" spans="1:18" ht="13"/>
    <row r="66" spans="1:18" ht="13">
      <c r="Q66" s="31"/>
    </row>
    <row r="67" spans="1:18" ht="13">
      <c r="Q67" s="32"/>
    </row>
    <row r="68" spans="1:18" ht="13">
      <c r="Q68" s="26"/>
    </row>
    <row r="69" spans="1:18" ht="13"/>
    <row r="70" spans="1:18" s="31" customFormat="1" ht="13">
      <c r="B70" s="27"/>
      <c r="C70" s="40"/>
      <c r="D70" s="27"/>
      <c r="E70" s="27"/>
      <c r="F70" s="27"/>
      <c r="G70" s="27"/>
      <c r="H70" s="40"/>
      <c r="I70" s="40"/>
      <c r="J70" s="41"/>
      <c r="K70" s="41"/>
      <c r="L70" s="41"/>
      <c r="M70" s="40"/>
      <c r="N70" s="40"/>
      <c r="O70" s="41"/>
      <c r="P70" s="41"/>
      <c r="Q70" s="27"/>
    </row>
    <row r="71" spans="1:18" s="32" customFormat="1" ht="13">
      <c r="A71" s="31"/>
      <c r="B71" s="27"/>
      <c r="C71" s="40"/>
      <c r="D71" s="27"/>
      <c r="E71" s="27"/>
      <c r="F71" s="27"/>
      <c r="G71" s="27"/>
      <c r="H71" s="40"/>
      <c r="I71" s="40"/>
      <c r="J71" s="41"/>
      <c r="K71" s="41"/>
      <c r="L71" s="41"/>
      <c r="M71" s="40"/>
      <c r="N71" s="40"/>
      <c r="O71" s="41"/>
      <c r="P71" s="41"/>
      <c r="Q71" s="27"/>
      <c r="R71" s="42"/>
    </row>
    <row r="72" spans="1:18" s="26" customFormat="1" ht="15" customHeight="1">
      <c r="A72" s="31"/>
      <c r="B72" s="27"/>
      <c r="C72" s="40"/>
      <c r="D72" s="27"/>
      <c r="E72" s="27"/>
      <c r="F72" s="27"/>
      <c r="G72" s="27"/>
      <c r="H72" s="40"/>
      <c r="I72" s="40"/>
      <c r="J72" s="41"/>
      <c r="K72" s="41"/>
      <c r="L72" s="41"/>
      <c r="M72" s="40"/>
      <c r="N72" s="40"/>
      <c r="O72" s="41"/>
      <c r="P72" s="41"/>
      <c r="Q72" s="27"/>
    </row>
    <row r="73" spans="1:18" ht="13"/>
    <row r="74" spans="1:18" ht="13"/>
    <row r="75" spans="1:18" ht="13"/>
    <row r="76" spans="1:18" ht="13">
      <c r="Q76" s="31"/>
    </row>
    <row r="77" spans="1:18" ht="13">
      <c r="Q77" s="32"/>
    </row>
    <row r="78" spans="1:18" ht="13">
      <c r="Q78" s="26"/>
    </row>
    <row r="79" spans="1:18" ht="13"/>
    <row r="80" spans="1:18" s="31" customFormat="1" ht="13">
      <c r="B80" s="27"/>
      <c r="C80" s="40"/>
      <c r="D80" s="27"/>
      <c r="E80" s="27"/>
      <c r="F80" s="27"/>
      <c r="G80" s="27"/>
      <c r="H80" s="40"/>
      <c r="I80" s="40"/>
      <c r="J80" s="41"/>
      <c r="K80" s="41"/>
      <c r="L80" s="41"/>
      <c r="M80" s="40"/>
      <c r="N80" s="40"/>
      <c r="O80" s="41"/>
      <c r="P80" s="41"/>
      <c r="Q80" s="27"/>
    </row>
    <row r="81" spans="1:18" s="32" customFormat="1" ht="13">
      <c r="A81" s="31"/>
      <c r="B81" s="27"/>
      <c r="C81" s="40"/>
      <c r="D81" s="27"/>
      <c r="E81" s="27"/>
      <c r="F81" s="27"/>
      <c r="G81" s="27"/>
      <c r="H81" s="40"/>
      <c r="I81" s="40"/>
      <c r="J81" s="41"/>
      <c r="K81" s="41"/>
      <c r="L81" s="41"/>
      <c r="M81" s="40"/>
      <c r="N81" s="40"/>
      <c r="O81" s="41"/>
      <c r="P81" s="41"/>
      <c r="Q81" s="27"/>
      <c r="R81" s="42"/>
    </row>
    <row r="82" spans="1:18" s="26" customFormat="1" ht="13">
      <c r="A82" s="31"/>
      <c r="B82" s="27"/>
      <c r="C82" s="40"/>
      <c r="D82" s="27"/>
      <c r="E82" s="27"/>
      <c r="F82" s="27"/>
      <c r="G82" s="27"/>
      <c r="H82" s="40"/>
      <c r="I82" s="40"/>
      <c r="J82" s="41"/>
      <c r="K82" s="41"/>
      <c r="L82" s="41"/>
      <c r="M82" s="40"/>
      <c r="N82" s="40"/>
      <c r="O82" s="41"/>
      <c r="P82" s="41"/>
      <c r="Q82" s="27"/>
    </row>
    <row r="83" spans="1:18" ht="13"/>
    <row r="84" spans="1:18" ht="13"/>
    <row r="85" spans="1:18" ht="13"/>
    <row r="86" spans="1:18" ht="13">
      <c r="Q86" s="31"/>
    </row>
    <row r="87" spans="1:18" ht="13">
      <c r="Q87" s="32"/>
    </row>
    <row r="88" spans="1:18" ht="13">
      <c r="Q88" s="26"/>
    </row>
    <row r="89" spans="1:18" ht="13"/>
    <row r="90" spans="1:18" s="31" customFormat="1" ht="13">
      <c r="B90" s="27"/>
      <c r="C90" s="40"/>
      <c r="D90" s="27"/>
      <c r="E90" s="27"/>
      <c r="F90" s="27"/>
      <c r="G90" s="27"/>
      <c r="H90" s="40"/>
      <c r="I90" s="40"/>
      <c r="J90" s="41"/>
      <c r="K90" s="41"/>
      <c r="L90" s="41"/>
      <c r="M90" s="40"/>
      <c r="N90" s="40"/>
      <c r="O90" s="41"/>
      <c r="P90" s="41"/>
      <c r="Q90" s="27"/>
    </row>
    <row r="91" spans="1:18" s="32" customFormat="1" ht="13">
      <c r="A91" s="31"/>
      <c r="B91" s="27"/>
      <c r="C91" s="40"/>
      <c r="D91" s="27"/>
      <c r="E91" s="27"/>
      <c r="F91" s="27"/>
      <c r="G91" s="27"/>
      <c r="H91" s="40"/>
      <c r="I91" s="40"/>
      <c r="J91" s="41"/>
      <c r="K91" s="41"/>
      <c r="L91" s="41"/>
      <c r="M91" s="40"/>
      <c r="N91" s="40"/>
      <c r="O91" s="41"/>
      <c r="P91" s="41"/>
      <c r="Q91" s="27"/>
      <c r="R91" s="42"/>
    </row>
    <row r="92" spans="1:18" s="26" customFormat="1" ht="13">
      <c r="A92" s="31"/>
      <c r="B92" s="27"/>
      <c r="C92" s="40"/>
      <c r="D92" s="27"/>
      <c r="E92" s="27"/>
      <c r="F92" s="27"/>
      <c r="G92" s="27"/>
      <c r="H92" s="40"/>
      <c r="I92" s="40"/>
      <c r="J92" s="41"/>
      <c r="K92" s="41"/>
      <c r="L92" s="41"/>
      <c r="M92" s="40"/>
      <c r="N92" s="40"/>
      <c r="O92" s="41"/>
      <c r="P92" s="41"/>
      <c r="Q92" s="27"/>
    </row>
    <row r="93" spans="1:18" ht="13"/>
    <row r="94" spans="1:18" ht="13"/>
    <row r="95" spans="1:18" ht="13"/>
    <row r="96" spans="1:18" ht="13"/>
    <row r="97" ht="13"/>
    <row r="98" ht="13"/>
    <row r="99" ht="13"/>
    <row r="100" ht="13"/>
    <row r="101" ht="13"/>
  </sheetData>
  <mergeCells count="33">
    <mergeCell ref="A1:H1"/>
    <mergeCell ref="A2:A3"/>
    <mergeCell ref="B2:B3"/>
    <mergeCell ref="C2:C3"/>
    <mergeCell ref="D2:D3"/>
    <mergeCell ref="E2:E3"/>
    <mergeCell ref="F2:J2"/>
    <mergeCell ref="K2:O2"/>
    <mergeCell ref="P2:P3"/>
    <mergeCell ref="A4:A7"/>
    <mergeCell ref="P4:P7"/>
    <mergeCell ref="A8:A11"/>
    <mergeCell ref="P8:P11"/>
    <mergeCell ref="A12:A15"/>
    <mergeCell ref="P12:P15"/>
    <mergeCell ref="A16:A19"/>
    <mergeCell ref="P16:P19"/>
    <mergeCell ref="A20:A23"/>
    <mergeCell ref="P20:P23"/>
    <mergeCell ref="A24:A27"/>
    <mergeCell ref="P24:P27"/>
    <mergeCell ref="A28:A31"/>
    <mergeCell ref="P28:P31"/>
    <mergeCell ref="A32:A35"/>
    <mergeCell ref="P32:P35"/>
    <mergeCell ref="A48:A51"/>
    <mergeCell ref="P48:P51"/>
    <mergeCell ref="A36:A39"/>
    <mergeCell ref="P36:P39"/>
    <mergeCell ref="A40:A43"/>
    <mergeCell ref="P40:P43"/>
    <mergeCell ref="A44:A47"/>
    <mergeCell ref="P44:P47"/>
  </mergeCells>
  <phoneticPr fontId="3" type="noConversion"/>
  <pageMargins left="0.75000000000000011" right="0.75000000000000011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Ramiro</dc:creator>
  <cp:lastModifiedBy>Ricardo Ramiro</cp:lastModifiedBy>
  <dcterms:created xsi:type="dcterms:W3CDTF">2012-07-16T18:35:48Z</dcterms:created>
  <dcterms:modified xsi:type="dcterms:W3CDTF">2012-10-22T17:32:05Z</dcterms:modified>
</cp:coreProperties>
</file>