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1015" windowHeight="9945"/>
  </bookViews>
  <sheets>
    <sheet name="Table S2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7" i="1"/>
  <c r="D14"/>
  <c r="C14"/>
</calcChain>
</file>

<file path=xl/sharedStrings.xml><?xml version="1.0" encoding="utf-8"?>
<sst xmlns="http://schemas.openxmlformats.org/spreadsheetml/2006/main" count="324" uniqueCount="159">
  <si>
    <t xml:space="preserve">Interferon Signalling </t>
  </si>
  <si>
    <t>Fold Change</t>
  </si>
  <si>
    <t>Symbol</t>
  </si>
  <si>
    <t>Entrez Gene Name</t>
  </si>
  <si>
    <t>Caruncular</t>
  </si>
  <si>
    <t>Intercaruncular</t>
  </si>
  <si>
    <t>Location</t>
  </si>
  <si>
    <t>Type</t>
  </si>
  <si>
    <t xml:space="preserve"> IFI16*</t>
  </si>
  <si>
    <t xml:space="preserve"> interferon, gamma-inducible protein 16</t>
  </si>
  <si>
    <t xml:space="preserve"> Nucleus</t>
  </si>
  <si>
    <t xml:space="preserve"> transcription regulator</t>
  </si>
  <si>
    <t xml:space="preserve"> IFI35</t>
  </si>
  <si>
    <t xml:space="preserve"> interferon-induced protein 35</t>
  </si>
  <si>
    <t xml:space="preserve"> other</t>
  </si>
  <si>
    <t xml:space="preserve"> IFI44*</t>
  </si>
  <si>
    <t xml:space="preserve"> interferon-induced protein 44</t>
  </si>
  <si>
    <t xml:space="preserve"> Cytoplasm</t>
  </si>
  <si>
    <t xml:space="preserve"> IFI44L*</t>
  </si>
  <si>
    <t xml:space="preserve"> interferon-induced protein 44-like</t>
  </si>
  <si>
    <t xml:space="preserve"> Unknown</t>
  </si>
  <si>
    <t xml:space="preserve"> IFIH1</t>
  </si>
  <si>
    <t xml:space="preserve"> interferon induced with helicase C domain 1</t>
  </si>
  <si>
    <t xml:space="preserve"> enzyme</t>
  </si>
  <si>
    <t xml:space="preserve"> IFIT1</t>
  </si>
  <si>
    <t xml:space="preserve"> interferon-induced protein with tetratricopeptide repeats 1</t>
  </si>
  <si>
    <t xml:space="preserve"> IFIT2</t>
  </si>
  <si>
    <t xml:space="preserve"> interferon-induced protein with tetratricopeptide repeats 2</t>
  </si>
  <si>
    <t xml:space="preserve"> IFIT3</t>
  </si>
  <si>
    <t xml:space="preserve"> interferon-induced protein with tetratricopeptide repeats 3</t>
  </si>
  <si>
    <t xml:space="preserve"> IFIT5</t>
  </si>
  <si>
    <t xml:space="preserve"> interferon-induced protein with tetratricopeptide repeats 5</t>
  </si>
  <si>
    <t xml:space="preserve"> IFITM1</t>
  </si>
  <si>
    <t xml:space="preserve"> interferon induced transmembrane protein 1 (9-27)</t>
  </si>
  <si>
    <t xml:space="preserve"> Plasma Membrane</t>
  </si>
  <si>
    <t xml:space="preserve"> IFITM3</t>
  </si>
  <si>
    <t xml:space="preserve"> interferon induced transmembrane protein 3 (1-8U)</t>
  </si>
  <si>
    <t>IFITM5</t>
  </si>
  <si>
    <t>Interferon induced transmembrane protein 5</t>
  </si>
  <si>
    <t>IFRG15*</t>
  </si>
  <si>
    <t>Interferon responsive gene 15</t>
  </si>
  <si>
    <t xml:space="preserve"> IRF1</t>
  </si>
  <si>
    <t xml:space="preserve"> interferon regulatory factor 1</t>
  </si>
  <si>
    <t>IRF3*</t>
  </si>
  <si>
    <t>Inerferon regulatory factor 3</t>
  </si>
  <si>
    <t>IRF5*</t>
  </si>
  <si>
    <t>Interferon regulatory factor 5</t>
  </si>
  <si>
    <t>IRF6*</t>
  </si>
  <si>
    <t>Interferon regulatory factor 6</t>
  </si>
  <si>
    <t>IRF8*</t>
  </si>
  <si>
    <t>Interferon regulatory factor 8</t>
  </si>
  <si>
    <t xml:space="preserve"> MX1</t>
  </si>
  <si>
    <t xml:space="preserve"> myxovirus (influenza virus) resistance 1, interferon-inducible protein p78 </t>
  </si>
  <si>
    <t>MX2</t>
  </si>
  <si>
    <t>myxovirus (influenza virus) resistance 2 (mouse)</t>
  </si>
  <si>
    <t>NOS2*</t>
  </si>
  <si>
    <t>Nitric oxide synthase 2</t>
  </si>
  <si>
    <t xml:space="preserve"> PSMB8*</t>
  </si>
  <si>
    <t xml:space="preserve"> proteasome (prosome, macropain) subunit, beta type, 8 (large multifunctional peptidase 7)</t>
  </si>
  <si>
    <t xml:space="preserve"> peptidase</t>
  </si>
  <si>
    <t xml:space="preserve"> SOCS1*</t>
  </si>
  <si>
    <t xml:space="preserve"> suppressor of cytokine signaling 1</t>
  </si>
  <si>
    <t xml:space="preserve"> STAT1</t>
  </si>
  <si>
    <t xml:space="preserve"> signal transducer and activator of transcription 1, 91kDa</t>
  </si>
  <si>
    <t xml:space="preserve"> TAP1</t>
  </si>
  <si>
    <t xml:space="preserve"> transporter 1, ATP-binding cassette, sub-family B (MDR/TAP)</t>
  </si>
  <si>
    <t xml:space="preserve"> transporter</t>
  </si>
  <si>
    <t>STAT2</t>
  </si>
  <si>
    <t xml:space="preserve"> signal transducer and activator of transcription 2, 113kDa</t>
  </si>
  <si>
    <t>TAP2*</t>
  </si>
  <si>
    <t>Complement system</t>
  </si>
  <si>
    <t xml:space="preserve"> C1QA</t>
  </si>
  <si>
    <t xml:space="preserve"> complement component 1, q subcomponent, A chain</t>
  </si>
  <si>
    <t xml:space="preserve"> Extracellular Space</t>
  </si>
  <si>
    <t xml:space="preserve"> C1QB</t>
  </si>
  <si>
    <t xml:space="preserve"> complement component 1, q subcomponent, B chain</t>
  </si>
  <si>
    <t xml:space="preserve"> C1QC</t>
  </si>
  <si>
    <t xml:space="preserve"> complement component 1, q subcomponent, C chain</t>
  </si>
  <si>
    <t xml:space="preserve"> C1R</t>
  </si>
  <si>
    <t xml:space="preserve"> complement component 1, r subcomponent</t>
  </si>
  <si>
    <t xml:space="preserve"> C1S</t>
  </si>
  <si>
    <t xml:space="preserve"> complement component 1, s subcomponent</t>
  </si>
  <si>
    <t xml:space="preserve"> C2</t>
  </si>
  <si>
    <t xml:space="preserve"> complement component 2</t>
  </si>
  <si>
    <t xml:space="preserve"> C3</t>
  </si>
  <si>
    <t xml:space="preserve"> complement component 3</t>
  </si>
  <si>
    <t xml:space="preserve"> CFB</t>
  </si>
  <si>
    <t xml:space="preserve"> complement factor B</t>
  </si>
  <si>
    <t xml:space="preserve"> MASP1</t>
  </si>
  <si>
    <t xml:space="preserve"> mannan-binding lectin serine peptidase 1 (C4/C2 activating component of Ra-reactive factor)</t>
  </si>
  <si>
    <t xml:space="preserve"> SERPING1</t>
  </si>
  <si>
    <t xml:space="preserve"> serpin peptidase inhibitor, clade G (C1 inhibitor), member 1</t>
  </si>
  <si>
    <t>PTX3</t>
  </si>
  <si>
    <t>Antigen presenting pathway</t>
  </si>
  <si>
    <t xml:space="preserve"> B2M</t>
  </si>
  <si>
    <t xml:space="preserve"> Beta-2-Microglobulin</t>
  </si>
  <si>
    <t xml:space="preserve"> transmembrane receptor</t>
  </si>
  <si>
    <t xml:space="preserve"> HLA-DMB</t>
  </si>
  <si>
    <t>Major histocompatibility complex, class II, DM beta</t>
  </si>
  <si>
    <t>Transporter 1, ATP-binding cassette, sub-family B (MDR/TAP)</t>
  </si>
  <si>
    <t xml:space="preserve"> TAP2</t>
  </si>
  <si>
    <t xml:space="preserve"> transporter 2, ATP-binding cassette, sub-family B (MDR/TAP)</t>
  </si>
  <si>
    <t xml:space="preserve"> HLA-A</t>
  </si>
  <si>
    <t xml:space="preserve"> major histocompatibility complex, class I, A</t>
  </si>
  <si>
    <t xml:space="preserve"> HLA-DOA</t>
  </si>
  <si>
    <t xml:space="preserve"> major histocompatibility complex, class II, DO alpha</t>
  </si>
  <si>
    <t xml:space="preserve"> HLA-DRA</t>
  </si>
  <si>
    <t xml:space="preserve"> major histocompatibility complex, class II, DR alpha</t>
  </si>
  <si>
    <t xml:space="preserve"> HLA-G</t>
  </si>
  <si>
    <t xml:space="preserve"> major histocompatibility complex, class I, G</t>
  </si>
  <si>
    <t xml:space="preserve"> PSMB8</t>
  </si>
  <si>
    <t xml:space="preserve"> PSMB9</t>
  </si>
  <si>
    <t xml:space="preserve"> proteasome (prosome, macropain) subunit, beta type, 9 (large multifunctional peptidase 2)</t>
  </si>
  <si>
    <t>Activation of IRF by cystolic pattern recognition receptors</t>
  </si>
  <si>
    <t xml:space="preserve"> DDX58</t>
  </si>
  <si>
    <t xml:space="preserve"> DEAD (Asp-Glu-Ala-Asp) box polypeptide 58</t>
  </si>
  <si>
    <t xml:space="preserve"> ZBP1</t>
  </si>
  <si>
    <t xml:space="preserve"> Z-DNA binding protein 1</t>
  </si>
  <si>
    <t xml:space="preserve"> ISG15</t>
  </si>
  <si>
    <t xml:space="preserve"> ISG15 ubiquitin-like modifier</t>
  </si>
  <si>
    <t xml:space="preserve"> ADAR</t>
  </si>
  <si>
    <t xml:space="preserve"> adenosine deaminase, RNA-specific</t>
  </si>
  <si>
    <t xml:space="preserve"> CD40</t>
  </si>
  <si>
    <t xml:space="preserve"> CD40 molecule, TNF receptor superfamily member 5</t>
  </si>
  <si>
    <t xml:space="preserve"> FADD</t>
  </si>
  <si>
    <t xml:space="preserve"> Fas (TNFRSF6)-associated via death domain</t>
  </si>
  <si>
    <t xml:space="preserve"> IRF3</t>
  </si>
  <si>
    <t xml:space="preserve"> interferon regulatory factor 3</t>
  </si>
  <si>
    <t>Role of pattern recognition receptors in recognition of bacteria and viruses</t>
  </si>
  <si>
    <t xml:space="preserve"> OAS2</t>
  </si>
  <si>
    <t xml:space="preserve"> 2'-5'-oligoadenylate synthetase 2, 69/71kDa</t>
  </si>
  <si>
    <t xml:space="preserve"> EIF2AK2</t>
  </si>
  <si>
    <t xml:space="preserve"> eukaryotic translation initiation factor 2-alpha kinase 2</t>
  </si>
  <si>
    <t xml:space="preserve"> kinase</t>
  </si>
  <si>
    <t xml:space="preserve"> PTX3</t>
  </si>
  <si>
    <t xml:space="preserve"> pentraxin-related gene, rapidly induced by IL-1 beta</t>
  </si>
  <si>
    <t xml:space="preserve"> CASP1</t>
  </si>
  <si>
    <t xml:space="preserve"> caspase 1, apoptosis-related cysteine peptidase (interleukin 1, beta, convertase)</t>
  </si>
  <si>
    <t xml:space="preserve"> CLEC7A</t>
  </si>
  <si>
    <t xml:space="preserve"> C-type lectin domain family 7, member A</t>
  </si>
  <si>
    <t xml:space="preserve"> CREB1</t>
  </si>
  <si>
    <t xml:space="preserve"> cAMP responsive element binding protein 1</t>
  </si>
  <si>
    <t xml:space="preserve"> IRF5</t>
  </si>
  <si>
    <t xml:space="preserve"> interferon regulatory factor 5</t>
  </si>
  <si>
    <t xml:space="preserve"> IRF6</t>
  </si>
  <si>
    <t xml:space="preserve"> interferon regulatory factor 6</t>
  </si>
  <si>
    <t xml:space="preserve"> IRF8</t>
  </si>
  <si>
    <t xml:space="preserve"> interferon regulatory factor 8</t>
  </si>
  <si>
    <t xml:space="preserve"> MYD88</t>
  </si>
  <si>
    <t xml:space="preserve"> myeloid differentiation primary response gene (88)</t>
  </si>
  <si>
    <t xml:space="preserve"> PIK3C2A</t>
  </si>
  <si>
    <t xml:space="preserve"> phosphoinositide-3-kinase, class 2, alpha polypeptide</t>
  </si>
  <si>
    <t xml:space="preserve"> PIK3R1</t>
  </si>
  <si>
    <t xml:space="preserve"> phosphoinositide-3-kinase, regulatory subunit 1 (alpha)</t>
  </si>
  <si>
    <t xml:space="preserve"> TLR3</t>
  </si>
  <si>
    <t xml:space="preserve"> toll-like receptor 3</t>
  </si>
  <si>
    <t xml:space="preserve"> TLR7</t>
  </si>
  <si>
    <t xml:space="preserve"> toll-like receptor 7</t>
  </si>
  <si>
    <t>Table S2. Top canonical pathways identified using IPA.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</si>
</sst>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abSelected="1" workbookViewId="0">
      <selection activeCell="A2" sqref="A2"/>
    </sheetView>
  </sheetViews>
  <sheetFormatPr defaultRowHeight="15"/>
  <cols>
    <col min="1" max="1" width="11.42578125" customWidth="1"/>
    <col min="2" max="2" width="68.42578125" customWidth="1"/>
    <col min="3" max="3" width="8.42578125" bestFit="1" customWidth="1"/>
    <col min="4" max="4" width="11.5703125" bestFit="1" customWidth="1"/>
    <col min="5" max="5" width="14.140625" bestFit="1" customWidth="1"/>
    <col min="6" max="6" width="18.7109375" bestFit="1" customWidth="1"/>
  </cols>
  <sheetData>
    <row r="1" spans="1:6" ht="15.75">
      <c r="A1" s="1" t="s">
        <v>158</v>
      </c>
    </row>
    <row r="2" spans="1:6">
      <c r="A2" s="2" t="s">
        <v>0</v>
      </c>
      <c r="B2" s="3"/>
      <c r="C2" s="7" t="s">
        <v>1</v>
      </c>
      <c r="D2" s="7"/>
      <c r="E2" s="4"/>
      <c r="F2" s="4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3" t="s">
        <v>9</v>
      </c>
      <c r="C4" s="5">
        <v>6.2</v>
      </c>
      <c r="D4" s="5">
        <v>4.0999999999999996</v>
      </c>
      <c r="E4" s="4" t="s">
        <v>10</v>
      </c>
      <c r="F4" s="4" t="s">
        <v>11</v>
      </c>
    </row>
    <row r="5" spans="1:6">
      <c r="A5" s="4" t="s">
        <v>12</v>
      </c>
      <c r="B5" s="3" t="s">
        <v>13</v>
      </c>
      <c r="C5" s="5">
        <v>2.7</v>
      </c>
      <c r="D5" s="5">
        <v>2</v>
      </c>
      <c r="E5" s="4" t="s">
        <v>10</v>
      </c>
      <c r="F5" s="4" t="s">
        <v>14</v>
      </c>
    </row>
    <row r="6" spans="1:6">
      <c r="A6" s="4" t="s">
        <v>15</v>
      </c>
      <c r="B6" s="3" t="s">
        <v>16</v>
      </c>
      <c r="C6" s="5">
        <v>11.2</v>
      </c>
      <c r="D6" s="5">
        <v>6</v>
      </c>
      <c r="E6" s="4" t="s">
        <v>17</v>
      </c>
      <c r="F6" s="4" t="s">
        <v>14</v>
      </c>
    </row>
    <row r="7" spans="1:6">
      <c r="A7" s="4" t="s">
        <v>18</v>
      </c>
      <c r="B7" s="3" t="s">
        <v>19</v>
      </c>
      <c r="C7" s="5">
        <v>10</v>
      </c>
      <c r="D7" s="5">
        <v>5.7</v>
      </c>
      <c r="E7" s="4" t="s">
        <v>20</v>
      </c>
      <c r="F7" s="4" t="s">
        <v>14</v>
      </c>
    </row>
    <row r="8" spans="1:6">
      <c r="A8" s="4" t="s">
        <v>21</v>
      </c>
      <c r="B8" s="3" t="s">
        <v>22</v>
      </c>
      <c r="C8" s="5">
        <v>10</v>
      </c>
      <c r="D8" s="5">
        <v>5.3</v>
      </c>
      <c r="E8" s="4" t="s">
        <v>10</v>
      </c>
      <c r="F8" s="4" t="s">
        <v>23</v>
      </c>
    </row>
    <row r="9" spans="1:6">
      <c r="A9" s="4" t="s">
        <v>24</v>
      </c>
      <c r="B9" s="3" t="s">
        <v>25</v>
      </c>
      <c r="C9" s="5">
        <v>37</v>
      </c>
      <c r="D9" s="5">
        <v>10</v>
      </c>
      <c r="E9" s="4" t="s">
        <v>17</v>
      </c>
      <c r="F9" s="4" t="s">
        <v>14</v>
      </c>
    </row>
    <row r="10" spans="1:6">
      <c r="A10" s="4" t="s">
        <v>26</v>
      </c>
      <c r="B10" s="3" t="s">
        <v>27</v>
      </c>
      <c r="C10" s="5">
        <v>20.3</v>
      </c>
      <c r="D10" s="5">
        <v>5.8</v>
      </c>
      <c r="E10" s="4" t="s">
        <v>20</v>
      </c>
      <c r="F10" s="4" t="s">
        <v>14</v>
      </c>
    </row>
    <row r="11" spans="1:6">
      <c r="A11" s="4" t="s">
        <v>28</v>
      </c>
      <c r="B11" s="3" t="s">
        <v>29</v>
      </c>
      <c r="C11" s="5">
        <v>24</v>
      </c>
      <c r="D11" s="5">
        <v>12</v>
      </c>
      <c r="E11" s="4" t="s">
        <v>17</v>
      </c>
      <c r="F11" s="4" t="s">
        <v>14</v>
      </c>
    </row>
    <row r="12" spans="1:6">
      <c r="A12" s="4" t="s">
        <v>30</v>
      </c>
      <c r="B12" s="3" t="s">
        <v>31</v>
      </c>
      <c r="C12" s="5">
        <v>7.1</v>
      </c>
      <c r="D12" s="5">
        <v>5.7</v>
      </c>
      <c r="E12" s="4" t="s">
        <v>20</v>
      </c>
      <c r="F12" s="4" t="s">
        <v>14</v>
      </c>
    </row>
    <row r="13" spans="1:6">
      <c r="A13" s="4" t="s">
        <v>32</v>
      </c>
      <c r="B13" s="3" t="s">
        <v>33</v>
      </c>
      <c r="C13" s="5">
        <v>6.7</v>
      </c>
      <c r="D13" s="5">
        <v>5.6</v>
      </c>
      <c r="E13" s="4" t="s">
        <v>34</v>
      </c>
      <c r="F13" s="4" t="s">
        <v>14</v>
      </c>
    </row>
    <row r="14" spans="1:6">
      <c r="A14" s="4" t="s">
        <v>35</v>
      </c>
      <c r="B14" s="3" t="s">
        <v>36</v>
      </c>
      <c r="C14" s="5">
        <f>AVERAGE(8.2,3.9,3.2)</f>
        <v>5.1000000000000005</v>
      </c>
      <c r="D14" s="5">
        <f>AVERAGE(5.2,3.3,2.6)</f>
        <v>3.6999999999999997</v>
      </c>
      <c r="E14" s="4" t="s">
        <v>34</v>
      </c>
      <c r="F14" s="4" t="s">
        <v>14</v>
      </c>
    </row>
    <row r="15" spans="1:6">
      <c r="A15" s="4" t="s">
        <v>37</v>
      </c>
      <c r="B15" s="3" t="s">
        <v>38</v>
      </c>
      <c r="C15" s="5">
        <v>2.2999999999999998</v>
      </c>
      <c r="D15" s="5"/>
      <c r="E15" s="4" t="s">
        <v>34</v>
      </c>
      <c r="F15" s="4" t="s">
        <v>14</v>
      </c>
    </row>
    <row r="16" spans="1:6">
      <c r="A16" s="4" t="s">
        <v>39</v>
      </c>
      <c r="B16" s="3" t="s">
        <v>40</v>
      </c>
      <c r="C16" s="5">
        <v>1.7</v>
      </c>
      <c r="D16" s="5"/>
      <c r="E16" s="4"/>
      <c r="F16" s="4"/>
    </row>
    <row r="17" spans="1:6">
      <c r="A17" s="4" t="s">
        <v>41</v>
      </c>
      <c r="B17" s="3" t="s">
        <v>42</v>
      </c>
      <c r="C17" s="5">
        <v>2.4</v>
      </c>
      <c r="D17" s="5">
        <v>1.6</v>
      </c>
      <c r="E17" s="4" t="s">
        <v>10</v>
      </c>
      <c r="F17" s="4" t="s">
        <v>11</v>
      </c>
    </row>
    <row r="18" spans="1:6">
      <c r="A18" s="4" t="s">
        <v>43</v>
      </c>
      <c r="B18" s="3" t="s">
        <v>44</v>
      </c>
      <c r="C18" s="6">
        <v>2.3696660000000001</v>
      </c>
      <c r="D18" s="6">
        <v>1.5904453999999999</v>
      </c>
      <c r="E18" s="4" t="s">
        <v>10</v>
      </c>
      <c r="F18" s="4" t="s">
        <v>11</v>
      </c>
    </row>
    <row r="19" spans="1:6">
      <c r="A19" s="4" t="s">
        <v>45</v>
      </c>
      <c r="B19" s="3" t="s">
        <v>46</v>
      </c>
      <c r="C19" s="6">
        <v>2.0989935000000002</v>
      </c>
      <c r="D19" s="6"/>
      <c r="E19" s="4" t="s">
        <v>10</v>
      </c>
      <c r="F19" s="4" t="s">
        <v>11</v>
      </c>
    </row>
    <row r="20" spans="1:6">
      <c r="A20" s="4" t="s">
        <v>47</v>
      </c>
      <c r="B20" s="3" t="s">
        <v>48</v>
      </c>
      <c r="C20" s="6">
        <v>1.7</v>
      </c>
      <c r="D20" s="6">
        <v>1.7</v>
      </c>
      <c r="E20" s="4" t="s">
        <v>10</v>
      </c>
      <c r="F20" s="4" t="s">
        <v>11</v>
      </c>
    </row>
    <row r="21" spans="1:6">
      <c r="A21" s="4" t="s">
        <v>49</v>
      </c>
      <c r="B21" s="3" t="s">
        <v>50</v>
      </c>
      <c r="C21" s="6">
        <v>2.2000000000000002</v>
      </c>
      <c r="D21" s="6">
        <v>1.8</v>
      </c>
      <c r="E21" s="4" t="s">
        <v>10</v>
      </c>
      <c r="F21" s="4" t="s">
        <v>11</v>
      </c>
    </row>
    <row r="22" spans="1:6">
      <c r="A22" s="4" t="s">
        <v>51</v>
      </c>
      <c r="B22" s="3" t="s">
        <v>52</v>
      </c>
      <c r="C22" s="5">
        <v>9.8000000000000007</v>
      </c>
      <c r="D22" s="5">
        <v>5.6</v>
      </c>
      <c r="E22" s="4" t="s">
        <v>10</v>
      </c>
      <c r="F22" s="4" t="s">
        <v>23</v>
      </c>
    </row>
    <row r="23" spans="1:6">
      <c r="A23" s="4" t="s">
        <v>53</v>
      </c>
      <c r="B23" s="3" t="s">
        <v>54</v>
      </c>
      <c r="C23" s="5">
        <v>31.1</v>
      </c>
      <c r="D23" s="5">
        <v>7.5</v>
      </c>
      <c r="E23" s="4" t="s">
        <v>10</v>
      </c>
      <c r="F23" s="4" t="s">
        <v>23</v>
      </c>
    </row>
    <row r="24" spans="1:6">
      <c r="A24" s="4" t="s">
        <v>55</v>
      </c>
      <c r="B24" s="3" t="s">
        <v>56</v>
      </c>
      <c r="C24" s="5">
        <v>-1.6</v>
      </c>
      <c r="D24" s="5">
        <v>-1.7</v>
      </c>
      <c r="E24" s="4"/>
      <c r="F24" s="4"/>
    </row>
    <row r="25" spans="1:6">
      <c r="A25" s="4" t="s">
        <v>57</v>
      </c>
      <c r="B25" s="3" t="s">
        <v>58</v>
      </c>
      <c r="C25" s="5">
        <v>1.9</v>
      </c>
      <c r="D25" s="5">
        <v>1.7</v>
      </c>
      <c r="E25" s="4" t="s">
        <v>17</v>
      </c>
      <c r="F25" s="4" t="s">
        <v>59</v>
      </c>
    </row>
    <row r="26" spans="1:6">
      <c r="A26" s="4" t="s">
        <v>60</v>
      </c>
      <c r="B26" s="3" t="s">
        <v>61</v>
      </c>
      <c r="C26" s="5">
        <v>2.2999999999999998</v>
      </c>
      <c r="D26" s="5">
        <v>1.6</v>
      </c>
      <c r="E26" s="4" t="s">
        <v>17</v>
      </c>
      <c r="F26" s="4" t="s">
        <v>14</v>
      </c>
    </row>
    <row r="27" spans="1:6">
      <c r="A27" s="4" t="s">
        <v>62</v>
      </c>
      <c r="B27" s="3" t="s">
        <v>63</v>
      </c>
      <c r="C27" s="5">
        <f>AVERAGE(9.3,6.1)</f>
        <v>7.7</v>
      </c>
      <c r="D27" s="5">
        <v>5.7</v>
      </c>
      <c r="E27" s="4" t="s">
        <v>10</v>
      </c>
      <c r="F27" s="4" t="s">
        <v>11</v>
      </c>
    </row>
    <row r="28" spans="1:6">
      <c r="A28" s="4" t="s">
        <v>64</v>
      </c>
      <c r="B28" s="3" t="s">
        <v>65</v>
      </c>
      <c r="C28" s="5">
        <v>3.5</v>
      </c>
      <c r="D28" s="5">
        <v>2.4</v>
      </c>
      <c r="E28" s="4" t="s">
        <v>17</v>
      </c>
      <c r="F28" s="4" t="s">
        <v>66</v>
      </c>
    </row>
    <row r="29" spans="1:6">
      <c r="A29" s="4" t="s">
        <v>67</v>
      </c>
      <c r="B29" s="3" t="s">
        <v>68</v>
      </c>
      <c r="C29" s="5">
        <v>3.5</v>
      </c>
      <c r="D29" s="5"/>
      <c r="E29" s="4"/>
      <c r="F29" s="4"/>
    </row>
    <row r="30" spans="1:6">
      <c r="A30" s="4" t="s">
        <v>69</v>
      </c>
      <c r="B30" s="3" t="s">
        <v>65</v>
      </c>
      <c r="C30" s="5">
        <v>1.5</v>
      </c>
      <c r="D30" s="5"/>
      <c r="E30" s="4"/>
      <c r="F30" s="4"/>
    </row>
    <row r="31" spans="1:6">
      <c r="A31" s="2" t="s">
        <v>70</v>
      </c>
      <c r="B31" s="3"/>
      <c r="C31" s="4"/>
      <c r="D31" s="4"/>
      <c r="E31" s="4"/>
      <c r="F31" s="4"/>
    </row>
    <row r="32" spans="1:6">
      <c r="A32" s="4" t="s">
        <v>71</v>
      </c>
      <c r="B32" s="3" t="s">
        <v>72</v>
      </c>
      <c r="C32" s="5">
        <v>2</v>
      </c>
      <c r="D32" s="5">
        <v>1.6</v>
      </c>
      <c r="E32" s="4" t="s">
        <v>73</v>
      </c>
      <c r="F32" s="4" t="s">
        <v>14</v>
      </c>
    </row>
    <row r="33" spans="1:6">
      <c r="A33" s="4" t="s">
        <v>74</v>
      </c>
      <c r="B33" s="3" t="s">
        <v>75</v>
      </c>
      <c r="C33" s="5">
        <v>3.4</v>
      </c>
      <c r="D33" s="5">
        <v>2.2999999999999998</v>
      </c>
      <c r="E33" s="4" t="s">
        <v>73</v>
      </c>
      <c r="F33" s="4" t="s">
        <v>14</v>
      </c>
    </row>
    <row r="34" spans="1:6">
      <c r="A34" s="4" t="s">
        <v>76</v>
      </c>
      <c r="B34" s="3" t="s">
        <v>77</v>
      </c>
      <c r="C34" s="5">
        <v>2.4</v>
      </c>
      <c r="D34" s="5">
        <v>1.9</v>
      </c>
      <c r="E34" s="4" t="s">
        <v>73</v>
      </c>
      <c r="F34" s="4" t="s">
        <v>14</v>
      </c>
    </row>
    <row r="35" spans="1:6">
      <c r="A35" s="4" t="s">
        <v>78</v>
      </c>
      <c r="B35" s="3" t="s">
        <v>79</v>
      </c>
      <c r="C35" s="5">
        <v>3</v>
      </c>
      <c r="D35" s="5">
        <v>2.1</v>
      </c>
      <c r="E35" s="4" t="s">
        <v>73</v>
      </c>
      <c r="F35" s="4" t="s">
        <v>59</v>
      </c>
    </row>
    <row r="36" spans="1:6">
      <c r="A36" s="4" t="s">
        <v>80</v>
      </c>
      <c r="B36" s="3" t="s">
        <v>81</v>
      </c>
      <c r="C36" s="5">
        <v>3.1</v>
      </c>
      <c r="D36" s="5">
        <v>2.4</v>
      </c>
      <c r="E36" s="4" t="s">
        <v>73</v>
      </c>
      <c r="F36" s="4" t="s">
        <v>59</v>
      </c>
    </row>
    <row r="37" spans="1:6">
      <c r="A37" s="4" t="s">
        <v>82</v>
      </c>
      <c r="B37" s="3" t="s">
        <v>83</v>
      </c>
      <c r="C37" s="5">
        <v>3.7</v>
      </c>
      <c r="D37" s="5"/>
      <c r="E37" s="4" t="s">
        <v>73</v>
      </c>
      <c r="F37" s="4" t="s">
        <v>59</v>
      </c>
    </row>
    <row r="38" spans="1:6">
      <c r="A38" s="4" t="s">
        <v>84</v>
      </c>
      <c r="B38" s="3" t="s">
        <v>85</v>
      </c>
      <c r="C38" s="5">
        <v>1.8</v>
      </c>
      <c r="D38" s="5"/>
      <c r="E38" s="4" t="s">
        <v>73</v>
      </c>
      <c r="F38" s="4" t="s">
        <v>59</v>
      </c>
    </row>
    <row r="39" spans="1:6">
      <c r="A39" s="4" t="s">
        <v>86</v>
      </c>
      <c r="B39" s="3" t="s">
        <v>87</v>
      </c>
      <c r="C39" s="5">
        <v>3.6</v>
      </c>
      <c r="D39" s="5">
        <v>2.5</v>
      </c>
      <c r="E39" s="4" t="s">
        <v>73</v>
      </c>
      <c r="F39" s="4" t="s">
        <v>59</v>
      </c>
    </row>
    <row r="40" spans="1:6">
      <c r="A40" s="4" t="s">
        <v>88</v>
      </c>
      <c r="B40" s="3" t="s">
        <v>89</v>
      </c>
      <c r="C40" s="5">
        <v>2.6</v>
      </c>
      <c r="D40" s="5"/>
      <c r="E40" s="4" t="s">
        <v>73</v>
      </c>
      <c r="F40" s="4" t="s">
        <v>59</v>
      </c>
    </row>
    <row r="41" spans="1:6">
      <c r="A41" s="4" t="s">
        <v>90</v>
      </c>
      <c r="B41" s="3" t="s">
        <v>91</v>
      </c>
      <c r="C41" s="5">
        <v>1.9</v>
      </c>
      <c r="D41" s="5"/>
      <c r="E41" s="4" t="s">
        <v>73</v>
      </c>
      <c r="F41" s="4" t="s">
        <v>14</v>
      </c>
    </row>
    <row r="42" spans="1:6">
      <c r="A42" s="4" t="s">
        <v>92</v>
      </c>
      <c r="B42" s="3"/>
      <c r="C42" s="5">
        <v>3.2</v>
      </c>
      <c r="D42" s="5"/>
      <c r="E42" s="4" t="s">
        <v>73</v>
      </c>
      <c r="F42" s="4" t="s">
        <v>14</v>
      </c>
    </row>
    <row r="43" spans="1:6">
      <c r="A43" s="4"/>
      <c r="B43" s="3"/>
      <c r="C43" s="5"/>
      <c r="D43" s="5"/>
      <c r="E43" s="4"/>
      <c r="F43" s="4"/>
    </row>
    <row r="44" spans="1:6">
      <c r="A44" s="2" t="s">
        <v>93</v>
      </c>
      <c r="B44" s="3"/>
      <c r="C44" s="4"/>
      <c r="D44" s="4"/>
      <c r="E44" s="4"/>
      <c r="F44" s="4"/>
    </row>
    <row r="45" spans="1:6">
      <c r="A45" s="4" t="s">
        <v>94</v>
      </c>
      <c r="B45" s="3" t="s">
        <v>95</v>
      </c>
      <c r="C45" s="4">
        <v>2.6</v>
      </c>
      <c r="D45" s="4">
        <v>1.9</v>
      </c>
      <c r="E45" s="4" t="s">
        <v>34</v>
      </c>
      <c r="F45" s="4" t="s">
        <v>96</v>
      </c>
    </row>
    <row r="46" spans="1:6">
      <c r="A46" s="4" t="s">
        <v>97</v>
      </c>
      <c r="B46" s="3" t="s">
        <v>98</v>
      </c>
      <c r="C46" s="5">
        <v>2.4</v>
      </c>
      <c r="D46" s="5">
        <v>2</v>
      </c>
      <c r="E46" s="4" t="s">
        <v>34</v>
      </c>
      <c r="F46" s="4" t="s">
        <v>96</v>
      </c>
    </row>
    <row r="47" spans="1:6">
      <c r="A47" s="4" t="s">
        <v>64</v>
      </c>
      <c r="B47" s="3" t="s">
        <v>99</v>
      </c>
      <c r="C47" s="5">
        <v>3.5</v>
      </c>
      <c r="D47" s="5">
        <v>2.4</v>
      </c>
      <c r="E47" s="4" t="s">
        <v>17</v>
      </c>
      <c r="F47" s="4" t="s">
        <v>66</v>
      </c>
    </row>
    <row r="48" spans="1:6">
      <c r="A48" s="4" t="s">
        <v>100</v>
      </c>
      <c r="B48" s="3" t="s">
        <v>101</v>
      </c>
      <c r="C48" s="5">
        <v>1.5</v>
      </c>
      <c r="D48" s="5"/>
      <c r="E48" s="4" t="s">
        <v>17</v>
      </c>
      <c r="F48" s="4" t="s">
        <v>66</v>
      </c>
    </row>
    <row r="49" spans="1:6">
      <c r="A49" s="4" t="s">
        <v>102</v>
      </c>
      <c r="B49" s="3" t="s">
        <v>103</v>
      </c>
      <c r="C49" s="5">
        <v>1.9</v>
      </c>
      <c r="D49" s="5"/>
      <c r="E49" s="4" t="s">
        <v>34</v>
      </c>
      <c r="F49" s="4" t="s">
        <v>96</v>
      </c>
    </row>
    <row r="50" spans="1:6">
      <c r="A50" s="4" t="s">
        <v>104</v>
      </c>
      <c r="B50" s="3" t="s">
        <v>105</v>
      </c>
      <c r="C50" s="5">
        <v>1.6</v>
      </c>
      <c r="D50" s="5"/>
      <c r="E50" s="4" t="s">
        <v>34</v>
      </c>
      <c r="F50" s="4" t="s">
        <v>96</v>
      </c>
    </row>
    <row r="51" spans="1:6">
      <c r="A51" s="4" t="s">
        <v>106</v>
      </c>
      <c r="B51" s="3" t="s">
        <v>107</v>
      </c>
      <c r="C51" s="5">
        <v>1.8</v>
      </c>
      <c r="D51" s="5">
        <v>1.7</v>
      </c>
      <c r="E51" s="4" t="s">
        <v>34</v>
      </c>
      <c r="F51" s="4" t="s">
        <v>96</v>
      </c>
    </row>
    <row r="52" spans="1:6">
      <c r="A52" s="4" t="s">
        <v>108</v>
      </c>
      <c r="B52" s="3" t="s">
        <v>109</v>
      </c>
      <c r="C52" s="5">
        <v>1.6</v>
      </c>
      <c r="D52" s="5"/>
      <c r="E52" s="4" t="s">
        <v>34</v>
      </c>
      <c r="F52" s="4" t="s">
        <v>96</v>
      </c>
    </row>
    <row r="53" spans="1:6">
      <c r="A53" s="4" t="s">
        <v>110</v>
      </c>
      <c r="B53" s="3" t="s">
        <v>58</v>
      </c>
      <c r="C53" s="5">
        <v>1.9</v>
      </c>
      <c r="D53" s="5">
        <v>1.7</v>
      </c>
      <c r="E53" s="4" t="s">
        <v>17</v>
      </c>
      <c r="F53" s="4" t="s">
        <v>59</v>
      </c>
    </row>
    <row r="54" spans="1:6">
      <c r="A54" s="4" t="s">
        <v>111</v>
      </c>
      <c r="B54" s="3" t="s">
        <v>112</v>
      </c>
      <c r="C54" s="5">
        <v>2.2000000000000002</v>
      </c>
      <c r="D54" s="5">
        <v>1.9</v>
      </c>
      <c r="E54" s="4" t="s">
        <v>17</v>
      </c>
      <c r="F54" s="4" t="s">
        <v>59</v>
      </c>
    </row>
    <row r="55" spans="1:6">
      <c r="A55" s="2" t="s">
        <v>113</v>
      </c>
      <c r="B55" s="3"/>
      <c r="C55" s="4"/>
      <c r="D55" s="4"/>
      <c r="E55" s="4"/>
      <c r="F55" s="4"/>
    </row>
    <row r="56" spans="1:6">
      <c r="A56" s="4" t="s">
        <v>114</v>
      </c>
      <c r="B56" s="3" t="s">
        <v>115</v>
      </c>
      <c r="C56" s="4">
        <v>17.100000000000001</v>
      </c>
      <c r="D56" s="4">
        <v>8.8000000000000007</v>
      </c>
      <c r="E56" s="4" t="s">
        <v>17</v>
      </c>
      <c r="F56" s="4" t="s">
        <v>23</v>
      </c>
    </row>
    <row r="57" spans="1:6">
      <c r="A57" s="4" t="s">
        <v>26</v>
      </c>
      <c r="B57" s="3" t="s">
        <v>27</v>
      </c>
      <c r="C57" s="5">
        <v>20.3</v>
      </c>
      <c r="D57" s="5">
        <v>5.8</v>
      </c>
      <c r="E57" s="4" t="s">
        <v>20</v>
      </c>
      <c r="F57" s="4" t="s">
        <v>14</v>
      </c>
    </row>
    <row r="58" spans="1:6">
      <c r="A58" s="4" t="s">
        <v>116</v>
      </c>
      <c r="B58" s="3" t="s">
        <v>117</v>
      </c>
      <c r="C58" s="5">
        <v>13.9</v>
      </c>
      <c r="D58" s="5">
        <v>5.8</v>
      </c>
      <c r="E58" s="4" t="s">
        <v>20</v>
      </c>
      <c r="F58" s="4" t="s">
        <v>14</v>
      </c>
    </row>
    <row r="59" spans="1:6">
      <c r="A59" s="4" t="s">
        <v>62</v>
      </c>
      <c r="B59" s="3" t="s">
        <v>63</v>
      </c>
      <c r="C59" s="5">
        <v>7.7</v>
      </c>
      <c r="D59" s="5">
        <v>5.65</v>
      </c>
      <c r="E59" s="4" t="s">
        <v>10</v>
      </c>
      <c r="F59" s="4" t="s">
        <v>11</v>
      </c>
    </row>
    <row r="60" spans="1:6">
      <c r="A60" s="4" t="s">
        <v>21</v>
      </c>
      <c r="B60" s="3" t="s">
        <v>22</v>
      </c>
      <c r="C60" s="5">
        <v>10</v>
      </c>
      <c r="D60" s="5">
        <v>5.3</v>
      </c>
      <c r="E60" s="4" t="s">
        <v>10</v>
      </c>
      <c r="F60" s="4" t="s">
        <v>23</v>
      </c>
    </row>
    <row r="61" spans="1:6">
      <c r="A61" s="4" t="s">
        <v>118</v>
      </c>
      <c r="B61" s="3" t="s">
        <v>119</v>
      </c>
      <c r="C61" s="5">
        <v>7</v>
      </c>
      <c r="D61" s="5">
        <v>5.6</v>
      </c>
      <c r="E61" s="4" t="s">
        <v>73</v>
      </c>
      <c r="F61" s="4" t="s">
        <v>14</v>
      </c>
    </row>
    <row r="62" spans="1:6">
      <c r="A62" s="4" t="s">
        <v>120</v>
      </c>
      <c r="B62" s="3" t="s">
        <v>121</v>
      </c>
      <c r="C62" s="5">
        <v>4.45</v>
      </c>
      <c r="D62" s="5">
        <v>2.9</v>
      </c>
      <c r="E62" s="4" t="s">
        <v>10</v>
      </c>
      <c r="F62" s="4" t="s">
        <v>23</v>
      </c>
    </row>
    <row r="63" spans="1:6">
      <c r="A63" s="4" t="s">
        <v>122</v>
      </c>
      <c r="B63" s="3" t="s">
        <v>123</v>
      </c>
      <c r="C63" s="5">
        <v>2.1</v>
      </c>
      <c r="D63" s="5">
        <v>1.6</v>
      </c>
      <c r="E63" s="4" t="s">
        <v>34</v>
      </c>
      <c r="F63" s="4" t="s">
        <v>96</v>
      </c>
    </row>
    <row r="64" spans="1:6">
      <c r="A64" s="4" t="s">
        <v>124</v>
      </c>
      <c r="B64" s="3" t="s">
        <v>125</v>
      </c>
      <c r="C64" s="5">
        <v>1.6</v>
      </c>
      <c r="D64" s="5"/>
      <c r="E64" s="4" t="s">
        <v>17</v>
      </c>
      <c r="F64" s="4" t="s">
        <v>14</v>
      </c>
    </row>
    <row r="65" spans="1:6">
      <c r="A65" s="4" t="s">
        <v>126</v>
      </c>
      <c r="B65" s="3" t="s">
        <v>127</v>
      </c>
      <c r="C65" s="5">
        <v>2.1</v>
      </c>
      <c r="D65" s="5"/>
      <c r="E65" s="4" t="s">
        <v>10</v>
      </c>
      <c r="F65" s="4" t="s">
        <v>11</v>
      </c>
    </row>
    <row r="66" spans="1:6">
      <c r="A66" s="2" t="s">
        <v>128</v>
      </c>
      <c r="B66" s="3"/>
      <c r="C66" s="4"/>
      <c r="D66" s="4"/>
      <c r="E66" s="4"/>
      <c r="F66" s="4"/>
    </row>
    <row r="67" spans="1:6">
      <c r="A67" s="4" t="s">
        <v>114</v>
      </c>
      <c r="B67" s="3" t="s">
        <v>115</v>
      </c>
      <c r="C67" s="4">
        <v>17.100000000000001</v>
      </c>
      <c r="D67" s="4">
        <v>8.8000000000000007</v>
      </c>
      <c r="E67" s="4" t="s">
        <v>17</v>
      </c>
      <c r="F67" s="4" t="s">
        <v>23</v>
      </c>
    </row>
    <row r="68" spans="1:6">
      <c r="A68" s="4" t="s">
        <v>129</v>
      </c>
      <c r="B68" s="3" t="s">
        <v>130</v>
      </c>
      <c r="C68" s="5">
        <v>15.1</v>
      </c>
      <c r="D68" s="5">
        <v>7.5</v>
      </c>
      <c r="E68" s="4" t="s">
        <v>17</v>
      </c>
      <c r="F68" s="4" t="s">
        <v>23</v>
      </c>
    </row>
    <row r="69" spans="1:6">
      <c r="A69" s="4" t="s">
        <v>131</v>
      </c>
      <c r="B69" s="3" t="s">
        <v>132</v>
      </c>
      <c r="C69" s="5">
        <v>9.9</v>
      </c>
      <c r="D69" s="5">
        <v>6.1</v>
      </c>
      <c r="E69" s="4" t="s">
        <v>17</v>
      </c>
      <c r="F69" s="4" t="s">
        <v>133</v>
      </c>
    </row>
    <row r="70" spans="1:6">
      <c r="A70" s="4" t="s">
        <v>21</v>
      </c>
      <c r="B70" s="3" t="s">
        <v>22</v>
      </c>
      <c r="C70" s="5">
        <v>10</v>
      </c>
      <c r="D70" s="5">
        <v>5.3</v>
      </c>
      <c r="E70" s="4" t="s">
        <v>10</v>
      </c>
      <c r="F70" s="4" t="s">
        <v>23</v>
      </c>
    </row>
    <row r="71" spans="1:6">
      <c r="A71" s="4" t="s">
        <v>74</v>
      </c>
      <c r="B71" s="3" t="s">
        <v>75</v>
      </c>
      <c r="C71" s="5">
        <v>3.4</v>
      </c>
      <c r="D71" s="5">
        <v>2.2999999999999998</v>
      </c>
      <c r="E71" s="4" t="s">
        <v>73</v>
      </c>
      <c r="F71" s="4" t="s">
        <v>14</v>
      </c>
    </row>
    <row r="72" spans="1:6">
      <c r="A72" s="4" t="s">
        <v>134</v>
      </c>
      <c r="B72" s="3" t="s">
        <v>135</v>
      </c>
      <c r="C72" s="5">
        <v>3.2</v>
      </c>
      <c r="D72" s="5"/>
      <c r="E72" s="4" t="s">
        <v>73</v>
      </c>
      <c r="F72" s="4" t="s">
        <v>14</v>
      </c>
    </row>
    <row r="73" spans="1:6">
      <c r="A73" s="4" t="s">
        <v>76</v>
      </c>
      <c r="B73" s="3" t="s">
        <v>77</v>
      </c>
      <c r="C73" s="4">
        <v>2.4</v>
      </c>
      <c r="D73" s="4">
        <v>1.9</v>
      </c>
      <c r="E73" s="4" t="s">
        <v>73</v>
      </c>
      <c r="F73" s="4" t="s">
        <v>14</v>
      </c>
    </row>
    <row r="74" spans="1:6">
      <c r="A74" s="4" t="s">
        <v>84</v>
      </c>
      <c r="B74" s="3" t="s">
        <v>85</v>
      </c>
      <c r="C74" s="5">
        <v>1.8</v>
      </c>
      <c r="D74" s="5"/>
      <c r="E74" s="4" t="s">
        <v>73</v>
      </c>
      <c r="F74" s="4" t="s">
        <v>59</v>
      </c>
    </row>
    <row r="75" spans="1:6">
      <c r="A75" s="4" t="s">
        <v>71</v>
      </c>
      <c r="B75" s="3" t="s">
        <v>72</v>
      </c>
      <c r="C75" s="5">
        <v>2</v>
      </c>
      <c r="D75" s="5">
        <v>1.6</v>
      </c>
      <c r="E75" s="4" t="s">
        <v>73</v>
      </c>
      <c r="F75" s="4" t="s">
        <v>14</v>
      </c>
    </row>
    <row r="76" spans="1:6">
      <c r="A76" s="4" t="s">
        <v>136</v>
      </c>
      <c r="B76" s="3" t="s">
        <v>137</v>
      </c>
      <c r="C76" s="5">
        <v>1.7</v>
      </c>
      <c r="D76" s="5"/>
      <c r="E76" s="4" t="s">
        <v>17</v>
      </c>
      <c r="F76" s="4" t="s">
        <v>59</v>
      </c>
    </row>
    <row r="77" spans="1:6">
      <c r="A77" s="4" t="s">
        <v>138</v>
      </c>
      <c r="B77" s="3" t="s">
        <v>139</v>
      </c>
      <c r="C77" s="5">
        <v>2.1</v>
      </c>
      <c r="D77" s="5"/>
      <c r="E77" s="4" t="s">
        <v>34</v>
      </c>
      <c r="F77" s="4" t="s">
        <v>96</v>
      </c>
    </row>
    <row r="78" spans="1:6">
      <c r="A78" s="4" t="s">
        <v>140</v>
      </c>
      <c r="B78" s="3" t="s">
        <v>141</v>
      </c>
      <c r="C78" s="5">
        <v>1.7</v>
      </c>
      <c r="D78" s="5"/>
      <c r="E78" s="4" t="s">
        <v>10</v>
      </c>
      <c r="F78" s="4" t="s">
        <v>11</v>
      </c>
    </row>
    <row r="79" spans="1:6">
      <c r="A79" s="4" t="s">
        <v>41</v>
      </c>
      <c r="B79" s="3" t="s">
        <v>42</v>
      </c>
      <c r="C79" s="5">
        <v>2.4</v>
      </c>
      <c r="D79" s="5">
        <v>1.6</v>
      </c>
      <c r="E79" s="4" t="s">
        <v>10</v>
      </c>
      <c r="F79" s="4" t="s">
        <v>11</v>
      </c>
    </row>
    <row r="80" spans="1:6">
      <c r="A80" s="4" t="s">
        <v>126</v>
      </c>
      <c r="B80" s="3" t="s">
        <v>127</v>
      </c>
      <c r="C80" s="5">
        <v>2.1</v>
      </c>
      <c r="D80" s="5"/>
      <c r="E80" s="4" t="s">
        <v>10</v>
      </c>
      <c r="F80" s="4" t="s">
        <v>11</v>
      </c>
    </row>
    <row r="81" spans="1:6">
      <c r="A81" s="4" t="s">
        <v>142</v>
      </c>
      <c r="B81" s="3" t="s">
        <v>143</v>
      </c>
      <c r="C81" s="5">
        <v>1.8</v>
      </c>
      <c r="D81" s="5">
        <v>1.6</v>
      </c>
      <c r="E81" s="4" t="s">
        <v>10</v>
      </c>
      <c r="F81" s="4" t="s">
        <v>11</v>
      </c>
    </row>
    <row r="82" spans="1:6">
      <c r="A82" s="4" t="s">
        <v>144</v>
      </c>
      <c r="B82" s="3" t="s">
        <v>145</v>
      </c>
      <c r="C82" s="5">
        <v>1.7</v>
      </c>
      <c r="D82" s="5">
        <v>1.85</v>
      </c>
      <c r="E82" s="4" t="s">
        <v>10</v>
      </c>
      <c r="F82" s="4" t="s">
        <v>11</v>
      </c>
    </row>
    <row r="83" spans="1:6">
      <c r="A83" s="4" t="s">
        <v>146</v>
      </c>
      <c r="B83" s="3" t="s">
        <v>147</v>
      </c>
      <c r="C83" s="5">
        <v>2.2000000000000002</v>
      </c>
      <c r="D83" s="5">
        <v>1.8</v>
      </c>
      <c r="E83" s="4" t="s">
        <v>10</v>
      </c>
      <c r="F83" s="4" t="s">
        <v>11</v>
      </c>
    </row>
    <row r="84" spans="1:6">
      <c r="A84" s="4" t="s">
        <v>148</v>
      </c>
      <c r="B84" s="3" t="s">
        <v>149</v>
      </c>
      <c r="C84" s="5">
        <v>1.5</v>
      </c>
      <c r="D84" s="5"/>
      <c r="E84" s="4" t="s">
        <v>34</v>
      </c>
      <c r="F84" s="4" t="s">
        <v>14</v>
      </c>
    </row>
    <row r="85" spans="1:6">
      <c r="A85" s="4" t="s">
        <v>150</v>
      </c>
      <c r="B85" s="3" t="s">
        <v>151</v>
      </c>
      <c r="C85" s="5">
        <v>1.7</v>
      </c>
      <c r="D85" s="5"/>
      <c r="E85" s="4" t="s">
        <v>17</v>
      </c>
      <c r="F85" s="4" t="s">
        <v>133</v>
      </c>
    </row>
    <row r="86" spans="1:6">
      <c r="A86" s="4" t="s">
        <v>152</v>
      </c>
      <c r="B86" s="3" t="s">
        <v>153</v>
      </c>
      <c r="C86" s="5">
        <v>1.85</v>
      </c>
      <c r="D86" s="5"/>
      <c r="E86" s="4" t="s">
        <v>17</v>
      </c>
      <c r="F86" s="4" t="s">
        <v>133</v>
      </c>
    </row>
    <row r="87" spans="1:6">
      <c r="A87" s="4" t="s">
        <v>154</v>
      </c>
      <c r="B87" s="3" t="s">
        <v>155</v>
      </c>
      <c r="C87" s="5">
        <v>1.9</v>
      </c>
      <c r="D87" s="5"/>
      <c r="E87" s="4" t="s">
        <v>34</v>
      </c>
      <c r="F87" s="4" t="s">
        <v>96</v>
      </c>
    </row>
    <row r="88" spans="1:6">
      <c r="A88" s="4" t="s">
        <v>156</v>
      </c>
      <c r="B88" s="3" t="s">
        <v>157</v>
      </c>
      <c r="C88" s="5">
        <v>2.4</v>
      </c>
      <c r="D88" s="5">
        <v>1.6</v>
      </c>
      <c r="E88" s="4" t="s">
        <v>34</v>
      </c>
      <c r="F88" s="4" t="s">
        <v>96</v>
      </c>
    </row>
  </sheetData>
  <mergeCells count="1"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</vt:lpstr>
      <vt:lpstr>Sheet2</vt:lpstr>
      <vt:lpstr>Sheet3</vt:lpstr>
    </vt:vector>
  </TitlesOfParts>
  <Company>ViaLactia Biosciences (NZ)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walkec</dc:creator>
  <cp:lastModifiedBy>walkec</cp:lastModifiedBy>
  <dcterms:created xsi:type="dcterms:W3CDTF">2010-07-31T22:25:33Z</dcterms:created>
  <dcterms:modified xsi:type="dcterms:W3CDTF">2010-08-11T22:42:36Z</dcterms:modified>
</cp:coreProperties>
</file>