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5" windowWidth="14895" windowHeight="7485"/>
  </bookViews>
  <sheets>
    <sheet name="Sheet1" sheetId="2" r:id="rId1"/>
    <sheet name="Sheet2" sheetId="3" r:id="rId2"/>
  </sheets>
  <calcPr calcId="144525"/>
</workbook>
</file>

<file path=xl/calcChain.xml><?xml version="1.0" encoding="utf-8"?>
<calcChain xmlns="http://schemas.openxmlformats.org/spreadsheetml/2006/main">
  <c r="N5" i="3" l="1"/>
  <c r="N6" i="3"/>
  <c r="N7" i="3"/>
  <c r="N8" i="3"/>
  <c r="N9" i="3"/>
  <c r="M5" i="3"/>
  <c r="M6" i="3"/>
  <c r="M7" i="3"/>
  <c r="M8" i="3"/>
  <c r="M9" i="3"/>
  <c r="L5" i="3"/>
  <c r="L6" i="3"/>
  <c r="L7" i="3"/>
  <c r="L8" i="3"/>
  <c r="L9" i="3"/>
  <c r="K5" i="3"/>
  <c r="K6" i="3"/>
  <c r="K7" i="3"/>
  <c r="K8" i="3"/>
  <c r="K9" i="3"/>
  <c r="N17" i="3"/>
  <c r="M17" i="3"/>
  <c r="L17" i="3"/>
  <c r="K17" i="3"/>
  <c r="N16" i="3"/>
  <c r="M16" i="3"/>
  <c r="L16" i="3"/>
  <c r="K16" i="3"/>
  <c r="N15" i="3"/>
  <c r="M15" i="3"/>
  <c r="L15" i="3"/>
  <c r="K15" i="3"/>
  <c r="N14" i="3"/>
  <c r="M14" i="3"/>
  <c r="L14" i="3"/>
  <c r="K14" i="3"/>
  <c r="N4" i="3"/>
  <c r="M4" i="3"/>
  <c r="L4" i="3"/>
  <c r="K4" i="3"/>
</calcChain>
</file>

<file path=xl/sharedStrings.xml><?xml version="1.0" encoding="utf-8"?>
<sst xmlns="http://schemas.openxmlformats.org/spreadsheetml/2006/main" count="87" uniqueCount="72">
  <si>
    <t>miR-101</t>
  </si>
  <si>
    <t>miR-24</t>
  </si>
  <si>
    <t>miR-2954</t>
  </si>
  <si>
    <t>miR-2992</t>
  </si>
  <si>
    <t>Sequence</t>
    <phoneticPr fontId="18" type="noConversion"/>
  </si>
  <si>
    <t>MiRNA name</t>
    <phoneticPr fontId="18" type="noConversion"/>
  </si>
  <si>
    <t>Genomic position</t>
    <phoneticPr fontId="18" type="noConversion"/>
  </si>
  <si>
    <t>miR-122</t>
  </si>
  <si>
    <t>miR-204</t>
  </si>
  <si>
    <t>miR-7</t>
  </si>
  <si>
    <t>miR-9</t>
  </si>
  <si>
    <t>miR-23b</t>
  </si>
  <si>
    <t>AUCACAUUGCCAGGGAUUACC</t>
  </si>
  <si>
    <t>UGGCUCAGUUCAGCAGGAACAG</t>
  </si>
  <si>
    <t>UUCACAGUGGCUAAGUUCUGC</t>
  </si>
  <si>
    <t>CAUCCCCAUUCCACUCCUAGCA</t>
  </si>
  <si>
    <t>CAUGGGAUAAUCGGAACAAGGC</t>
  </si>
  <si>
    <t>CCCCGGCAGGACAAAGUCUCU</t>
  </si>
  <si>
    <t>UGGAGUGUGACAAUGGUGUUU</t>
  </si>
  <si>
    <t>GUACAGUACUGUGAUAACUGA</t>
  </si>
  <si>
    <t>UUCCCUUUGUCAUCCUAUGCCU</t>
  </si>
  <si>
    <t>UGGAAGACUAGUGAUUUUGUUGUU</t>
  </si>
  <si>
    <t>UCUUUGGUUAUCUAGCUGUAUGA</t>
  </si>
  <si>
    <t>ChrZ:-:9900655-9900675</t>
  </si>
  <si>
    <t>ChrZ:-:9899811-9899832</t>
  </si>
  <si>
    <t>ChrZ:-:9900334-9900354</t>
  </si>
  <si>
    <t>miR-27b</t>
    <phoneticPr fontId="18" type="noConversion"/>
  </si>
  <si>
    <t>ChrZ:+:31606509-31606530</t>
  </si>
  <si>
    <t>ChrZ:-:43522174-43522195</t>
  </si>
  <si>
    <t>ChrZ:+:57612713-57612733</t>
  </si>
  <si>
    <t>ChrZ_random:+:328171-328191</t>
  </si>
  <si>
    <t>Chr8:-:26300528-26300548;ChrZ:-:64083569-64083589</t>
  </si>
  <si>
    <t>Chr28:-:1366387-1366408;Chr28:-:1368019-1368040;Chr10:+:5338539-5338560;ChrZ:+:16883822-16883843</t>
  </si>
  <si>
    <t>Chr28:-:3838895-3838918;Chr10:-:13221501-13221524;Chr10:-:13225636-13225659;ChrZ:+:52731925-52731948</t>
  </si>
  <si>
    <t>ChrZ:-:12103983-12104005;Chr10:-:12969777-12969799</t>
  </si>
  <si>
    <t>Unique Z-locus</t>
    <phoneticPr fontId="18" type="noConversion"/>
  </si>
  <si>
    <t>Multiple Z-loci</t>
    <phoneticPr fontId="18" type="noConversion"/>
  </si>
  <si>
    <t>Female 
brain</t>
    <phoneticPr fontId="18" type="noConversion"/>
  </si>
  <si>
    <t>Female 
heart</t>
    <phoneticPr fontId="18" type="noConversion"/>
  </si>
  <si>
    <t>Female 
liver</t>
    <phoneticPr fontId="18" type="noConversion"/>
  </si>
  <si>
    <t>Female 
muscle</t>
    <phoneticPr fontId="18" type="noConversion"/>
  </si>
  <si>
    <t>Male 
brain</t>
    <phoneticPr fontId="18" type="noConversion"/>
  </si>
  <si>
    <t>Male 
heart</t>
    <phoneticPr fontId="18" type="noConversion"/>
  </si>
  <si>
    <t>Male 
liver</t>
    <phoneticPr fontId="18" type="noConversion"/>
  </si>
  <si>
    <t>Male 
muscle</t>
    <phoneticPr fontId="18" type="noConversion"/>
  </si>
  <si>
    <t>miRNAs that have single genomic locus on the Z chromosome</t>
    <phoneticPr fontId="18" type="noConversion"/>
  </si>
  <si>
    <t>MiRNA name</t>
    <phoneticPr fontId="18" type="noConversion"/>
  </si>
  <si>
    <t>F_B</t>
    <phoneticPr fontId="18" type="noConversion"/>
  </si>
  <si>
    <t>F_H</t>
    <phoneticPr fontId="18" type="noConversion"/>
  </si>
  <si>
    <t>F_L</t>
    <phoneticPr fontId="18" type="noConversion"/>
  </si>
  <si>
    <t>F_M</t>
    <phoneticPr fontId="18" type="noConversion"/>
  </si>
  <si>
    <t>M_B</t>
    <phoneticPr fontId="18" type="noConversion"/>
  </si>
  <si>
    <t>M_H</t>
    <phoneticPr fontId="18" type="noConversion"/>
  </si>
  <si>
    <t>M_L</t>
    <phoneticPr fontId="18" type="noConversion"/>
  </si>
  <si>
    <t>M_M</t>
    <phoneticPr fontId="18" type="noConversion"/>
  </si>
  <si>
    <t>Brain</t>
    <phoneticPr fontId="18" type="noConversion"/>
  </si>
  <si>
    <t>Heart</t>
    <phoneticPr fontId="18" type="noConversion"/>
  </si>
  <si>
    <t>Liver</t>
    <phoneticPr fontId="18" type="noConversion"/>
  </si>
  <si>
    <t>Muscle</t>
    <phoneticPr fontId="18" type="noConversion"/>
  </si>
  <si>
    <t>miRNAs that have multiple genomic loci on the Z and A chromosomes</t>
    <phoneticPr fontId="18" type="noConversion"/>
  </si>
  <si>
    <t>tgu-miR-23b</t>
  </si>
  <si>
    <t>tgu-miR-24</t>
  </si>
  <si>
    <t>tgu-miR-27b</t>
  </si>
  <si>
    <t>tgu-miR-122</t>
  </si>
  <si>
    <t>tgu-miR-2954</t>
  </si>
  <si>
    <t>tgu-miR-2973</t>
  </si>
  <si>
    <t>tgu-miR-2992</t>
  </si>
  <si>
    <t>tgu-miR-7</t>
  </si>
  <si>
    <t>tgu-miR-9</t>
  </si>
  <si>
    <t>tgu-miR-101</t>
  </si>
  <si>
    <t>tgu-miR-204</t>
  </si>
  <si>
    <t>Additional file 12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</si>
</sst>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 "/>
  </numFmts>
  <fonts count="22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19" fillId="0" borderId="0" xfId="0" applyFont="1">
      <alignment vertical="center"/>
    </xf>
    <xf numFmtId="0" fontId="20" fillId="0" borderId="0" xfId="0" applyFont="1">
      <alignment vertical="center"/>
    </xf>
    <xf numFmtId="0" fontId="21" fillId="0" borderId="0" xfId="0" applyFont="1">
      <alignment vertical="center"/>
    </xf>
    <xf numFmtId="0" fontId="21" fillId="0" borderId="0" xfId="0" applyFont="1" applyAlignment="1">
      <alignment vertical="center" wrapText="1"/>
    </xf>
    <xf numFmtId="176" fontId="21" fillId="0" borderId="0" xfId="0" applyNumberFormat="1" applyFont="1">
      <alignment vertical="center"/>
    </xf>
  </cellXfs>
  <cellStyles count="42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Sheet2!$K$2</c:f>
              <c:strCache>
                <c:ptCount val="1"/>
                <c:pt idx="0">
                  <c:v>Brain</c:v>
                </c:pt>
              </c:strCache>
            </c:strRef>
          </c:tx>
          <c:spPr>
            <a:ln>
              <a:noFill/>
            </a:ln>
          </c:spPr>
          <c:cat>
            <c:strRef>
              <c:f>Sheet2!$A$3:$A$9</c:f>
              <c:strCache>
                <c:ptCount val="7"/>
                <c:pt idx="1">
                  <c:v>miR-23b</c:v>
                </c:pt>
                <c:pt idx="2">
                  <c:v>miR-24</c:v>
                </c:pt>
                <c:pt idx="3">
                  <c:v>miR-27b</c:v>
                </c:pt>
                <c:pt idx="4">
                  <c:v>miR-122</c:v>
                </c:pt>
                <c:pt idx="5">
                  <c:v>miR-2954</c:v>
                </c:pt>
                <c:pt idx="6">
                  <c:v>miR-2992</c:v>
                </c:pt>
              </c:strCache>
            </c:strRef>
          </c:cat>
          <c:val>
            <c:numRef>
              <c:f>Sheet2!$K$3:$K$9</c:f>
              <c:numCache>
                <c:formatCode>General</c:formatCode>
                <c:ptCount val="7"/>
                <c:pt idx="1">
                  <c:v>0.5739602983963128</c:v>
                </c:pt>
                <c:pt idx="2">
                  <c:v>0.50379258278320516</c:v>
                </c:pt>
                <c:pt idx="3">
                  <c:v>0.68559220286105105</c:v>
                </c:pt>
                <c:pt idx="4">
                  <c:v>2.0616640063986971</c:v>
                </c:pt>
                <c:pt idx="5">
                  <c:v>2.6167162485835251</c:v>
                </c:pt>
                <c:pt idx="6">
                  <c:v>0.73058421314180433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Sheet2!$L$2</c:f>
              <c:strCache>
                <c:ptCount val="1"/>
                <c:pt idx="0">
                  <c:v>Heart</c:v>
                </c:pt>
              </c:strCache>
            </c:strRef>
          </c:tx>
          <c:spPr>
            <a:ln w="28575">
              <a:noFill/>
            </a:ln>
          </c:spPr>
          <c:cat>
            <c:strRef>
              <c:f>Sheet2!$A$3:$A$9</c:f>
              <c:strCache>
                <c:ptCount val="7"/>
                <c:pt idx="1">
                  <c:v>miR-23b</c:v>
                </c:pt>
                <c:pt idx="2">
                  <c:v>miR-24</c:v>
                </c:pt>
                <c:pt idx="3">
                  <c:v>miR-27b</c:v>
                </c:pt>
                <c:pt idx="4">
                  <c:v>miR-122</c:v>
                </c:pt>
                <c:pt idx="5">
                  <c:v>miR-2954</c:v>
                </c:pt>
                <c:pt idx="6">
                  <c:v>miR-2992</c:v>
                </c:pt>
              </c:strCache>
            </c:strRef>
          </c:cat>
          <c:val>
            <c:numRef>
              <c:f>Sheet2!$L$3:$L$9</c:f>
              <c:numCache>
                <c:formatCode>General</c:formatCode>
                <c:ptCount val="7"/>
                <c:pt idx="1">
                  <c:v>0.43882788761993152</c:v>
                </c:pt>
                <c:pt idx="2">
                  <c:v>0.12084887192998003</c:v>
                </c:pt>
                <c:pt idx="3">
                  <c:v>0.76749450136783381</c:v>
                </c:pt>
                <c:pt idx="4">
                  <c:v>-2.9640926969112504</c:v>
                </c:pt>
                <c:pt idx="5">
                  <c:v>3.5312562588396408</c:v>
                </c:pt>
                <c:pt idx="6">
                  <c:v>1.0275905749184286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Sheet2!$M$2</c:f>
              <c:strCache>
                <c:ptCount val="1"/>
                <c:pt idx="0">
                  <c:v>Liver</c:v>
                </c:pt>
              </c:strCache>
            </c:strRef>
          </c:tx>
          <c:spPr>
            <a:ln w="28575">
              <a:noFill/>
            </a:ln>
          </c:spPr>
          <c:cat>
            <c:strRef>
              <c:f>Sheet2!$A$3:$A$9</c:f>
              <c:strCache>
                <c:ptCount val="7"/>
                <c:pt idx="1">
                  <c:v>miR-23b</c:v>
                </c:pt>
                <c:pt idx="2">
                  <c:v>miR-24</c:v>
                </c:pt>
                <c:pt idx="3">
                  <c:v>miR-27b</c:v>
                </c:pt>
                <c:pt idx="4">
                  <c:v>miR-122</c:v>
                </c:pt>
                <c:pt idx="5">
                  <c:v>miR-2954</c:v>
                </c:pt>
                <c:pt idx="6">
                  <c:v>miR-2992</c:v>
                </c:pt>
              </c:strCache>
            </c:strRef>
          </c:cat>
          <c:val>
            <c:numRef>
              <c:f>Sheet2!$M$3:$M$9</c:f>
              <c:numCache>
                <c:formatCode>General</c:formatCode>
                <c:ptCount val="7"/>
                <c:pt idx="1">
                  <c:v>0.59857617249531392</c:v>
                </c:pt>
                <c:pt idx="2">
                  <c:v>-6.2373688351729045E-2</c:v>
                </c:pt>
                <c:pt idx="3">
                  <c:v>0.77671505377094852</c:v>
                </c:pt>
                <c:pt idx="4">
                  <c:v>-0.4944643282643722</c:v>
                </c:pt>
                <c:pt idx="5">
                  <c:v>4.4618142257775553</c:v>
                </c:pt>
                <c:pt idx="6">
                  <c:v>0.62471196032589837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Sheet2!$N$2</c:f>
              <c:strCache>
                <c:ptCount val="1"/>
                <c:pt idx="0">
                  <c:v>Muscle</c:v>
                </c:pt>
              </c:strCache>
            </c:strRef>
          </c:tx>
          <c:spPr>
            <a:ln w="28575">
              <a:noFill/>
            </a:ln>
          </c:spPr>
          <c:marker>
            <c:symbol val="circle"/>
            <c:size val="7"/>
            <c:spPr>
              <a:solidFill>
                <a:srgbClr val="FFC000"/>
              </a:solidFill>
              <a:ln>
                <a:solidFill>
                  <a:srgbClr val="FFC000"/>
                </a:solidFill>
              </a:ln>
            </c:spPr>
          </c:marker>
          <c:cat>
            <c:strRef>
              <c:f>Sheet2!$A$3:$A$9</c:f>
              <c:strCache>
                <c:ptCount val="7"/>
                <c:pt idx="1">
                  <c:v>miR-23b</c:v>
                </c:pt>
                <c:pt idx="2">
                  <c:v>miR-24</c:v>
                </c:pt>
                <c:pt idx="3">
                  <c:v>miR-27b</c:v>
                </c:pt>
                <c:pt idx="4">
                  <c:v>miR-122</c:v>
                </c:pt>
                <c:pt idx="5">
                  <c:v>miR-2954</c:v>
                </c:pt>
                <c:pt idx="6">
                  <c:v>miR-2992</c:v>
                </c:pt>
              </c:strCache>
            </c:strRef>
          </c:cat>
          <c:val>
            <c:numRef>
              <c:f>Sheet2!$N$3:$N$9</c:f>
              <c:numCache>
                <c:formatCode>General</c:formatCode>
                <c:ptCount val="7"/>
                <c:pt idx="1">
                  <c:v>0.30084653588758198</c:v>
                </c:pt>
                <c:pt idx="2">
                  <c:v>-0.22207706212588649</c:v>
                </c:pt>
                <c:pt idx="3">
                  <c:v>0.5218513500757106</c:v>
                </c:pt>
                <c:pt idx="4">
                  <c:v>0.96388286318926875</c:v>
                </c:pt>
                <c:pt idx="5">
                  <c:v>3.2428199746210282</c:v>
                </c:pt>
                <c:pt idx="6">
                  <c:v>1.0014356090721213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3964800"/>
        <c:axId val="250043136"/>
      </c:lineChart>
      <c:catAx>
        <c:axId val="333964800"/>
        <c:scaling>
          <c:orientation val="minMax"/>
        </c:scaling>
        <c:delete val="0"/>
        <c:axPos val="b"/>
        <c:majorTickMark val="out"/>
        <c:minorTickMark val="none"/>
        <c:tickLblPos val="nextTo"/>
        <c:txPr>
          <a:bodyPr/>
          <a:lstStyle/>
          <a:p>
            <a:pPr>
              <a:defRPr sz="1100"/>
            </a:pPr>
            <a:endParaRPr lang="zh-CN"/>
          </a:p>
        </c:txPr>
        <c:crossAx val="250043136"/>
        <c:crosses val="autoZero"/>
        <c:auto val="1"/>
        <c:lblAlgn val="ctr"/>
        <c:lblOffset val="100"/>
        <c:noMultiLvlLbl val="0"/>
      </c:catAx>
      <c:valAx>
        <c:axId val="250043136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 altLang="zh-CN"/>
                  <a:t>M/F ratio, Log2</a:t>
                </a:r>
                <a:endParaRPr lang="zh-CN" altLang="en-US"/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33396480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228600</xdr:colOff>
      <xdr:row>18</xdr:row>
      <xdr:rowOff>161925</xdr:rowOff>
    </xdr:from>
    <xdr:to>
      <xdr:col>11</xdr:col>
      <xdr:colOff>0</xdr:colOff>
      <xdr:row>34</xdr:row>
      <xdr:rowOff>161925</xdr:rowOff>
    </xdr:to>
    <xdr:graphicFrame macro="">
      <xdr:nvGraphicFramePr>
        <xdr:cNvPr id="6" name="图表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workbookViewId="0">
      <selection activeCell="A2" sqref="A2"/>
    </sheetView>
  </sheetViews>
  <sheetFormatPr defaultRowHeight="14.25" x14ac:dyDescent="0.15"/>
  <cols>
    <col min="1" max="1" width="17.25" style="4" bestFit="1" customWidth="1"/>
    <col min="2" max="2" width="37.5" style="4" bestFit="1" customWidth="1"/>
    <col min="3" max="3" width="34.25" style="4" customWidth="1"/>
    <col min="4" max="4" width="8.5" style="4" bestFit="1" customWidth="1"/>
    <col min="5" max="5" width="7.5" style="4" bestFit="1" customWidth="1"/>
    <col min="6" max="6" width="8.5" style="4" bestFit="1" customWidth="1"/>
    <col min="7" max="7" width="7.5" style="4" bestFit="1" customWidth="1"/>
    <col min="8" max="8" width="8.5" style="4" bestFit="1" customWidth="1"/>
    <col min="9" max="9" width="6.5" style="4" bestFit="1" customWidth="1"/>
    <col min="10" max="10" width="8.5" style="4" bestFit="1" customWidth="1"/>
    <col min="11" max="11" width="7.5" style="4" bestFit="1" customWidth="1"/>
    <col min="12" max="16384" width="9" style="4"/>
  </cols>
  <sheetData>
    <row r="1" spans="1:11" s="3" customFormat="1" ht="15" x14ac:dyDescent="0.15">
      <c r="A1" s="3" t="s">
        <v>71</v>
      </c>
    </row>
    <row r="2" spans="1:11" ht="15" x14ac:dyDescent="0.15">
      <c r="A2" s="3" t="s">
        <v>35</v>
      </c>
    </row>
    <row r="3" spans="1:11" ht="28.5" x14ac:dyDescent="0.15">
      <c r="A3" s="4" t="s">
        <v>5</v>
      </c>
      <c r="B3" s="4" t="s">
        <v>4</v>
      </c>
      <c r="C3" s="4" t="s">
        <v>6</v>
      </c>
      <c r="D3" s="5" t="s">
        <v>37</v>
      </c>
      <c r="E3" s="5" t="s">
        <v>38</v>
      </c>
      <c r="F3" s="5" t="s">
        <v>39</v>
      </c>
      <c r="G3" s="5" t="s">
        <v>40</v>
      </c>
      <c r="H3" s="5" t="s">
        <v>41</v>
      </c>
      <c r="I3" s="5" t="s">
        <v>42</v>
      </c>
      <c r="J3" s="5" t="s">
        <v>43</v>
      </c>
      <c r="K3" s="5" t="s">
        <v>44</v>
      </c>
    </row>
    <row r="4" spans="1:11" x14ac:dyDescent="0.15">
      <c r="A4" s="4" t="s">
        <v>60</v>
      </c>
      <c r="B4" s="4" t="s">
        <v>12</v>
      </c>
      <c r="C4" s="4" t="s">
        <v>23</v>
      </c>
      <c r="D4" s="6">
        <v>2494.485273107563</v>
      </c>
      <c r="E4" s="6">
        <v>4906.0746387593272</v>
      </c>
      <c r="F4" s="6">
        <v>1710.7557579858189</v>
      </c>
      <c r="G4" s="6">
        <v>3360.9279408390089</v>
      </c>
      <c r="H4" s="6">
        <v>3713.3014779419937</v>
      </c>
      <c r="I4" s="6">
        <v>6650.196961808103</v>
      </c>
      <c r="J4" s="6">
        <v>2590.4629966673851</v>
      </c>
      <c r="K4" s="6">
        <v>4140.216316551021</v>
      </c>
    </row>
    <row r="5" spans="1:11" x14ac:dyDescent="0.15">
      <c r="A5" s="4" t="s">
        <v>61</v>
      </c>
      <c r="B5" s="4" t="s">
        <v>13</v>
      </c>
      <c r="C5" s="4" t="s">
        <v>24</v>
      </c>
      <c r="D5" s="6">
        <v>2111.5974992285101</v>
      </c>
      <c r="E5" s="6">
        <v>7198.9939686413936</v>
      </c>
      <c r="F5" s="6">
        <v>3974.3441644525856</v>
      </c>
      <c r="G5" s="6">
        <v>4183.5705286128086</v>
      </c>
      <c r="H5" s="6">
        <v>2994.1104567174129</v>
      </c>
      <c r="I5" s="6">
        <v>7828.0023092606816</v>
      </c>
      <c r="J5" s="6">
        <v>3806.1782365767722</v>
      </c>
      <c r="K5" s="6">
        <v>3586.7015286047649</v>
      </c>
    </row>
    <row r="6" spans="1:11" x14ac:dyDescent="0.15">
      <c r="A6" s="4" t="s">
        <v>62</v>
      </c>
      <c r="B6" s="4" t="s">
        <v>14</v>
      </c>
      <c r="C6" s="4" t="s">
        <v>25</v>
      </c>
      <c r="D6" s="6">
        <v>1023.6533208370956</v>
      </c>
      <c r="E6" s="6">
        <v>1839.6851136707699</v>
      </c>
      <c r="F6" s="6">
        <v>470.32031288677661</v>
      </c>
      <c r="G6" s="6">
        <v>1120.3093136130028</v>
      </c>
      <c r="H6" s="6">
        <v>1646.4051561284589</v>
      </c>
      <c r="I6" s="6">
        <v>3131.7159238561976</v>
      </c>
      <c r="J6" s="6">
        <v>805.7647520329657</v>
      </c>
      <c r="K6" s="6">
        <v>1608.536262957911</v>
      </c>
    </row>
    <row r="7" spans="1:11" x14ac:dyDescent="0.15">
      <c r="A7" s="4" t="s">
        <v>63</v>
      </c>
      <c r="B7" s="4" t="s">
        <v>18</v>
      </c>
      <c r="C7" s="4" t="s">
        <v>30</v>
      </c>
      <c r="D7" s="6">
        <v>78.577714788611658</v>
      </c>
      <c r="E7" s="6">
        <v>506.35921040655478</v>
      </c>
      <c r="F7" s="6">
        <v>224243.77444427944</v>
      </c>
      <c r="G7" s="6">
        <v>150.45699960599748</v>
      </c>
      <c r="H7" s="6">
        <v>328.03644849427712</v>
      </c>
      <c r="I7" s="6">
        <v>64.890019142555644</v>
      </c>
      <c r="J7" s="6">
        <v>159173.87908581042</v>
      </c>
      <c r="K7" s="6">
        <v>293.47428354197456</v>
      </c>
    </row>
    <row r="8" spans="1:11" x14ac:dyDescent="0.15">
      <c r="A8" s="4" t="s">
        <v>64</v>
      </c>
      <c r="B8" s="4" t="s">
        <v>15</v>
      </c>
      <c r="C8" s="4" t="s">
        <v>27</v>
      </c>
      <c r="D8" s="6">
        <v>940.07520601648127</v>
      </c>
      <c r="E8" s="6">
        <v>551.68263202768446</v>
      </c>
      <c r="F8" s="6">
        <v>605.09046102392313</v>
      </c>
      <c r="G8" s="6">
        <v>706.82317081090912</v>
      </c>
      <c r="H8" s="6">
        <v>5765.9739971107902</v>
      </c>
      <c r="I8" s="6">
        <v>6378.2768815916806</v>
      </c>
      <c r="J8" s="6">
        <v>13333.993023773595</v>
      </c>
      <c r="K8" s="6">
        <v>6691.0898359453986</v>
      </c>
    </row>
    <row r="9" spans="1:11" x14ac:dyDescent="0.15">
      <c r="A9" s="4" t="s">
        <v>65</v>
      </c>
      <c r="B9" s="4" t="s">
        <v>16</v>
      </c>
      <c r="C9" s="4" t="s">
        <v>28</v>
      </c>
      <c r="D9" s="6">
        <v>0</v>
      </c>
      <c r="E9" s="6">
        <v>1.4860138236435945</v>
      </c>
      <c r="F9" s="6">
        <v>11.001644745889511</v>
      </c>
      <c r="G9" s="6">
        <v>8.6593956607768341</v>
      </c>
      <c r="H9" s="6">
        <v>0.88898766529614404</v>
      </c>
      <c r="I9" s="6">
        <v>4.6350013673254029</v>
      </c>
      <c r="J9" s="6">
        <v>7.0681118599382957</v>
      </c>
      <c r="K9" s="6">
        <v>1.8574321743162947</v>
      </c>
    </row>
    <row r="10" spans="1:11" x14ac:dyDescent="0.15">
      <c r="A10" s="4" t="s">
        <v>66</v>
      </c>
      <c r="B10" s="4" t="s">
        <v>17</v>
      </c>
      <c r="C10" s="4" t="s">
        <v>29</v>
      </c>
      <c r="D10" s="6">
        <v>4.2860571702879087</v>
      </c>
      <c r="E10" s="6">
        <v>6.3155587504852759</v>
      </c>
      <c r="F10" s="6">
        <v>27.504111864723775</v>
      </c>
      <c r="G10" s="6">
        <v>2.1648489151942085</v>
      </c>
      <c r="H10" s="6">
        <v>7.1119013223691523</v>
      </c>
      <c r="I10" s="6">
        <v>12.875003798126119</v>
      </c>
      <c r="J10" s="6">
        <v>42.408671159629769</v>
      </c>
      <c r="K10" s="6">
        <v>4.3340084067380209</v>
      </c>
    </row>
    <row r="13" spans="1:11" ht="15" x14ac:dyDescent="0.15">
      <c r="A13" s="3" t="s">
        <v>36</v>
      </c>
    </row>
    <row r="14" spans="1:11" x14ac:dyDescent="0.15">
      <c r="A14" s="4" t="s">
        <v>5</v>
      </c>
      <c r="B14" s="4" t="s">
        <v>4</v>
      </c>
      <c r="C14" s="4" t="s">
        <v>6</v>
      </c>
    </row>
    <row r="15" spans="1:11" x14ac:dyDescent="0.15">
      <c r="A15" s="4" t="s">
        <v>67</v>
      </c>
      <c r="B15" s="4" t="s">
        <v>21</v>
      </c>
      <c r="C15" s="4" t="s">
        <v>33</v>
      </c>
      <c r="D15" s="6">
        <v>9129.3017727132446</v>
      </c>
      <c r="E15" s="6">
        <v>344.01220017349215</v>
      </c>
      <c r="F15" s="6">
        <v>5888.6303502373603</v>
      </c>
      <c r="G15" s="6">
        <v>701.41104852292358</v>
      </c>
      <c r="H15" s="6">
        <v>7912.8792088009777</v>
      </c>
      <c r="I15" s="6">
        <v>848.20525022054881</v>
      </c>
      <c r="J15" s="6">
        <v>8015.2388491700267</v>
      </c>
      <c r="K15" s="6">
        <v>713.25395493745714</v>
      </c>
    </row>
    <row r="16" spans="1:11" x14ac:dyDescent="0.15">
      <c r="A16" s="4" t="s">
        <v>68</v>
      </c>
      <c r="B16" s="4" t="s">
        <v>22</v>
      </c>
      <c r="C16" s="4" t="s">
        <v>34</v>
      </c>
      <c r="D16" s="6">
        <v>130165.41323305863</v>
      </c>
      <c r="E16" s="6">
        <v>272.31203318268865</v>
      </c>
      <c r="F16" s="6">
        <v>192.52878305306643</v>
      </c>
      <c r="G16" s="6">
        <v>925.47291124552407</v>
      </c>
      <c r="H16" s="6">
        <v>153554.83942660294</v>
      </c>
      <c r="I16" s="6">
        <v>147.80504360248787</v>
      </c>
      <c r="J16" s="6">
        <v>95.419510109166993</v>
      </c>
      <c r="K16" s="6">
        <v>552.27649983004494</v>
      </c>
    </row>
    <row r="17" spans="1:11" x14ac:dyDescent="0.15">
      <c r="A17" s="4" t="s">
        <v>69</v>
      </c>
      <c r="B17" s="4" t="s">
        <v>19</v>
      </c>
      <c r="C17" s="4" t="s">
        <v>31</v>
      </c>
      <c r="D17" s="6">
        <v>7033.4198164424579</v>
      </c>
      <c r="E17" s="6">
        <v>13998.993225634482</v>
      </c>
      <c r="F17" s="6">
        <v>8999.3454021376183</v>
      </c>
      <c r="G17" s="6">
        <v>5839.6799487363778</v>
      </c>
      <c r="H17" s="6">
        <v>4134.6816312923656</v>
      </c>
      <c r="I17" s="6">
        <v>3746.6261052547011</v>
      </c>
      <c r="J17" s="6">
        <v>13411.742254232915</v>
      </c>
      <c r="K17" s="6">
        <v>8329.3450136923711</v>
      </c>
    </row>
    <row r="18" spans="1:11" x14ac:dyDescent="0.15">
      <c r="A18" s="4" t="s">
        <v>70</v>
      </c>
      <c r="B18" s="4" t="s">
        <v>20</v>
      </c>
      <c r="C18" s="4" t="s">
        <v>32</v>
      </c>
      <c r="D18" s="6">
        <v>93.578914884619351</v>
      </c>
      <c r="E18" s="6">
        <v>13.002620956881451</v>
      </c>
      <c r="F18" s="6">
        <v>44.006578983558043</v>
      </c>
      <c r="G18" s="6">
        <v>9.7418201183739388</v>
      </c>
      <c r="H18" s="6">
        <v>128.01422380264472</v>
      </c>
      <c r="I18" s="6">
        <v>6.1800018231005378</v>
      </c>
      <c r="J18" s="6">
        <v>42.408671159629769</v>
      </c>
      <c r="K18" s="6">
        <v>12.382881162108632</v>
      </c>
    </row>
  </sheetData>
  <phoneticPr fontId="18" type="noConversion"/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Views>
    <sheetView topLeftCell="A7" workbookViewId="0">
      <selection activeCell="M24" sqref="M24"/>
    </sheetView>
  </sheetViews>
  <sheetFormatPr defaultRowHeight="13.5" x14ac:dyDescent="0.15"/>
  <sheetData>
    <row r="1" spans="1:14" x14ac:dyDescent="0.15">
      <c r="A1" s="2" t="s">
        <v>45</v>
      </c>
    </row>
    <row r="2" spans="1:14" x14ac:dyDescent="0.15">
      <c r="A2" t="s">
        <v>46</v>
      </c>
      <c r="B2" t="s">
        <v>47</v>
      </c>
      <c r="C2" t="s">
        <v>48</v>
      </c>
      <c r="D2" t="s">
        <v>49</v>
      </c>
      <c r="E2" t="s">
        <v>50</v>
      </c>
      <c r="F2" t="s">
        <v>51</v>
      </c>
      <c r="G2" t="s">
        <v>52</v>
      </c>
      <c r="H2" t="s">
        <v>53</v>
      </c>
      <c r="I2" t="s">
        <v>54</v>
      </c>
      <c r="K2" t="s">
        <v>55</v>
      </c>
      <c r="L2" t="s">
        <v>56</v>
      </c>
      <c r="M2" t="s">
        <v>57</v>
      </c>
      <c r="N2" t="s">
        <v>58</v>
      </c>
    </row>
    <row r="4" spans="1:14" x14ac:dyDescent="0.15">
      <c r="A4" t="s">
        <v>11</v>
      </c>
      <c r="B4" s="1">
        <v>2494.485273107563</v>
      </c>
      <c r="C4" s="1">
        <v>4906.0746387593272</v>
      </c>
      <c r="D4" s="1">
        <v>1710.7557579858189</v>
      </c>
      <c r="E4" s="1">
        <v>3360.9279408390089</v>
      </c>
      <c r="F4" s="1">
        <v>3713.3014779419937</v>
      </c>
      <c r="G4" s="1">
        <v>6650.196961808103</v>
      </c>
      <c r="H4" s="1">
        <v>2590.4629966673851</v>
      </c>
      <c r="I4" s="1">
        <v>4140.216316551021</v>
      </c>
      <c r="K4">
        <f>LOG(F4/B4,2)</f>
        <v>0.5739602983963128</v>
      </c>
      <c r="L4">
        <f>LOG(G4/C4,2)</f>
        <v>0.43882788761993152</v>
      </c>
      <c r="M4">
        <f>LOG(H4/D4,2)</f>
        <v>0.59857617249531392</v>
      </c>
      <c r="N4">
        <f>LOG(I4/E4,2)</f>
        <v>0.30084653588758198</v>
      </c>
    </row>
    <row r="5" spans="1:14" x14ac:dyDescent="0.15">
      <c r="A5" t="s">
        <v>1</v>
      </c>
      <c r="B5" s="1">
        <v>2111.5974992285101</v>
      </c>
      <c r="C5" s="1">
        <v>7198.9939686413936</v>
      </c>
      <c r="D5" s="1">
        <v>3974.3441644525856</v>
      </c>
      <c r="E5" s="1">
        <v>4183.5705286128086</v>
      </c>
      <c r="F5" s="1">
        <v>2994.1104567174129</v>
      </c>
      <c r="G5" s="1">
        <v>7828.0023092606816</v>
      </c>
      <c r="H5" s="1">
        <v>3806.1782365767722</v>
      </c>
      <c r="I5" s="1">
        <v>3586.7015286047649</v>
      </c>
      <c r="K5">
        <f t="shared" ref="K5:K9" si="0">LOG(F5/B5,2)</f>
        <v>0.50379258278320516</v>
      </c>
      <c r="L5">
        <f t="shared" ref="L5:L9" si="1">LOG(G5/C5,2)</f>
        <v>0.12084887192998003</v>
      </c>
      <c r="M5">
        <f t="shared" ref="M5:M9" si="2">LOG(H5/D5,2)</f>
        <v>-6.2373688351729045E-2</v>
      </c>
      <c r="N5">
        <f t="shared" ref="N5:N9" si="3">LOG(I5/E5,2)</f>
        <v>-0.22207706212588649</v>
      </c>
    </row>
    <row r="6" spans="1:14" x14ac:dyDescent="0.15">
      <c r="A6" t="s">
        <v>26</v>
      </c>
      <c r="B6" s="1">
        <v>1023.6533208370956</v>
      </c>
      <c r="C6" s="1">
        <v>1839.6851136707699</v>
      </c>
      <c r="D6" s="1">
        <v>470.32031288677661</v>
      </c>
      <c r="E6" s="1">
        <v>1120.3093136130028</v>
      </c>
      <c r="F6" s="1">
        <v>1646.4051561284589</v>
      </c>
      <c r="G6" s="1">
        <v>3131.7159238561976</v>
      </c>
      <c r="H6" s="1">
        <v>805.7647520329657</v>
      </c>
      <c r="I6" s="1">
        <v>1608.536262957911</v>
      </c>
      <c r="K6">
        <f t="shared" si="0"/>
        <v>0.68559220286105105</v>
      </c>
      <c r="L6">
        <f t="shared" si="1"/>
        <v>0.76749450136783381</v>
      </c>
      <c r="M6">
        <f t="shared" si="2"/>
        <v>0.77671505377094852</v>
      </c>
      <c r="N6">
        <f t="shared" si="3"/>
        <v>0.5218513500757106</v>
      </c>
    </row>
    <row r="7" spans="1:14" x14ac:dyDescent="0.15">
      <c r="A7" t="s">
        <v>7</v>
      </c>
      <c r="B7" s="1">
        <v>78.577714788611658</v>
      </c>
      <c r="C7" s="1">
        <v>506.35921040655478</v>
      </c>
      <c r="D7" s="1">
        <v>224243.77444427944</v>
      </c>
      <c r="E7" s="1">
        <v>150.45699960599748</v>
      </c>
      <c r="F7" s="1">
        <v>328.03644849427712</v>
      </c>
      <c r="G7" s="1">
        <v>64.890019142555644</v>
      </c>
      <c r="H7" s="1">
        <v>159173.87908581042</v>
      </c>
      <c r="I7" s="1">
        <v>293.47428354197456</v>
      </c>
      <c r="K7">
        <f t="shared" si="0"/>
        <v>2.0616640063986971</v>
      </c>
      <c r="L7">
        <f t="shared" si="1"/>
        <v>-2.9640926969112504</v>
      </c>
      <c r="M7">
        <f t="shared" si="2"/>
        <v>-0.4944643282643722</v>
      </c>
      <c r="N7">
        <f t="shared" si="3"/>
        <v>0.96388286318926875</v>
      </c>
    </row>
    <row r="8" spans="1:14" x14ac:dyDescent="0.15">
      <c r="A8" t="s">
        <v>2</v>
      </c>
      <c r="B8" s="1">
        <v>940.07520601648127</v>
      </c>
      <c r="C8" s="1">
        <v>551.68263202768446</v>
      </c>
      <c r="D8" s="1">
        <v>605.09046102392313</v>
      </c>
      <c r="E8" s="1">
        <v>706.82317081090912</v>
      </c>
      <c r="F8" s="1">
        <v>5765.9739971107902</v>
      </c>
      <c r="G8" s="1">
        <v>6378.2768815916806</v>
      </c>
      <c r="H8" s="1">
        <v>13333.993023773595</v>
      </c>
      <c r="I8" s="1">
        <v>6691.0898359453986</v>
      </c>
      <c r="K8">
        <f t="shared" si="0"/>
        <v>2.6167162485835251</v>
      </c>
      <c r="L8">
        <f t="shared" si="1"/>
        <v>3.5312562588396408</v>
      </c>
      <c r="M8">
        <f t="shared" si="2"/>
        <v>4.4618142257775553</v>
      </c>
      <c r="N8">
        <f t="shared" si="3"/>
        <v>3.2428199746210282</v>
      </c>
    </row>
    <row r="9" spans="1:14" x14ac:dyDescent="0.15">
      <c r="A9" t="s">
        <v>3</v>
      </c>
      <c r="B9" s="1">
        <v>4.2860571702879087</v>
      </c>
      <c r="C9" s="1">
        <v>6.3155587504852759</v>
      </c>
      <c r="D9" s="1">
        <v>27.504111864723775</v>
      </c>
      <c r="E9" s="1">
        <v>2.1648489151942085</v>
      </c>
      <c r="F9" s="1">
        <v>7.1119013223691523</v>
      </c>
      <c r="G9" s="1">
        <v>12.875003798126119</v>
      </c>
      <c r="H9" s="1">
        <v>42.408671159629769</v>
      </c>
      <c r="I9" s="1">
        <v>4.3340084067380209</v>
      </c>
      <c r="K9">
        <f t="shared" si="0"/>
        <v>0.73058421314180433</v>
      </c>
      <c r="L9">
        <f t="shared" si="1"/>
        <v>1.0275905749184286</v>
      </c>
      <c r="M9">
        <f t="shared" si="2"/>
        <v>0.62471196032589837</v>
      </c>
      <c r="N9">
        <f t="shared" si="3"/>
        <v>1.0014356090721213</v>
      </c>
    </row>
    <row r="10" spans="1:14" x14ac:dyDescent="0.15">
      <c r="B10" s="1"/>
      <c r="C10" s="1"/>
      <c r="D10" s="1"/>
      <c r="E10" s="1"/>
      <c r="F10" s="1"/>
      <c r="G10" s="1"/>
      <c r="H10" s="1"/>
      <c r="I10" s="1"/>
    </row>
    <row r="11" spans="1:14" x14ac:dyDescent="0.15">
      <c r="B11" s="1"/>
      <c r="C11" s="1"/>
      <c r="D11" s="1"/>
      <c r="E11" s="1"/>
      <c r="F11" s="1"/>
      <c r="G11" s="1"/>
      <c r="H11" s="1"/>
      <c r="I11" s="1"/>
    </row>
    <row r="12" spans="1:14" x14ac:dyDescent="0.15">
      <c r="A12" s="2" t="s">
        <v>59</v>
      </c>
      <c r="B12" s="1"/>
      <c r="C12" s="1"/>
      <c r="D12" s="1"/>
      <c r="E12" s="1"/>
      <c r="F12" s="1"/>
      <c r="G12" s="1"/>
      <c r="H12" s="1"/>
      <c r="I12" s="1"/>
    </row>
    <row r="13" spans="1:14" x14ac:dyDescent="0.15">
      <c r="B13" t="s">
        <v>47</v>
      </c>
      <c r="C13" t="s">
        <v>48</v>
      </c>
      <c r="D13" t="s">
        <v>49</v>
      </c>
      <c r="E13" t="s">
        <v>50</v>
      </c>
      <c r="F13" t="s">
        <v>51</v>
      </c>
      <c r="G13" t="s">
        <v>52</v>
      </c>
      <c r="H13" t="s">
        <v>53</v>
      </c>
      <c r="I13" t="s">
        <v>54</v>
      </c>
      <c r="K13" t="s">
        <v>55</v>
      </c>
      <c r="L13" t="s">
        <v>56</v>
      </c>
      <c r="M13" t="s">
        <v>57</v>
      </c>
      <c r="N13" t="s">
        <v>58</v>
      </c>
    </row>
    <row r="14" spans="1:14" x14ac:dyDescent="0.15">
      <c r="A14" t="s">
        <v>9</v>
      </c>
      <c r="B14" s="1">
        <v>9129.3017727132446</v>
      </c>
      <c r="C14" s="1">
        <v>344.01220017349215</v>
      </c>
      <c r="D14" s="1">
        <v>5888.6303502373603</v>
      </c>
      <c r="E14" s="1">
        <v>701.41104852292358</v>
      </c>
      <c r="F14" s="1">
        <v>7912.8792088009777</v>
      </c>
      <c r="G14" s="1">
        <v>848.20525022054881</v>
      </c>
      <c r="H14" s="1">
        <v>8015.2388491700267</v>
      </c>
      <c r="I14" s="1">
        <v>713.25395493745714</v>
      </c>
      <c r="K14">
        <f t="shared" ref="K14:N17" si="4">LOG(F14/B14,2)</f>
        <v>-0.20630178976997321</v>
      </c>
      <c r="L14">
        <f t="shared" si="4"/>
        <v>1.3019536828601614</v>
      </c>
      <c r="M14">
        <f t="shared" si="4"/>
        <v>0.444813399048824</v>
      </c>
      <c r="N14">
        <f t="shared" si="4"/>
        <v>2.4155685572204592E-2</v>
      </c>
    </row>
    <row r="15" spans="1:14" x14ac:dyDescent="0.15">
      <c r="A15" t="s">
        <v>10</v>
      </c>
      <c r="B15" s="1">
        <v>130165.41323305863</v>
      </c>
      <c r="C15" s="1">
        <v>272.31203318268865</v>
      </c>
      <c r="D15" s="1">
        <v>192.52878305306643</v>
      </c>
      <c r="E15" s="1">
        <v>925.47291124552407</v>
      </c>
      <c r="F15" s="1">
        <v>153554.83942660294</v>
      </c>
      <c r="G15" s="1">
        <v>147.80504360248787</v>
      </c>
      <c r="H15" s="1">
        <v>95.419510109166993</v>
      </c>
      <c r="I15" s="1">
        <v>552.27649983004494</v>
      </c>
      <c r="K15">
        <f t="shared" si="4"/>
        <v>0.23840782571745994</v>
      </c>
      <c r="L15">
        <f t="shared" si="4"/>
        <v>-0.88156523506408069</v>
      </c>
      <c r="M15">
        <f t="shared" si="4"/>
        <v>-1.0127179602893932</v>
      </c>
      <c r="N15">
        <f t="shared" si="4"/>
        <v>-0.74480002283843838</v>
      </c>
    </row>
    <row r="16" spans="1:14" x14ac:dyDescent="0.15">
      <c r="A16" t="s">
        <v>0</v>
      </c>
      <c r="B16" s="1">
        <v>7033.4198164424579</v>
      </c>
      <c r="C16" s="1">
        <v>13998.993225634482</v>
      </c>
      <c r="D16" s="1">
        <v>8999.3454021376183</v>
      </c>
      <c r="E16" s="1">
        <v>5839.6799487363778</v>
      </c>
      <c r="F16" s="1">
        <v>4134.6816312923656</v>
      </c>
      <c r="G16" s="1">
        <v>3746.6261052547011</v>
      </c>
      <c r="H16" s="1">
        <v>13411.742254232915</v>
      </c>
      <c r="I16" s="1">
        <v>8329.3450136923711</v>
      </c>
      <c r="K16">
        <f t="shared" si="4"/>
        <v>-0.76645008584729735</v>
      </c>
      <c r="L16">
        <f t="shared" si="4"/>
        <v>-1.9016591595607881</v>
      </c>
      <c r="M16">
        <f t="shared" si="4"/>
        <v>0.57560469185318464</v>
      </c>
      <c r="N16">
        <f t="shared" si="4"/>
        <v>0.51231374980382183</v>
      </c>
    </row>
    <row r="17" spans="1:14" x14ac:dyDescent="0.15">
      <c r="A17" t="s">
        <v>8</v>
      </c>
      <c r="B17" s="1">
        <v>93.578914884619351</v>
      </c>
      <c r="C17" s="1">
        <v>13.002620956881451</v>
      </c>
      <c r="D17" s="1">
        <v>44.006578983558043</v>
      </c>
      <c r="E17" s="1">
        <v>9.7418201183739388</v>
      </c>
      <c r="F17" s="1">
        <v>128.01422380264472</v>
      </c>
      <c r="G17" s="1">
        <v>6.1800018231005378</v>
      </c>
      <c r="H17" s="1">
        <v>42.408671159629769</v>
      </c>
      <c r="I17" s="1">
        <v>12.382881162108632</v>
      </c>
      <c r="K17">
        <f t="shared" si="4"/>
        <v>0.45204871376782196</v>
      </c>
      <c r="L17">
        <f t="shared" si="4"/>
        <v>-1.0731232898297671</v>
      </c>
      <c r="M17">
        <f t="shared" si="4"/>
        <v>-5.3359944786739381E-2</v>
      </c>
      <c r="N17">
        <f t="shared" si="4"/>
        <v>0.346083780459567</v>
      </c>
    </row>
  </sheetData>
  <phoneticPr fontId="18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lgz</dc:creator>
  <cp:lastModifiedBy>Guanzheng Luo</cp:lastModifiedBy>
  <dcterms:created xsi:type="dcterms:W3CDTF">2010-10-26T14:50:54Z</dcterms:created>
  <dcterms:modified xsi:type="dcterms:W3CDTF">2012-11-16T17:16:06Z</dcterms:modified>
</cp:coreProperties>
</file>