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960" yWindow="1005" windowWidth="19335" windowHeight="7080"/>
  </bookViews>
  <sheets>
    <sheet name="Hoja2" sheetId="2" r:id="rId1"/>
    <sheet name="Hoja1" sheetId="1" r:id="rId2"/>
  </sheets>
  <definedNames>
    <definedName name="_xlnm._FilterDatabase" localSheetId="1" hidden="1">Hoja1!$L$1:$T$507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" i="1"/>
  <c r="O2"/>
  <c r="N3"/>
  <c r="O3"/>
  <c r="N4"/>
  <c r="O4"/>
  <c r="N5"/>
  <c r="O5"/>
  <c r="N6"/>
  <c r="O6"/>
  <c r="N7"/>
  <c r="O7"/>
  <c r="N8"/>
  <c r="O8"/>
  <c r="N9"/>
  <c r="O9"/>
  <c r="N10"/>
  <c r="O10"/>
  <c r="N11"/>
  <c r="O11"/>
  <c r="N12"/>
  <c r="O12"/>
  <c r="N13"/>
  <c r="O13"/>
  <c r="N14"/>
  <c r="O14"/>
  <c r="N15"/>
  <c r="O15"/>
  <c r="N16"/>
  <c r="O16"/>
  <c r="N17"/>
  <c r="O17"/>
  <c r="N18"/>
  <c r="O18"/>
  <c r="N19"/>
  <c r="O19"/>
  <c r="N20"/>
  <c r="O20"/>
  <c r="N21"/>
  <c r="O21"/>
  <c r="N22"/>
  <c r="O22"/>
  <c r="N23"/>
  <c r="O23"/>
  <c r="N24"/>
  <c r="O24"/>
  <c r="N25"/>
  <c r="O25"/>
  <c r="N26"/>
  <c r="O26"/>
  <c r="N27"/>
  <c r="O27"/>
  <c r="N28"/>
  <c r="O28"/>
  <c r="N29"/>
  <c r="O29"/>
  <c r="N30"/>
  <c r="O30"/>
  <c r="N31"/>
  <c r="O31"/>
  <c r="N32"/>
  <c r="O32"/>
  <c r="N33"/>
  <c r="O33"/>
  <c r="N34"/>
  <c r="O34"/>
  <c r="N35"/>
  <c r="O35"/>
  <c r="N36"/>
  <c r="O36"/>
  <c r="N37"/>
  <c r="O37"/>
  <c r="N38"/>
  <c r="O38"/>
  <c r="N39"/>
  <c r="O39"/>
  <c r="N40"/>
  <c r="O40"/>
  <c r="N41"/>
  <c r="O41"/>
  <c r="N42"/>
  <c r="O42"/>
  <c r="N43"/>
  <c r="O43"/>
  <c r="N44"/>
  <c r="O44"/>
  <c r="N45"/>
  <c r="O45"/>
  <c r="N46"/>
  <c r="O46"/>
  <c r="N47"/>
  <c r="O47"/>
  <c r="N48"/>
  <c r="O48"/>
  <c r="N49"/>
  <c r="O49"/>
  <c r="N50"/>
  <c r="O50"/>
  <c r="N51"/>
  <c r="O51"/>
  <c r="N52"/>
  <c r="O52"/>
  <c r="N53"/>
  <c r="O53"/>
  <c r="N54"/>
  <c r="O54"/>
  <c r="N55"/>
  <c r="O55"/>
  <c r="N56"/>
  <c r="O56"/>
  <c r="N57"/>
  <c r="O57"/>
  <c r="N58"/>
  <c r="O58"/>
  <c r="N59"/>
  <c r="O59"/>
  <c r="N60"/>
  <c r="O60"/>
  <c r="N61"/>
  <c r="O61"/>
  <c r="N62"/>
  <c r="O62"/>
  <c r="N63"/>
  <c r="O63"/>
  <c r="N64"/>
  <c r="O64"/>
  <c r="N65"/>
  <c r="O65"/>
  <c r="N66"/>
  <c r="O66"/>
  <c r="N67"/>
  <c r="O67"/>
  <c r="N68"/>
  <c r="O68"/>
  <c r="N69"/>
  <c r="O69"/>
  <c r="N70"/>
  <c r="O70"/>
  <c r="N71"/>
  <c r="O71"/>
  <c r="N72"/>
  <c r="O72"/>
  <c r="N73"/>
  <c r="O73"/>
  <c r="N74"/>
  <c r="O74"/>
  <c r="N75"/>
  <c r="O75"/>
  <c r="N76"/>
  <c r="O76"/>
  <c r="N77"/>
  <c r="O77"/>
  <c r="N78"/>
  <c r="O78"/>
  <c r="N79"/>
  <c r="O79"/>
  <c r="N80"/>
  <c r="O80"/>
  <c r="N81"/>
  <c r="O81"/>
  <c r="N82"/>
  <c r="O82"/>
  <c r="N83"/>
  <c r="O83"/>
  <c r="N84"/>
  <c r="O84"/>
  <c r="N85"/>
  <c r="O85"/>
  <c r="N86"/>
  <c r="O86"/>
  <c r="N87"/>
  <c r="O87"/>
  <c r="N88"/>
  <c r="O88"/>
  <c r="N89"/>
  <c r="O89"/>
  <c r="N90"/>
  <c r="O90"/>
  <c r="N91"/>
  <c r="O91"/>
  <c r="N92"/>
  <c r="O92"/>
  <c r="N93"/>
  <c r="O93"/>
  <c r="N94"/>
  <c r="O94"/>
  <c r="N95"/>
  <c r="O95"/>
  <c r="N96"/>
  <c r="O96"/>
  <c r="N97"/>
  <c r="O97"/>
  <c r="N98"/>
  <c r="O98"/>
  <c r="N99"/>
  <c r="O99"/>
  <c r="N100"/>
  <c r="O100"/>
  <c r="N101"/>
  <c r="O101"/>
  <c r="N102"/>
  <c r="O102"/>
  <c r="N103"/>
  <c r="O103"/>
  <c r="N104"/>
  <c r="O104"/>
  <c r="N105"/>
  <c r="O105"/>
  <c r="N106"/>
  <c r="O106"/>
  <c r="N107"/>
  <c r="O107"/>
  <c r="N108"/>
  <c r="O108"/>
  <c r="N109"/>
  <c r="O109"/>
  <c r="N110"/>
  <c r="O110"/>
  <c r="N111"/>
  <c r="O111"/>
  <c r="N112"/>
  <c r="O112"/>
  <c r="N113"/>
  <c r="O113"/>
  <c r="N114"/>
  <c r="O114"/>
  <c r="N115"/>
  <c r="O115"/>
  <c r="N116"/>
  <c r="O116"/>
  <c r="N117"/>
  <c r="O117"/>
  <c r="N118"/>
  <c r="O118"/>
  <c r="N119"/>
  <c r="O119"/>
  <c r="N120"/>
  <c r="O120"/>
  <c r="N121"/>
  <c r="O121"/>
  <c r="N122"/>
  <c r="O122"/>
  <c r="N123"/>
  <c r="O123"/>
  <c r="N124"/>
  <c r="O124"/>
  <c r="N125"/>
  <c r="O125"/>
  <c r="N126"/>
  <c r="O126"/>
  <c r="N127"/>
  <c r="O127"/>
  <c r="N128"/>
  <c r="O128"/>
  <c r="N129"/>
  <c r="O129"/>
  <c r="N130"/>
  <c r="O130"/>
  <c r="N131"/>
  <c r="O131"/>
  <c r="N132"/>
  <c r="O132"/>
  <c r="N133"/>
  <c r="O133"/>
  <c r="N134"/>
  <c r="O134"/>
  <c r="N135"/>
  <c r="O135"/>
  <c r="N136"/>
  <c r="O136"/>
  <c r="N137"/>
  <c r="O137"/>
  <c r="N138"/>
  <c r="O138"/>
  <c r="N139"/>
  <c r="O139"/>
  <c r="N140"/>
  <c r="O140"/>
  <c r="N141"/>
  <c r="O141"/>
  <c r="N142"/>
  <c r="O142"/>
  <c r="N143"/>
  <c r="O143"/>
  <c r="N144"/>
  <c r="O144"/>
  <c r="N145"/>
  <c r="O145"/>
  <c r="N146"/>
  <c r="O146"/>
  <c r="N147"/>
  <c r="O147"/>
  <c r="N148"/>
  <c r="O148"/>
  <c r="N149"/>
  <c r="O149"/>
  <c r="N150"/>
  <c r="O150"/>
  <c r="N151"/>
  <c r="O151"/>
  <c r="N152"/>
  <c r="O152"/>
  <c r="N153"/>
  <c r="O153"/>
  <c r="N154"/>
  <c r="O154"/>
  <c r="N155"/>
  <c r="O155"/>
  <c r="N156"/>
  <c r="O156"/>
  <c r="N157"/>
  <c r="O157"/>
  <c r="N158"/>
  <c r="O158"/>
  <c r="N159"/>
  <c r="O159"/>
  <c r="N160"/>
  <c r="O160"/>
  <c r="N161"/>
  <c r="O161"/>
  <c r="N162"/>
  <c r="O162"/>
  <c r="N163"/>
  <c r="O163"/>
  <c r="N164"/>
  <c r="O164"/>
  <c r="N165"/>
  <c r="O165"/>
  <c r="N166"/>
  <c r="O166"/>
  <c r="N167"/>
  <c r="O167"/>
  <c r="N168"/>
  <c r="O168"/>
  <c r="N169"/>
  <c r="O169"/>
  <c r="N170"/>
  <c r="O170"/>
  <c r="N171"/>
  <c r="O171"/>
  <c r="N172"/>
  <c r="O172"/>
  <c r="N173"/>
  <c r="O173"/>
  <c r="N174"/>
  <c r="O174"/>
  <c r="N175"/>
  <c r="O175"/>
  <c r="N176"/>
  <c r="O176"/>
  <c r="N177"/>
  <c r="O177"/>
  <c r="N178"/>
  <c r="O178"/>
  <c r="N179"/>
  <c r="O179"/>
  <c r="N180"/>
  <c r="O180"/>
  <c r="N181"/>
  <c r="O181"/>
  <c r="N182"/>
  <c r="O182"/>
  <c r="N183"/>
  <c r="O183"/>
  <c r="N184"/>
  <c r="O184"/>
  <c r="N185"/>
  <c r="O185"/>
  <c r="N186"/>
  <c r="O186"/>
  <c r="N187"/>
  <c r="O187"/>
  <c r="N188"/>
  <c r="O188"/>
  <c r="N189"/>
  <c r="O189"/>
  <c r="N190"/>
  <c r="O190"/>
  <c r="N191"/>
  <c r="O191"/>
  <c r="N192"/>
  <c r="O192"/>
  <c r="N193"/>
  <c r="O193"/>
  <c r="N194"/>
  <c r="O194"/>
  <c r="N195"/>
  <c r="O195"/>
  <c r="N196"/>
  <c r="O196"/>
  <c r="N197"/>
  <c r="O197"/>
  <c r="N198"/>
  <c r="O198"/>
  <c r="N199"/>
  <c r="O199"/>
  <c r="N200"/>
  <c r="O200"/>
  <c r="N201"/>
  <c r="O201"/>
  <c r="N202"/>
  <c r="O202"/>
  <c r="N203"/>
  <c r="O203"/>
  <c r="N204"/>
  <c r="O204"/>
  <c r="N205"/>
  <c r="O205"/>
  <c r="N206"/>
  <c r="O206"/>
  <c r="N207"/>
  <c r="O207"/>
  <c r="N208"/>
  <c r="O208"/>
  <c r="N209"/>
  <c r="O209"/>
  <c r="N210"/>
  <c r="O210"/>
  <c r="N211"/>
  <c r="O211"/>
  <c r="N212"/>
  <c r="O212"/>
  <c r="N213"/>
  <c r="O213"/>
  <c r="N214"/>
  <c r="O214"/>
  <c r="N215"/>
  <c r="O215"/>
  <c r="N216"/>
  <c r="O216"/>
  <c r="N217"/>
  <c r="O217"/>
  <c r="N218"/>
  <c r="O218"/>
  <c r="N219"/>
  <c r="O219"/>
  <c r="N220"/>
  <c r="O220"/>
  <c r="N221"/>
  <c r="O221"/>
  <c r="N222"/>
  <c r="O222"/>
  <c r="N223"/>
  <c r="O223"/>
  <c r="N224"/>
  <c r="O224"/>
  <c r="N225"/>
  <c r="O225"/>
  <c r="N226"/>
  <c r="O226"/>
  <c r="N227"/>
  <c r="O227"/>
  <c r="N228"/>
  <c r="O228"/>
  <c r="N229"/>
  <c r="O229"/>
  <c r="N230"/>
  <c r="O230"/>
  <c r="N231"/>
  <c r="O231"/>
  <c r="N232"/>
  <c r="O232"/>
  <c r="N233"/>
  <c r="O233"/>
  <c r="N234"/>
  <c r="O234"/>
  <c r="N235"/>
  <c r="O235"/>
  <c r="N236"/>
  <c r="O236"/>
  <c r="N237"/>
  <c r="O237"/>
  <c r="N238"/>
  <c r="O238"/>
  <c r="N239"/>
  <c r="O239"/>
  <c r="N240"/>
  <c r="O240"/>
  <c r="N241"/>
  <c r="O241"/>
  <c r="N242"/>
  <c r="O242"/>
  <c r="N243"/>
  <c r="O243"/>
  <c r="N244"/>
  <c r="O244"/>
  <c r="N245"/>
  <c r="O245"/>
  <c r="N246"/>
  <c r="O246"/>
  <c r="N247"/>
  <c r="O247"/>
  <c r="N248"/>
  <c r="O248"/>
  <c r="N249"/>
  <c r="O249"/>
  <c r="N250"/>
  <c r="O250"/>
  <c r="N251"/>
  <c r="O251"/>
  <c r="N252"/>
  <c r="O252"/>
  <c r="N253"/>
  <c r="O253"/>
  <c r="N254"/>
  <c r="O254"/>
  <c r="N255"/>
  <c r="O255"/>
  <c r="N256"/>
  <c r="O256"/>
  <c r="N257"/>
  <c r="O257"/>
  <c r="N258"/>
  <c r="O258"/>
  <c r="N259"/>
  <c r="O259"/>
  <c r="N260"/>
  <c r="O260"/>
  <c r="N261"/>
  <c r="O261"/>
  <c r="N262"/>
  <c r="O262"/>
  <c r="N263"/>
  <c r="O263"/>
  <c r="N264"/>
  <c r="O264"/>
  <c r="N265"/>
  <c r="O265"/>
  <c r="N266"/>
  <c r="O266"/>
  <c r="N267"/>
  <c r="O267"/>
  <c r="N268"/>
  <c r="O268"/>
  <c r="N269"/>
  <c r="O269"/>
  <c r="N270"/>
  <c r="O270"/>
  <c r="N271"/>
  <c r="O271"/>
  <c r="N272"/>
  <c r="O272"/>
  <c r="N273"/>
  <c r="O273"/>
  <c r="N274"/>
  <c r="O274"/>
  <c r="N275"/>
  <c r="O275"/>
  <c r="N276"/>
  <c r="O276"/>
  <c r="N277"/>
  <c r="O277"/>
  <c r="N278"/>
  <c r="O278"/>
  <c r="N279"/>
  <c r="O279"/>
  <c r="N280"/>
  <c r="O280"/>
  <c r="N281"/>
  <c r="O281"/>
  <c r="N282"/>
  <c r="O282"/>
  <c r="N283"/>
  <c r="O283"/>
  <c r="N284"/>
  <c r="O284"/>
  <c r="N285"/>
  <c r="O285"/>
  <c r="N287"/>
  <c r="O287"/>
  <c r="N288"/>
  <c r="O288"/>
  <c r="N289"/>
  <c r="O289"/>
  <c r="N290"/>
  <c r="O290"/>
  <c r="N291"/>
  <c r="O291"/>
  <c r="N292"/>
  <c r="O292"/>
  <c r="N293"/>
  <c r="O293"/>
  <c r="N294"/>
  <c r="O294"/>
  <c r="N295"/>
  <c r="O295"/>
  <c r="N296"/>
  <c r="O296"/>
  <c r="N297"/>
  <c r="O297"/>
  <c r="N298"/>
  <c r="O298"/>
  <c r="N299"/>
  <c r="O299"/>
  <c r="N300"/>
  <c r="O300"/>
  <c r="N301"/>
  <c r="O301"/>
  <c r="N302"/>
  <c r="O302"/>
  <c r="N303"/>
  <c r="O303"/>
  <c r="N304"/>
  <c r="O304"/>
  <c r="N305"/>
  <c r="O305"/>
  <c r="N306"/>
  <c r="O306"/>
  <c r="N307"/>
  <c r="O307"/>
  <c r="N308"/>
  <c r="O308"/>
  <c r="N309"/>
  <c r="O309"/>
  <c r="N310"/>
  <c r="O310"/>
  <c r="N311"/>
  <c r="O311"/>
  <c r="N312"/>
  <c r="O312"/>
  <c r="N313"/>
  <c r="O313"/>
  <c r="N314"/>
  <c r="O314"/>
  <c r="N315"/>
  <c r="O315"/>
  <c r="N316"/>
  <c r="O316"/>
  <c r="N317"/>
  <c r="O317"/>
  <c r="N318"/>
  <c r="O318"/>
  <c r="N319"/>
  <c r="O319"/>
  <c r="N320"/>
  <c r="O320"/>
  <c r="N321"/>
  <c r="O321"/>
  <c r="N322"/>
  <c r="O322"/>
  <c r="N323"/>
  <c r="O323"/>
  <c r="N324"/>
  <c r="O324"/>
  <c r="N325"/>
  <c r="O325"/>
  <c r="N326"/>
  <c r="O326"/>
  <c r="N327"/>
  <c r="O327"/>
  <c r="N328"/>
  <c r="O328"/>
  <c r="N329"/>
  <c r="O329"/>
  <c r="N330"/>
  <c r="O330"/>
  <c r="N331"/>
  <c r="O331"/>
  <c r="N332"/>
  <c r="O332"/>
  <c r="N333"/>
  <c r="O333"/>
  <c r="N334"/>
  <c r="O334"/>
  <c r="N335"/>
  <c r="O335"/>
  <c r="N336"/>
  <c r="O336"/>
  <c r="N337"/>
  <c r="O337"/>
  <c r="N338"/>
  <c r="O338"/>
  <c r="N339"/>
  <c r="O339"/>
  <c r="N340"/>
  <c r="O340"/>
  <c r="N341"/>
  <c r="O341"/>
  <c r="N342"/>
  <c r="O342"/>
  <c r="N343"/>
  <c r="O343"/>
  <c r="N344"/>
  <c r="O344"/>
  <c r="N345"/>
  <c r="O345"/>
  <c r="N346"/>
  <c r="O346"/>
  <c r="N347"/>
  <c r="O347"/>
  <c r="N348"/>
  <c r="O348"/>
  <c r="N349"/>
  <c r="O349"/>
  <c r="N350"/>
  <c r="O350"/>
  <c r="N351"/>
  <c r="O351"/>
  <c r="N352"/>
  <c r="O352"/>
  <c r="N353"/>
  <c r="O353"/>
  <c r="N354"/>
  <c r="O354"/>
  <c r="N355"/>
  <c r="O355"/>
  <c r="N356"/>
  <c r="O356"/>
  <c r="N357"/>
  <c r="O357"/>
  <c r="N358"/>
  <c r="O358"/>
  <c r="N359"/>
  <c r="O359"/>
  <c r="N360"/>
  <c r="O360"/>
  <c r="N361"/>
  <c r="O361"/>
  <c r="N362"/>
  <c r="O362"/>
  <c r="N363"/>
  <c r="O363"/>
  <c r="N364"/>
  <c r="O364"/>
  <c r="N365"/>
  <c r="O365"/>
  <c r="N366"/>
  <c r="O366"/>
  <c r="N367"/>
  <c r="O367"/>
  <c r="N368"/>
  <c r="O368"/>
  <c r="N369"/>
  <c r="O369"/>
  <c r="N370"/>
  <c r="O370"/>
  <c r="N371"/>
  <c r="O371"/>
  <c r="N372"/>
  <c r="O372"/>
  <c r="N373"/>
  <c r="O373"/>
  <c r="N374"/>
  <c r="O374"/>
  <c r="N375"/>
  <c r="O375"/>
  <c r="N376"/>
  <c r="O376"/>
  <c r="N377"/>
  <c r="O377"/>
  <c r="N378"/>
  <c r="O378"/>
  <c r="N379"/>
  <c r="O379"/>
  <c r="N380"/>
  <c r="O380"/>
  <c r="N381"/>
  <c r="O381"/>
  <c r="N382"/>
  <c r="O382"/>
  <c r="N383"/>
  <c r="O383"/>
  <c r="N384"/>
  <c r="O384"/>
  <c r="N385"/>
  <c r="O385"/>
  <c r="N386"/>
  <c r="O386"/>
  <c r="N387"/>
  <c r="O387"/>
  <c r="N388"/>
  <c r="O388"/>
  <c r="N389"/>
  <c r="O389"/>
  <c r="N390"/>
  <c r="O390"/>
  <c r="N391"/>
  <c r="O391"/>
  <c r="N392"/>
  <c r="O392"/>
  <c r="N393"/>
  <c r="O393"/>
  <c r="N394"/>
  <c r="O394"/>
  <c r="N395"/>
  <c r="O395"/>
  <c r="N396"/>
  <c r="O396"/>
  <c r="N397"/>
  <c r="O397"/>
  <c r="N398"/>
  <c r="O398"/>
  <c r="N399"/>
  <c r="O399"/>
  <c r="N400"/>
  <c r="O400"/>
  <c r="N401"/>
  <c r="O401"/>
  <c r="N402"/>
  <c r="O402"/>
  <c r="N403"/>
  <c r="O403"/>
  <c r="N404"/>
  <c r="O404"/>
  <c r="N405"/>
  <c r="O405"/>
  <c r="N406"/>
  <c r="O406"/>
  <c r="N407"/>
  <c r="O407"/>
  <c r="N408"/>
  <c r="O408"/>
  <c r="N409"/>
  <c r="O409"/>
  <c r="N410"/>
  <c r="O410"/>
  <c r="N412"/>
  <c r="O412"/>
  <c r="N413"/>
  <c r="O413"/>
  <c r="N414"/>
  <c r="O414"/>
  <c r="N415"/>
  <c r="O415"/>
  <c r="N416"/>
  <c r="O416"/>
  <c r="N417"/>
  <c r="O417"/>
  <c r="N418"/>
  <c r="O418"/>
  <c r="N419"/>
  <c r="O419"/>
  <c r="N420"/>
  <c r="O420"/>
  <c r="N421"/>
  <c r="O421"/>
  <c r="N422"/>
  <c r="O422"/>
  <c r="N423"/>
  <c r="O423"/>
  <c r="N424"/>
  <c r="O424"/>
  <c r="N425"/>
  <c r="O425"/>
  <c r="N426"/>
  <c r="O426"/>
  <c r="N427"/>
  <c r="O427"/>
  <c r="N428"/>
  <c r="O428"/>
  <c r="N429"/>
  <c r="O429"/>
  <c r="N430"/>
  <c r="O430"/>
  <c r="N431"/>
  <c r="O431"/>
  <c r="N432"/>
  <c r="O432"/>
  <c r="N433"/>
  <c r="O433"/>
  <c r="N434"/>
  <c r="O434"/>
  <c r="N435"/>
  <c r="O435"/>
  <c r="N436"/>
  <c r="O436"/>
  <c r="N437"/>
  <c r="O437"/>
  <c r="N438"/>
  <c r="O438"/>
  <c r="N439"/>
  <c r="O439"/>
  <c r="N440"/>
  <c r="O440"/>
  <c r="N441"/>
  <c r="O441"/>
  <c r="N442"/>
  <c r="O442"/>
  <c r="N443"/>
  <c r="O443"/>
  <c r="N444"/>
  <c r="O444"/>
  <c r="N445"/>
  <c r="O445"/>
  <c r="N446"/>
  <c r="O446"/>
  <c r="N447"/>
  <c r="O447"/>
  <c r="N448"/>
  <c r="O448"/>
  <c r="N449"/>
  <c r="O449"/>
  <c r="N450"/>
  <c r="O450"/>
  <c r="N451"/>
  <c r="O451"/>
  <c r="N452"/>
  <c r="O452"/>
  <c r="N453"/>
  <c r="O453"/>
  <c r="N454"/>
  <c r="O454"/>
  <c r="N455"/>
  <c r="O455"/>
  <c r="N456"/>
  <c r="O456"/>
  <c r="N457"/>
  <c r="O457"/>
  <c r="N458"/>
  <c r="O458"/>
  <c r="N459"/>
  <c r="O459"/>
  <c r="N460"/>
  <c r="O460"/>
  <c r="N461"/>
  <c r="O461"/>
  <c r="N462"/>
  <c r="O462"/>
  <c r="N463"/>
  <c r="O463"/>
  <c r="N464"/>
  <c r="O464"/>
  <c r="N465"/>
  <c r="O465"/>
  <c r="N466"/>
  <c r="O466"/>
  <c r="N467"/>
  <c r="O467"/>
  <c r="N468"/>
  <c r="O468"/>
  <c r="N469"/>
  <c r="O469"/>
  <c r="N470"/>
  <c r="O470"/>
  <c r="N471"/>
  <c r="O471"/>
  <c r="N472"/>
  <c r="O472"/>
  <c r="N473"/>
  <c r="O473"/>
  <c r="N474"/>
  <c r="O474"/>
  <c r="N475"/>
  <c r="O475"/>
  <c r="N476"/>
  <c r="O476"/>
  <c r="N477"/>
  <c r="O477"/>
  <c r="N478"/>
  <c r="O478"/>
  <c r="N479"/>
  <c r="O479"/>
  <c r="N480"/>
  <c r="O480"/>
  <c r="N481"/>
  <c r="O481"/>
  <c r="N482"/>
  <c r="O482"/>
  <c r="N483"/>
  <c r="O483"/>
  <c r="N484"/>
  <c r="O484"/>
  <c r="N485"/>
  <c r="O485"/>
  <c r="N486"/>
  <c r="O486"/>
  <c r="N487"/>
  <c r="O487"/>
  <c r="N488"/>
  <c r="O488"/>
  <c r="N489"/>
  <c r="O489"/>
  <c r="N490"/>
  <c r="O490"/>
  <c r="N491"/>
  <c r="O491"/>
  <c r="N492"/>
  <c r="O492"/>
  <c r="N493"/>
  <c r="O493"/>
  <c r="N494"/>
  <c r="O494"/>
  <c r="N495"/>
  <c r="O495"/>
  <c r="N496"/>
  <c r="O496"/>
  <c r="N497"/>
  <c r="O497"/>
  <c r="N498"/>
  <c r="O498"/>
  <c r="N499"/>
  <c r="O499"/>
  <c r="N500"/>
  <c r="O500"/>
  <c r="N501"/>
  <c r="O501"/>
  <c r="N502"/>
  <c r="O502"/>
  <c r="N503"/>
  <c r="O503"/>
  <c r="N504"/>
  <c r="O504"/>
  <c r="N505"/>
  <c r="O505"/>
  <c r="N506"/>
  <c r="O506"/>
  <c r="O507"/>
  <c r="N507"/>
  <c r="G411"/>
  <c r="G286"/>
</calcChain>
</file>

<file path=xl/sharedStrings.xml><?xml version="1.0" encoding="utf-8"?>
<sst xmlns="http://schemas.openxmlformats.org/spreadsheetml/2006/main" count="1540" uniqueCount="1464">
  <si>
    <t>id</t>
  </si>
  <si>
    <t>baseMean</t>
  </si>
  <si>
    <t>baseMeanA</t>
  </si>
  <si>
    <t>baseMeanB</t>
  </si>
  <si>
    <t>foldChange</t>
  </si>
  <si>
    <t>log2FoldChange</t>
  </si>
  <si>
    <t>pval</t>
  </si>
  <si>
    <t>padj</t>
  </si>
  <si>
    <t>resVarA</t>
  </si>
  <si>
    <t>resVarB</t>
  </si>
  <si>
    <t>AGI</t>
  </si>
  <si>
    <t>protein_coding_gene|-|AT1G01490</t>
  </si>
  <si>
    <t>AT1G01490</t>
  </si>
  <si>
    <t>protein_coding_gene|-|AT1G02030</t>
  </si>
  <si>
    <t>AT1G02030</t>
  </si>
  <si>
    <t>protein_coding_gene|+|AT1G03220</t>
  </si>
  <si>
    <t>AT1G03220</t>
  </si>
  <si>
    <t>protein_coding_gene|-|AT1G03850</t>
  </si>
  <si>
    <t>AT1G03850</t>
  </si>
  <si>
    <t>protein_coding_gene|-|AT1G04770</t>
  </si>
  <si>
    <t>AT1G04770</t>
  </si>
  <si>
    <t>protein_coding_gene|-|AT1G07150</t>
  </si>
  <si>
    <t>AT1G07150</t>
  </si>
  <si>
    <t>protein_coding_gene|+|AT1G07400</t>
  </si>
  <si>
    <t>AT1G07400</t>
  </si>
  <si>
    <t>protein_coding_gene|+|AT1G07610</t>
  </si>
  <si>
    <t>AT1G07610</t>
  </si>
  <si>
    <t>protein_coding_gene|+|AT1G08090</t>
  </si>
  <si>
    <t>AT1G08090</t>
  </si>
  <si>
    <t>protein_coding_gene|-|AT1G08100</t>
  </si>
  <si>
    <t>AT1G08100</t>
  </si>
  <si>
    <t>protein_coding_gene|+|AT1G08430</t>
  </si>
  <si>
    <t>AT1G08430</t>
  </si>
  <si>
    <t>protein_coding_gene|+|AT1G08650</t>
  </si>
  <si>
    <t>AT1G08650</t>
  </si>
  <si>
    <t>protein_coding_gene|+|AT1G09740</t>
  </si>
  <si>
    <t>AT1G09740</t>
  </si>
  <si>
    <t>protein_coding_gene|-|AT1G09780</t>
  </si>
  <si>
    <t>AT1G09780</t>
  </si>
  <si>
    <t>protein_coding_gene|-|AT1G10090</t>
  </si>
  <si>
    <t>AT1G10090</t>
  </si>
  <si>
    <t>protein_coding_gene|+|AT1G11655</t>
  </si>
  <si>
    <t>AT1G11655</t>
  </si>
  <si>
    <t>protein_coding_gene|+|AT1G12110</t>
  </si>
  <si>
    <t>AT1G12110</t>
  </si>
  <si>
    <t>protein_coding_gene|+|AT1G12580</t>
  </si>
  <si>
    <t>AT1G12580</t>
  </si>
  <si>
    <t>protein_coding_gene|-|AT1G12820</t>
  </si>
  <si>
    <t>AT1G12820</t>
  </si>
  <si>
    <t>protein_coding_gene|+|AT1G13110</t>
  </si>
  <si>
    <t>AT1G13110</t>
  </si>
  <si>
    <t>protein_coding_gene|+|AT1G13160</t>
  </si>
  <si>
    <t>AT1G13160</t>
  </si>
  <si>
    <t>protein_coding_gene|-|AT1G13245</t>
  </si>
  <si>
    <t>AT1G13245</t>
  </si>
  <si>
    <t>protein_coding_gene|+|AT1G13300</t>
  </si>
  <si>
    <t>AT1G13300</t>
  </si>
  <si>
    <t>protein_coding_gene|+|AT1G13420</t>
  </si>
  <si>
    <t>AT1G13420</t>
  </si>
  <si>
    <t>protein_coding_gene|+|AT1G13430</t>
  </si>
  <si>
    <t>AT1G13430</t>
  </si>
  <si>
    <t>protein_coding_gene|-|AT1G13440</t>
  </si>
  <si>
    <t>AT1G13440</t>
  </si>
  <si>
    <t>protein_coding_gene|+|AT1G13740</t>
  </si>
  <si>
    <t>AT1G13740</t>
  </si>
  <si>
    <t>protein_coding_gene|+|AT1G14340</t>
  </si>
  <si>
    <t>AT1G14340</t>
  </si>
  <si>
    <t>protein_coding_gene|-|AT1G14720</t>
  </si>
  <si>
    <t>AT1G14720</t>
  </si>
  <si>
    <t>protein_coding_gene|-|AT1G16030</t>
  </si>
  <si>
    <t>AT1G16030</t>
  </si>
  <si>
    <t>protein_coding_gene|-|AT1G16170</t>
  </si>
  <si>
    <t>AT1G16170</t>
  </si>
  <si>
    <t>protein_coding_gene|+|AT1G16220</t>
  </si>
  <si>
    <t>AT1G16220</t>
  </si>
  <si>
    <t>protein_coding_gene|-|AT1G17060</t>
  </si>
  <si>
    <t>AT1G17060</t>
  </si>
  <si>
    <t>protein_coding_gene|-|AT1G19050</t>
  </si>
  <si>
    <t>AT1G19050</t>
  </si>
  <si>
    <t>protein_coding_gene|+|AT1G20620</t>
  </si>
  <si>
    <t>AT1G20620</t>
  </si>
  <si>
    <t>protein_coding_gene|+|AT1G21000</t>
  </si>
  <si>
    <t>AT1G21000</t>
  </si>
  <si>
    <t>protein_coding_gene|+|AT1G22170</t>
  </si>
  <si>
    <t>AT1G22170</t>
  </si>
  <si>
    <t>protein_coding_gene|+|AT1G22500</t>
  </si>
  <si>
    <t>AT1G22500</t>
  </si>
  <si>
    <t>protein_coding_gene|-|AT1G22650</t>
  </si>
  <si>
    <t>AT1G22650</t>
  </si>
  <si>
    <t>protein_coding_gene|+|AT1G22882</t>
  </si>
  <si>
    <t>AT1G22882</t>
  </si>
  <si>
    <t>protein_coding_gene|-|AT1G23140</t>
  </si>
  <si>
    <t>AT1G23140</t>
  </si>
  <si>
    <t>protein_coding_gene|+|AT1G23149</t>
  </si>
  <si>
    <t>AT1G23149</t>
  </si>
  <si>
    <t>protein_coding_gene|+|AT1G23150</t>
  </si>
  <si>
    <t>AT1G23150</t>
  </si>
  <si>
    <t>protein_coding_gene|-|AT1G23310</t>
  </si>
  <si>
    <t>AT1G23310</t>
  </si>
  <si>
    <t>protein_coding_gene|+|AT1G23870</t>
  </si>
  <si>
    <t>AT1G23870</t>
  </si>
  <si>
    <t>protein_coding_gene|+|AT1G24280</t>
  </si>
  <si>
    <t>AT1G24280</t>
  </si>
  <si>
    <t>protein_coding_gene|+|AT1G25550</t>
  </si>
  <si>
    <t>AT1G25550</t>
  </si>
  <si>
    <t>protein_coding_gene|+|AT1G27030</t>
  </si>
  <si>
    <t>AT1G27030</t>
  </si>
  <si>
    <t>protein_coding_gene|-|AT1G29050</t>
  </si>
  <si>
    <t>AT1G29050</t>
  </si>
  <si>
    <t>protein_coding_gene|+|AT1G30260</t>
  </si>
  <si>
    <t>AT1G30260</t>
  </si>
  <si>
    <t>protein_coding_gene|+|AT1G30270</t>
  </si>
  <si>
    <t>AT1G30270</t>
  </si>
  <si>
    <t>protein_coding_gene|-|AT1G30510</t>
  </si>
  <si>
    <t>AT1G30510</t>
  </si>
  <si>
    <t>protein_coding_gene|+|AT1G30650</t>
  </si>
  <si>
    <t>AT1G30650</t>
  </si>
  <si>
    <t>protein_coding_gene|+|AT1G30840</t>
  </si>
  <si>
    <t>AT1G30840</t>
  </si>
  <si>
    <t>protein_coding_gene|-|AT1G31200</t>
  </si>
  <si>
    <t>AT1G31200</t>
  </si>
  <si>
    <t>protein_coding_gene|-|AT1G31230</t>
  </si>
  <si>
    <t>AT1G31230</t>
  </si>
  <si>
    <t>protein_coding_gene|+|AT1G31320</t>
  </si>
  <si>
    <t>AT1G31320</t>
  </si>
  <si>
    <t>protein_coding_gene|-|AT1G31770</t>
  </si>
  <si>
    <t>AT1G31770</t>
  </si>
  <si>
    <t>protein_coding_gene|+|AT1G32380</t>
  </si>
  <si>
    <t>AT1G32380</t>
  </si>
  <si>
    <t>protein_coding_gene|+|AT1G32920</t>
  </si>
  <si>
    <t>AT1G32920</t>
  </si>
  <si>
    <t>protein_coding_gene|-|AT1G34060</t>
  </si>
  <si>
    <t>AT1G34060</t>
  </si>
  <si>
    <t>protein_coding_gene|+|AT1G37130</t>
  </si>
  <si>
    <t>AT1G37130</t>
  </si>
  <si>
    <t>protein_coding_gene|-|AT1G43710</t>
  </si>
  <si>
    <t>AT1G43710</t>
  </si>
  <si>
    <t>protein_coding_gene|+|AT1G44160</t>
  </si>
  <si>
    <t>AT1G44160</t>
  </si>
  <si>
    <t>protein_coding_gene|-|AT1G45249</t>
  </si>
  <si>
    <t>AT1G45249</t>
  </si>
  <si>
    <t>protein_coding_gene|-|AT1G47128</t>
  </si>
  <si>
    <t>AT1G47128</t>
  </si>
  <si>
    <t>protein_coding_gene|+|AT1G47970</t>
  </si>
  <si>
    <t>AT1G47970</t>
  </si>
  <si>
    <t>protein_coding_gene|+|AT1G48598</t>
  </si>
  <si>
    <t>AT1G48598</t>
  </si>
  <si>
    <t>protein_coding_gene|+|AT1G48600</t>
  </si>
  <si>
    <t>AT1G48600</t>
  </si>
  <si>
    <t>protein_coding_gene|+|AT1G48745</t>
  </si>
  <si>
    <t>AT1G48745</t>
  </si>
  <si>
    <t>protein_coding_gene|+|AT1G48920</t>
  </si>
  <si>
    <t>AT1G48920</t>
  </si>
  <si>
    <t>protein_coding_gene|-|AT1G49000</t>
  </si>
  <si>
    <t>AT1G49000</t>
  </si>
  <si>
    <t>protein_coding_gene|-|AT1G49160</t>
  </si>
  <si>
    <t>AT1G49160</t>
  </si>
  <si>
    <t>protein_coding_gene|+|AT1G49450</t>
  </si>
  <si>
    <t>AT1G49450</t>
  </si>
  <si>
    <t>protein_coding_gene|+|AT1G49860</t>
  </si>
  <si>
    <t>AT1G49860</t>
  </si>
  <si>
    <t>protein_coding_gene|-|AT1G50110</t>
  </si>
  <si>
    <t>AT1G50110</t>
  </si>
  <si>
    <t>protein_coding_gene|-|AT1G51680</t>
  </si>
  <si>
    <t>AT1G51680</t>
  </si>
  <si>
    <t>protein_coding_gene|-|AT1G52120</t>
  </si>
  <si>
    <t>AT1G52120</t>
  </si>
  <si>
    <t>protein_coding_gene|+|AT1G53540</t>
  </si>
  <si>
    <t>AT1G53540</t>
  </si>
  <si>
    <t>protein_coding_gene|+|AT1G55120</t>
  </si>
  <si>
    <t>AT1G55120</t>
  </si>
  <si>
    <t>protein_coding_gene|-|AT1G55760</t>
  </si>
  <si>
    <t>AT1G55760</t>
  </si>
  <si>
    <t>protein_coding_gene|-|AT1G56680</t>
  </si>
  <si>
    <t>AT1G56680</t>
  </si>
  <si>
    <t>protein_coding_gene|-|AT1G58080</t>
  </si>
  <si>
    <t>AT1G58080</t>
  </si>
  <si>
    <t>protein_coding_gene|-|AT1G58410</t>
  </si>
  <si>
    <t>AT1G58410</t>
  </si>
  <si>
    <t>protein_coding_gene|+|AT1G59860</t>
  </si>
  <si>
    <t>AT1G59860</t>
  </si>
  <si>
    <t>protein_coding_gene|-|AT1G59940</t>
  </si>
  <si>
    <t>AT1G59940</t>
  </si>
  <si>
    <t>protein_coding_gene|-|AT1G59960</t>
  </si>
  <si>
    <t>AT1G59960</t>
  </si>
  <si>
    <t>protein_coding_gene|+|AT1G59970</t>
  </si>
  <si>
    <t>AT1G59970</t>
  </si>
  <si>
    <t>protein_coding_gene|-|AT1G60050</t>
  </si>
  <si>
    <t>Inf</t>
  </si>
  <si>
    <t>AT1G60050</t>
  </si>
  <si>
    <t>protein_coding_gene|-|AT1G60440</t>
  </si>
  <si>
    <t>AT1G60440</t>
  </si>
  <si>
    <t>protein_coding_gene|-|AT1G60470</t>
  </si>
  <si>
    <t>AT1G60470</t>
  </si>
  <si>
    <t>protein_coding_gene|-|AT1G60710</t>
  </si>
  <si>
    <t>AT1G60710</t>
  </si>
  <si>
    <t>protein_coding_gene|-|AT1G61740</t>
  </si>
  <si>
    <t>AT1G61740</t>
  </si>
  <si>
    <t>protein_coding_gene|-|AT1G61890</t>
  </si>
  <si>
    <t>AT1G61890</t>
  </si>
  <si>
    <t>protein_coding_gene|-|AT1G62180</t>
  </si>
  <si>
    <t>AT1G62180</t>
  </si>
  <si>
    <t>protein_coding_gene|+|AT1G63940</t>
  </si>
  <si>
    <t>AT1G63940</t>
  </si>
  <si>
    <t>protein_coding_gene|-|AT1G64190</t>
  </si>
  <si>
    <t>AT1G64190</t>
  </si>
  <si>
    <t>protein_coding_gene|+|AT1G64500</t>
  </si>
  <si>
    <t>AT1G64500</t>
  </si>
  <si>
    <t>protein_coding_gene|+|AT1G64590</t>
  </si>
  <si>
    <t>AT1G64590</t>
  </si>
  <si>
    <t>protein_coding_gene|-|AT1G65520</t>
  </si>
  <si>
    <t>AT1G65520</t>
  </si>
  <si>
    <t>protein_coding_gene|-|AT1G66140</t>
  </si>
  <si>
    <t>AT1G66140</t>
  </si>
  <si>
    <t>protein_coding_gene|-|AT1G66200</t>
  </si>
  <si>
    <t>AT1G66200</t>
  </si>
  <si>
    <t>protein_coding_gene|-|AT1G66280</t>
  </si>
  <si>
    <t>AT1G66280</t>
  </si>
  <si>
    <t>protein_coding_gene|-|AT1G67110</t>
  </si>
  <si>
    <t>AT1G67110</t>
  </si>
  <si>
    <t>protein_coding_gene|-|AT1G67800</t>
  </si>
  <si>
    <t>AT1G67800</t>
  </si>
  <si>
    <t>protein_coding_gene|+|AT1G67810</t>
  </si>
  <si>
    <t>AT1G67810</t>
  </si>
  <si>
    <t>protein_coding_gene|+|AT1G67920</t>
  </si>
  <si>
    <t>AT1G67920</t>
  </si>
  <si>
    <t>protein_coding_gene|-|AT1G68070</t>
  </si>
  <si>
    <t>AT1G68070</t>
  </si>
  <si>
    <t>protein_coding_gene|+|AT1G68238</t>
  </si>
  <si>
    <t>AT1G68238</t>
  </si>
  <si>
    <t>protein_coding_gene|-|AT1G68360</t>
  </si>
  <si>
    <t>AT1G68360</t>
  </si>
  <si>
    <t>protein_coding_gene|+|AT1G68670</t>
  </si>
  <si>
    <t>AT1G68670</t>
  </si>
  <si>
    <t>protein_coding_gene|-|AT1G68825</t>
  </si>
  <si>
    <t>AT1G68825</t>
  </si>
  <si>
    <t>protein_coding_gene|-|AT1G68880</t>
  </si>
  <si>
    <t>AT1G68880</t>
  </si>
  <si>
    <t>protein_coding_gene|-|AT1G69070</t>
  </si>
  <si>
    <t>AT1G69070</t>
  </si>
  <si>
    <t>protein_coding_gene|-|AT1G69850</t>
  </si>
  <si>
    <t>AT1G69850</t>
  </si>
  <si>
    <t>protein_coding_gene|-|AT1G70260</t>
  </si>
  <si>
    <t>AT1G70260</t>
  </si>
  <si>
    <t>protein_coding_gene|-|AT1G70410</t>
  </si>
  <si>
    <t>AT1G70410</t>
  </si>
  <si>
    <t>protein_coding_gene|-|AT1G70780</t>
  </si>
  <si>
    <t>AT1G70780</t>
  </si>
  <si>
    <t>protein_coding_gene|-|AT1G70782</t>
  </si>
  <si>
    <t>AT1G70782</t>
  </si>
  <si>
    <t>protein_coding_gene|+|AT1G70800</t>
  </si>
  <si>
    <t>AT1G70800</t>
  </si>
  <si>
    <t>protein_coding_gene|+|AT1G71980</t>
  </si>
  <si>
    <t>AT1G71980</t>
  </si>
  <si>
    <t>protein_coding_gene|-|AT1G72300</t>
  </si>
  <si>
    <t>AT1G72300</t>
  </si>
  <si>
    <t>protein_coding_gene|+|AT1G73220</t>
  </si>
  <si>
    <t>AT1G73220</t>
  </si>
  <si>
    <t>protein_coding_gene|+|AT1G73600</t>
  </si>
  <si>
    <t>AT1G73600</t>
  </si>
  <si>
    <t>protein_coding_gene|+|AT1G73602</t>
  </si>
  <si>
    <t>AT1G73602</t>
  </si>
  <si>
    <t>protein_coding_gene|+|AT1G73920</t>
  </si>
  <si>
    <t>AT1G73920</t>
  </si>
  <si>
    <t>protein_coding_gene|-|AT1G74030</t>
  </si>
  <si>
    <t>AT1G74030</t>
  </si>
  <si>
    <t>protein_coding_gene|-|AT1G74310</t>
  </si>
  <si>
    <t>AT1G74310</t>
  </si>
  <si>
    <t>protein_coding_gene|-|AT1G75140</t>
  </si>
  <si>
    <t>AT1G75140</t>
  </si>
  <si>
    <t>protein_coding_gene|+|AT1G76350</t>
  </si>
  <si>
    <t>AT1G76350</t>
  </si>
  <si>
    <t>protein_coding_gene|-|AT1G77760</t>
  </si>
  <si>
    <t>AT1G77760</t>
  </si>
  <si>
    <t>protein_coding_gene|+|AT1G78000</t>
  </si>
  <si>
    <t>AT1G78000</t>
  </si>
  <si>
    <t>protein_coding_gene|+|AT1G78050</t>
  </si>
  <si>
    <t>AT1G78050</t>
  </si>
  <si>
    <t>protein_coding_gene|+|AT1G78090</t>
  </si>
  <si>
    <t>AT1G78090</t>
  </si>
  <si>
    <t>protein_coding_gene|-|AT1G78990</t>
  </si>
  <si>
    <t>AT1G78990</t>
  </si>
  <si>
    <t>protein_coding_gene|+|AT1G79320</t>
  </si>
  <si>
    <t>AT1G79320</t>
  </si>
  <si>
    <t>protein_coding_gene|+|AT1G80310</t>
  </si>
  <si>
    <t>AT1G80310</t>
  </si>
  <si>
    <t>protein_coding_gene|+|AT1G80380</t>
  </si>
  <si>
    <t>AT1G80380</t>
  </si>
  <si>
    <t>protein_coding_gene|+|AT1G80440</t>
  </si>
  <si>
    <t>AT1G80440</t>
  </si>
  <si>
    <t>protein_coding_gene|-|AT2G01140</t>
  </si>
  <si>
    <t>AT2G01140</t>
  </si>
  <si>
    <t>protein_coding_gene|+|AT2G15620</t>
  </si>
  <si>
    <t>AT2G15620</t>
  </si>
  <si>
    <t>protein_coding_gene|-|AT2G16060</t>
  </si>
  <si>
    <t>AT2G16060</t>
  </si>
  <si>
    <t>protein_coding_gene|+|AT2G16890</t>
  </si>
  <si>
    <t>AT2G16890</t>
  </si>
  <si>
    <t>protein_coding_gene|+|AT2G17500</t>
  </si>
  <si>
    <t>AT2G17500</t>
  </si>
  <si>
    <t>protein_coding_gene|+|AT2G17710</t>
  </si>
  <si>
    <t>AT2G17710</t>
  </si>
  <si>
    <t>protein_coding_gene|-|AT2G17820</t>
  </si>
  <si>
    <t>AT2G17820</t>
  </si>
  <si>
    <t>protein_coding_gene|-|AT2G18193</t>
  </si>
  <si>
    <t>AT2G18193</t>
  </si>
  <si>
    <t>protein_coding_gene|+|AT2G18960</t>
  </si>
  <si>
    <t>AT2G18960</t>
  </si>
  <si>
    <t>protein_coding_gene|-|AT2G19590</t>
  </si>
  <si>
    <t>AT2G19590</t>
  </si>
  <si>
    <t>protein_coding_gene|+|AT2G22080</t>
  </si>
  <si>
    <t>AT2G22080</t>
  </si>
  <si>
    <t>protein_coding_gene|-|AT2G22430</t>
  </si>
  <si>
    <t>AT2G22430</t>
  </si>
  <si>
    <t>protein_coding_gene|-|AT2G23790</t>
  </si>
  <si>
    <t>AT2G23790</t>
  </si>
  <si>
    <t>protein_coding_gene|-|AT2G24550</t>
  </si>
  <si>
    <t>AT2G24550</t>
  </si>
  <si>
    <t>protein_coding_gene|-|AT2G24720</t>
  </si>
  <si>
    <t>AT2G24720</t>
  </si>
  <si>
    <t>protein_coding_gene|+|AT2G24790</t>
  </si>
  <si>
    <t>AT2G24790</t>
  </si>
  <si>
    <t>protein_coding_gene|-|AT2G26650</t>
  </si>
  <si>
    <t>AT2G26650</t>
  </si>
  <si>
    <t>protein_coding_gene|+|AT2G26820</t>
  </si>
  <si>
    <t>AT2G26820</t>
  </si>
  <si>
    <t>protein_coding_gene|-|AT2G26980</t>
  </si>
  <si>
    <t>AT2G26980</t>
  </si>
  <si>
    <t>protein_coding_gene|-|AT2G27510</t>
  </si>
  <si>
    <t>AT2G27510</t>
  </si>
  <si>
    <t>protein_coding_gene|-|AT2G27580</t>
  </si>
  <si>
    <t>AT2G27580</t>
  </si>
  <si>
    <t>protein_coding_gene|+|AT2G27830</t>
  </si>
  <si>
    <t>AT2G27830</t>
  </si>
  <si>
    <t>protein_coding_gene|+|AT2G28190</t>
  </si>
  <si>
    <t>AT2G28190</t>
  </si>
  <si>
    <t>protein_coding_gene|-|AT2G28550</t>
  </si>
  <si>
    <t>AT2G28550</t>
  </si>
  <si>
    <t>protein_coding_gene|-|AT2G28780</t>
  </si>
  <si>
    <t>AT2G28780</t>
  </si>
  <si>
    <t>protein_coding_gene|+|AT2G28840</t>
  </si>
  <si>
    <t>AT2G28840</t>
  </si>
  <si>
    <t>protein_coding_gene|-|AT2G28890</t>
  </si>
  <si>
    <t>AT2G28890</t>
  </si>
  <si>
    <t>protein_coding_gene|-|AT2G29500</t>
  </si>
  <si>
    <t>AT2G29500</t>
  </si>
  <si>
    <t>protein_coding_gene|+|AT2G29730</t>
  </si>
  <si>
    <t>AT2G29730</t>
  </si>
  <si>
    <t>protein_coding_gene|+|AT2G30040</t>
  </si>
  <si>
    <t>AT2G30040</t>
  </si>
  <si>
    <t>protein_coding_gene|-|AT2G30080</t>
  </si>
  <si>
    <t>AT2G30080</t>
  </si>
  <si>
    <t>protein_coding_gene|+|AT2G30100</t>
  </si>
  <si>
    <t>AT2G30100</t>
  </si>
  <si>
    <t>protein_coding_gene|-|AT2G30660</t>
  </si>
  <si>
    <t>AT2G30660</t>
  </si>
  <si>
    <t>protein_coding_gene|-|AT2G30670</t>
  </si>
  <si>
    <t>AT2G30670</t>
  </si>
  <si>
    <t>protein_coding_gene|-|AT2G31141</t>
  </si>
  <si>
    <t>AT2G31141</t>
  </si>
  <si>
    <t>protein_coding_gene|-|AT2G32020</t>
  </si>
  <si>
    <t>AT2G32020</t>
  </si>
  <si>
    <t>protein_coding_gene|+|AT2G32560</t>
  </si>
  <si>
    <t>AT2G32560</t>
  </si>
  <si>
    <t>protein_coding_gene|-|AT2G33550</t>
  </si>
  <si>
    <t>AT2G33550</t>
  </si>
  <si>
    <t>protein_coding_gene|-|AT2G33850</t>
  </si>
  <si>
    <t>AT2G33850</t>
  </si>
  <si>
    <t>protein_coding_gene|-|AT2G35000</t>
  </si>
  <si>
    <t>AT2G35000</t>
  </si>
  <si>
    <t>protein_coding_gene|+|AT2G36090</t>
  </si>
  <si>
    <t>AT2G36090</t>
  </si>
  <si>
    <t>protein_coding_gene|+|AT2G36320</t>
  </si>
  <si>
    <t>AT2G36320</t>
  </si>
  <si>
    <t>protein_coding_gene|-|AT2G36530</t>
  </si>
  <si>
    <t>AT2G36530</t>
  </si>
  <si>
    <t>protein_coding_gene|+|AT2G36580</t>
  </si>
  <si>
    <t>AT2G36580</t>
  </si>
  <si>
    <t>protein_coding_gene|+|AT2G36910</t>
  </si>
  <si>
    <t>AT2G36910</t>
  </si>
  <si>
    <t>protein_coding_gene|-|AT2G38170</t>
  </si>
  <si>
    <t>AT2G38170</t>
  </si>
  <si>
    <t>protein_coding_gene|-|AT2G38290</t>
  </si>
  <si>
    <t>AT2G38290</t>
  </si>
  <si>
    <t>protein_coding_gene|+|AT2G38400</t>
  </si>
  <si>
    <t>AT2G38400</t>
  </si>
  <si>
    <t>protein_coding_gene|+|AT2G41310</t>
  </si>
  <si>
    <t>AT2G41310</t>
  </si>
  <si>
    <t>protein_coding_gene|+|AT2G41440</t>
  </si>
  <si>
    <t>AT2G41440</t>
  </si>
  <si>
    <t>protein_coding_gene|-|AT2G41560</t>
  </si>
  <si>
    <t>AT2G41560</t>
  </si>
  <si>
    <t>protein_coding_gene|+|AT2G41660</t>
  </si>
  <si>
    <t>AT2G41660</t>
  </si>
  <si>
    <t>protein_coding_gene|+|AT2G41730</t>
  </si>
  <si>
    <t>AT2G41730</t>
  </si>
  <si>
    <t>protein_coding_gene|-|AT2G42600</t>
  </si>
  <si>
    <t>AT2G42600</t>
  </si>
  <si>
    <t>protein_coding_gene|+|AT2G43500</t>
  </si>
  <si>
    <t>AT2G43500</t>
  </si>
  <si>
    <t>protein_coding_gene|+|AT2G43760</t>
  </si>
  <si>
    <t>AT2G43760</t>
  </si>
  <si>
    <t>protein_coding_gene|+|AT2G44350</t>
  </si>
  <si>
    <t>AT2G44350</t>
  </si>
  <si>
    <t>protein_coding_gene|-|AT2G45520</t>
  </si>
  <si>
    <t>AT2G45520</t>
  </si>
  <si>
    <t>protein_coding_gene|-|AT2G45760</t>
  </si>
  <si>
    <t>AT2G45760</t>
  </si>
  <si>
    <t>protein_coding_gene|-|AT2G46620</t>
  </si>
  <si>
    <t>AT2G46620</t>
  </si>
  <si>
    <t>protein_coding_gene|-|AT2G47160</t>
  </si>
  <si>
    <t>AT2G47160</t>
  </si>
  <si>
    <t>protein_coding_gene|-|AT2G47990</t>
  </si>
  <si>
    <t>AT2G47990</t>
  </si>
  <si>
    <t>protein_coding_gene|-|AT2G48080</t>
  </si>
  <si>
    <t>AT2G48080</t>
  </si>
  <si>
    <t>protein_coding_gene|-|AT3G01290</t>
  </si>
  <si>
    <t>AT3G01290</t>
  </si>
  <si>
    <t>protein_coding_gene|-|AT3G01420</t>
  </si>
  <si>
    <t>AT3G01420</t>
  </si>
  <si>
    <t>protein_coding_gene|+|AT3G02910</t>
  </si>
  <si>
    <t>AT3G02910</t>
  </si>
  <si>
    <t>protein_coding_gene|+|AT3G03040</t>
  </si>
  <si>
    <t>AT3G03040</t>
  </si>
  <si>
    <t>protein_coding_gene|-|AT3G03150</t>
  </si>
  <si>
    <t>AT3G03150</t>
  </si>
  <si>
    <t>protein_coding_gene|+|AT3G03780</t>
  </si>
  <si>
    <t>AT3G03780</t>
  </si>
  <si>
    <t>protein_coding_gene|+|AT3G03870</t>
  </si>
  <si>
    <t>AT3G03870</t>
  </si>
  <si>
    <t>protein_coding_gene|+|AT3G03910</t>
  </si>
  <si>
    <t>AT3G03910</t>
  </si>
  <si>
    <t>protein_coding_gene|+|AT3G04420</t>
  </si>
  <si>
    <t>AT3G04420</t>
  </si>
  <si>
    <t>protein_coding_gene|+|AT3G04530</t>
  </si>
  <si>
    <t>AT3G04530</t>
  </si>
  <si>
    <t>protein_coding_gene|+|AT3G05200</t>
  </si>
  <si>
    <t>AT3G05200</t>
  </si>
  <si>
    <t>protein_coding_gene|-|AT3G06550</t>
  </si>
  <si>
    <t>AT3G06550</t>
  </si>
  <si>
    <t>protein_coding_gene|-|AT3G07050</t>
  </si>
  <si>
    <t>AT3G07050</t>
  </si>
  <si>
    <t>protein_coding_gene|+|AT3G07350</t>
  </si>
  <si>
    <t>AT3G07350</t>
  </si>
  <si>
    <t>protein_coding_gene|-|AT3G07910</t>
  </si>
  <si>
    <t>AT3G07910</t>
  </si>
  <si>
    <t>protein_coding_gene|-|AT3G09220</t>
  </si>
  <si>
    <t>AT3G09220</t>
  </si>
  <si>
    <t>protein_coding_gene|-|AT3G09270</t>
  </si>
  <si>
    <t>AT3G09270</t>
  </si>
  <si>
    <t>protein_coding_gene|-|AT3G10020</t>
  </si>
  <si>
    <t>AT3G10020</t>
  </si>
  <si>
    <t>protein_coding_gene|-|AT3G10090</t>
  </si>
  <si>
    <t>AT3G10090</t>
  </si>
  <si>
    <t>protein_coding_gene|-|AT3G10520</t>
  </si>
  <si>
    <t>AT3G10520</t>
  </si>
  <si>
    <t>protein_coding_gene|-|AT3G11410</t>
  </si>
  <si>
    <t>AT3G11410</t>
  </si>
  <si>
    <t>protein_coding_gene|-|AT3G13560</t>
  </si>
  <si>
    <t>AT3G13560</t>
  </si>
  <si>
    <t>protein_coding_gene|-|AT3G13620</t>
  </si>
  <si>
    <t>AT3G13620</t>
  </si>
  <si>
    <t>protein_coding_gene|-|AT3G13730</t>
  </si>
  <si>
    <t>AT3G13730</t>
  </si>
  <si>
    <t>protein_coding_gene|+|AT3G13930</t>
  </si>
  <si>
    <t>AT3G13930</t>
  </si>
  <si>
    <t>protein_coding_gene|-|AT3G14260</t>
  </si>
  <si>
    <t>AT3G14260</t>
  </si>
  <si>
    <t>protein_coding_gene|+|AT3G14940</t>
  </si>
  <si>
    <t>AT3G14940</t>
  </si>
  <si>
    <t>protein_coding_gene|+|AT3G15760</t>
  </si>
  <si>
    <t>AT3G15760</t>
  </si>
  <si>
    <t>protein_coding_gene|+|AT3G16460</t>
  </si>
  <si>
    <t>AT3G16460</t>
  </si>
  <si>
    <t>protein_coding_gene|-|AT3G16560</t>
  </si>
  <si>
    <t>AT3G16560</t>
  </si>
  <si>
    <t>protein_coding_gene|-|AT3G17510</t>
  </si>
  <si>
    <t>AT3G17510</t>
  </si>
  <si>
    <t>protein_coding_gene|+|AT3G17609</t>
  </si>
  <si>
    <t>AT3G17609</t>
  </si>
  <si>
    <t>protein_coding_gene|+|AT3G18560</t>
  </si>
  <si>
    <t>AT3G18560</t>
  </si>
  <si>
    <t>protein_coding_gene|-|AT3G19030</t>
  </si>
  <si>
    <t>AT3G19030</t>
  </si>
  <si>
    <t>protein_coding_gene|+|AT3G21420</t>
  </si>
  <si>
    <t>AT3G21420</t>
  </si>
  <si>
    <t>protein_coding_gene|+|AT3G21520</t>
  </si>
  <si>
    <t>AT3G21520</t>
  </si>
  <si>
    <t>protein_coding_gene|+|AT3G21770</t>
  </si>
  <si>
    <t>AT3G21770</t>
  </si>
  <si>
    <t>protein_coding_gene|-|AT3G22550</t>
  </si>
  <si>
    <t>AT3G22550</t>
  </si>
  <si>
    <t>protein_coding_gene|+|AT3G22850</t>
  </si>
  <si>
    <t>AT3G22850</t>
  </si>
  <si>
    <t>protein_coding_gene|+|AT3G22890</t>
  </si>
  <si>
    <t>AT3G22890</t>
  </si>
  <si>
    <t>protein_coding_gene|+|AT3G22942</t>
  </si>
  <si>
    <t>AT3G22942</t>
  </si>
  <si>
    <t>protein_coding_gene|+|AT3G23000</t>
  </si>
  <si>
    <t>AT3G23000</t>
  </si>
  <si>
    <t>protein_coding_gene|-|AT3G23030</t>
  </si>
  <si>
    <t>AT3G23030</t>
  </si>
  <si>
    <t>protein_coding_gene|-|AT3G23810</t>
  </si>
  <si>
    <t>AT3G23810</t>
  </si>
  <si>
    <t>protein_coding_gene|-|AT3G24080</t>
  </si>
  <si>
    <t>AT3G24080</t>
  </si>
  <si>
    <t>protein_coding_gene|+|AT3G24500</t>
  </si>
  <si>
    <t>AT3G24500</t>
  </si>
  <si>
    <t>protein_coding_gene|-|AT3G25717</t>
  </si>
  <si>
    <t>AT3G25717</t>
  </si>
  <si>
    <t>protein_coding_gene|+|AT3G25790</t>
  </si>
  <si>
    <t>AT3G25790</t>
  </si>
  <si>
    <t>protein_coding_gene|+|AT3G27170</t>
  </si>
  <si>
    <t>AT3G27170</t>
  </si>
  <si>
    <t>protein_coding_gene|-|AT3G27210</t>
  </si>
  <si>
    <t>AT3G27210</t>
  </si>
  <si>
    <t>protein_coding_gene|+|AT3G28510</t>
  </si>
  <si>
    <t>AT3G28510</t>
  </si>
  <si>
    <t>protein_coding_gene|+|AT3G28690</t>
  </si>
  <si>
    <t>AT3G28690</t>
  </si>
  <si>
    <t>protein_coding_gene|-|AT3G29034</t>
  </si>
  <si>
    <t>AT3G29034</t>
  </si>
  <si>
    <t>protein_coding_gene|-|AT3G29250</t>
  </si>
  <si>
    <t>AT3G29250</t>
  </si>
  <si>
    <t>protein_coding_gene|+|AT3G44310</t>
  </si>
  <si>
    <t>AT3G44310</t>
  </si>
  <si>
    <t>protein_coding_gene|+|AT3G44540</t>
  </si>
  <si>
    <t>AT3G44540</t>
  </si>
  <si>
    <t>protein_coding_gene|+|AT3G45650</t>
  </si>
  <si>
    <t>AT3G45650</t>
  </si>
  <si>
    <t>protein_coding_gene|-|AT3G46230</t>
  </si>
  <si>
    <t>AT3G46230</t>
  </si>
  <si>
    <t>protein_coding_gene|+|AT3G46640</t>
  </si>
  <si>
    <t>AT3G46640</t>
  </si>
  <si>
    <t>protein_coding_gene|-|AT3G47340</t>
  </si>
  <si>
    <t>AT3G47340</t>
  </si>
  <si>
    <t>protein_coding_gene|+|AT3G47520</t>
  </si>
  <si>
    <t>AT3G47520</t>
  </si>
  <si>
    <t>protein_coding_gene|+|AT3G47980</t>
  </si>
  <si>
    <t>AT3G47980</t>
  </si>
  <si>
    <t>protein_coding_gene|-|AT3G48180</t>
  </si>
  <si>
    <t>AT3G48180</t>
  </si>
  <si>
    <t>protein_coding_gene|+|AT3G48340</t>
  </si>
  <si>
    <t>AT3G48340</t>
  </si>
  <si>
    <t>protein_coding_gene|-|AT3G48360</t>
  </si>
  <si>
    <t>AT3G48360</t>
  </si>
  <si>
    <t>protein_coding_gene|-|AT3G48990</t>
  </si>
  <si>
    <t>AT3G48990</t>
  </si>
  <si>
    <t>protein_coding_gene|+|AT3G49240</t>
  </si>
  <si>
    <t>AT3G49240</t>
  </si>
  <si>
    <t>protein_coding_gene|+|AT3G49940</t>
  </si>
  <si>
    <t>AT3G49940</t>
  </si>
  <si>
    <t>protein_coding_gene|-|AT3G50660</t>
  </si>
  <si>
    <t>AT3G50660</t>
  </si>
  <si>
    <t>protein_coding_gene|+|AT3G50900</t>
  </si>
  <si>
    <t>AT3G50900</t>
  </si>
  <si>
    <t>protein_coding_gene|+|AT3G52360</t>
  </si>
  <si>
    <t>AT3G52360</t>
  </si>
  <si>
    <t>protein_coding_gene|-|AT3G52930</t>
  </si>
  <si>
    <t>AT3G52930</t>
  </si>
  <si>
    <t>protein_coding_gene|+|AT3G52950</t>
  </si>
  <si>
    <t>AT3G52950</t>
  </si>
  <si>
    <t>protein_coding_gene|+|AT3G52960</t>
  </si>
  <si>
    <t>AT3G52960</t>
  </si>
  <si>
    <t>protein_coding_gene|-|AT3G54900</t>
  </si>
  <si>
    <t>AT3G54900</t>
  </si>
  <si>
    <t>protein_coding_gene|+|AT3G55980</t>
  </si>
  <si>
    <t>AT3G55980</t>
  </si>
  <si>
    <t>protein_coding_gene|+|AT3G57040</t>
  </si>
  <si>
    <t>AT3G57040</t>
  </si>
  <si>
    <t>protein_coding_gene|-|AT3G57520</t>
  </si>
  <si>
    <t>AT3G57520</t>
  </si>
  <si>
    <t>protein_coding_gene|-|AT3G57630</t>
  </si>
  <si>
    <t>AT3G57630</t>
  </si>
  <si>
    <t>protein_coding_gene|+|AT3G58610</t>
  </si>
  <si>
    <t>AT3G58610</t>
  </si>
  <si>
    <t>protein_coding_gene|+|AT3G58660</t>
  </si>
  <si>
    <t>AT3G58660</t>
  </si>
  <si>
    <t>protein_coding_gene|+|AT3G58760</t>
  </si>
  <si>
    <t>AT3G58760</t>
  </si>
  <si>
    <t>protein_coding_gene|+|AT3G59580</t>
  </si>
  <si>
    <t>AT3G59580</t>
  </si>
  <si>
    <t>protein_coding_gene|-|AT3G59890</t>
  </si>
  <si>
    <t>AT3G59890</t>
  </si>
  <si>
    <t>protein_coding_gene|+|AT3G60330</t>
  </si>
  <si>
    <t>AT3G60330</t>
  </si>
  <si>
    <t>protein_coding_gene|+|AT3G60690</t>
  </si>
  <si>
    <t>AT3G60690</t>
  </si>
  <si>
    <t>protein_coding_gene|+|AT3G60750</t>
  </si>
  <si>
    <t>AT3G60750</t>
  </si>
  <si>
    <t>protein_coding_gene|+|AT3G61830</t>
  </si>
  <si>
    <t>AT3G61830</t>
  </si>
  <si>
    <t>protein_coding_gene|-|AT3G61880</t>
  </si>
  <si>
    <t>AT3G61880</t>
  </si>
  <si>
    <t>protein_coding_gene|+|AT3G63010</t>
  </si>
  <si>
    <t>AT3G63010</t>
  </si>
  <si>
    <t>protein_coding_gene|-|AT3G63110</t>
  </si>
  <si>
    <t>AT3G63110</t>
  </si>
  <si>
    <t>protein_coding_gene|-|AT3G63260</t>
  </si>
  <si>
    <t>AT3G63260</t>
  </si>
  <si>
    <t>protein_coding_gene|-|AT3G63310</t>
  </si>
  <si>
    <t>AT3G63310</t>
  </si>
  <si>
    <t>protein_coding_gene|-|AT3G63380</t>
  </si>
  <si>
    <t>AT3G63380</t>
  </si>
  <si>
    <t>protein_coding_gene|+|AT4G00416</t>
  </si>
  <si>
    <t>AT4G00416</t>
  </si>
  <si>
    <t>protein_coding_gene|-|AT4G00630</t>
  </si>
  <si>
    <t>AT4G00630</t>
  </si>
  <si>
    <t>protein_coding_gene|+|AT4G01100</t>
  </si>
  <si>
    <t>AT4G01100</t>
  </si>
  <si>
    <t>protein_coding_gene|+|AT4G02120</t>
  </si>
  <si>
    <t>AT4G02120</t>
  </si>
  <si>
    <t>protein_coding_gene|-|AT4G02290</t>
  </si>
  <si>
    <t>AT4G02290</t>
  </si>
  <si>
    <t>protein_coding_gene|-|AT4G02380</t>
  </si>
  <si>
    <t>AT4G02380</t>
  </si>
  <si>
    <t>protein_coding_gene|+|AT4G02920</t>
  </si>
  <si>
    <t>AT4G02920</t>
  </si>
  <si>
    <t>protein_coding_gene|+|AT4G04610</t>
  </si>
  <si>
    <t>AT4G04610</t>
  </si>
  <si>
    <t>protein_coding_gene|-|AT4G04745</t>
  </si>
  <si>
    <t>AT4G04745</t>
  </si>
  <si>
    <t>protein_coding_gene|-|AT4G05070</t>
  </si>
  <si>
    <t>AT4G05070</t>
  </si>
  <si>
    <t>protein_coding_gene|+|AT4G05160</t>
  </si>
  <si>
    <t>AT4G05160</t>
  </si>
  <si>
    <t>protein_coding_gene|-|AT4G05390</t>
  </si>
  <si>
    <t>AT4G05390</t>
  </si>
  <si>
    <t>protein_coding_gene|+|AT4G08300</t>
  </si>
  <si>
    <t>AT4G08300</t>
  </si>
  <si>
    <t>protein_coding_gene|+|AT4G09000</t>
  </si>
  <si>
    <t>AT4G09000</t>
  </si>
  <si>
    <t>protein_coding_gene|+|AT4G09180</t>
  </si>
  <si>
    <t>AT4G09180</t>
  </si>
  <si>
    <t>protein_coding_gene|-|AT4G09620</t>
  </si>
  <si>
    <t>AT4G09620</t>
  </si>
  <si>
    <t>protein_coding_gene|+|AT4G10250</t>
  </si>
  <si>
    <t>AT4G10250</t>
  </si>
  <si>
    <t>protein_coding_gene|+|AT4G12290</t>
  </si>
  <si>
    <t>AT4G12290</t>
  </si>
  <si>
    <t>protein_coding_gene|-|AT4G13890</t>
  </si>
  <si>
    <t>AT4G13890</t>
  </si>
  <si>
    <t>protein_coding_gene|-|AT4G15270</t>
  </si>
  <si>
    <t>AT4G15270</t>
  </si>
  <si>
    <t>protein_coding_gene|-|AT4G15340</t>
  </si>
  <si>
    <t>AT4G15340</t>
  </si>
  <si>
    <t>protein_coding_gene|+|AT4G15610</t>
  </si>
  <si>
    <t>AT4G15610</t>
  </si>
  <si>
    <t>protein_coding_gene|+|AT4G16190</t>
  </si>
  <si>
    <t>AT4G16190</t>
  </si>
  <si>
    <t>protein_coding_gene|-|AT4G16920</t>
  </si>
  <si>
    <t>AT4G16920</t>
  </si>
  <si>
    <t>protein_coding_gene|-|AT4G17030</t>
  </si>
  <si>
    <t>AT4G17030</t>
  </si>
  <si>
    <t>protein_coding_gene|-|AT4G17550</t>
  </si>
  <si>
    <t>AT4G17550</t>
  </si>
  <si>
    <t>protein_coding_gene|-|AT4G17670</t>
  </si>
  <si>
    <t>AT4G17670</t>
  </si>
  <si>
    <t>protein_coding_gene|+|AT4G17770</t>
  </si>
  <si>
    <t>AT4G17770</t>
  </si>
  <si>
    <t>protein_coding_gene|-|AT4G18340</t>
  </si>
  <si>
    <t>AT4G18340</t>
  </si>
  <si>
    <t>protein_coding_gene|-|AT4G19030</t>
  </si>
  <si>
    <t>AT4G19030</t>
  </si>
  <si>
    <t>protein_coding_gene|-|AT4G21350</t>
  </si>
  <si>
    <t>AT4G21350</t>
  </si>
  <si>
    <t>protein_coding_gene|-|AT4G23700</t>
  </si>
  <si>
    <t>AT4G23700</t>
  </si>
  <si>
    <t>protein_coding_gene|+|AT4G24570</t>
  </si>
  <si>
    <t>AT4G24570</t>
  </si>
  <si>
    <t>protein_coding_gene|-|AT4G24620</t>
  </si>
  <si>
    <t>AT4G24620</t>
  </si>
  <si>
    <t>protein_coding_gene|-|AT4G24670</t>
  </si>
  <si>
    <t>AT4G24670</t>
  </si>
  <si>
    <t>protein_coding_gene|+|AT4G25200</t>
  </si>
  <si>
    <t>AT4G25200</t>
  </si>
  <si>
    <t>protein_coding_gene|-|AT4G25620</t>
  </si>
  <si>
    <t>AT4G25620</t>
  </si>
  <si>
    <t>protein_coding_gene|+|AT4G25835</t>
  </si>
  <si>
    <t>AT4G25835</t>
  </si>
  <si>
    <t>protein_coding_gene|+|AT4G25970</t>
  </si>
  <si>
    <t>AT4G25970</t>
  </si>
  <si>
    <t>protein_coding_gene|-|AT4G26130</t>
  </si>
  <si>
    <t>AT4G26130</t>
  </si>
  <si>
    <t>protein_coding_gene|+|AT4G26970</t>
  </si>
  <si>
    <t>AT4G26970</t>
  </si>
  <si>
    <t>protein_coding_gene|+|AT4G28350</t>
  </si>
  <si>
    <t>AT4G28350</t>
  </si>
  <si>
    <t>protein_coding_gene|+|AT4G29740</t>
  </si>
  <si>
    <t>AT4G29740</t>
  </si>
  <si>
    <t>protein_coding_gene|-|AT4G29905</t>
  </si>
  <si>
    <t>AT4G29905</t>
  </si>
  <si>
    <t>protein_coding_gene|-|AT4G30190</t>
  </si>
  <si>
    <t>AT4G30190</t>
  </si>
  <si>
    <t>protein_coding_gene|-|AT4G30680</t>
  </si>
  <si>
    <t>AT4G30680</t>
  </si>
  <si>
    <t>protein_coding_gene|-|AT4G31130</t>
  </si>
  <si>
    <t>AT4G31130</t>
  </si>
  <si>
    <t>protein_coding_gene|+|AT4G31730</t>
  </si>
  <si>
    <t>AT4G31730</t>
  </si>
  <si>
    <t>protein_coding_gene|+|AT4G31910</t>
  </si>
  <si>
    <t>AT4G31910</t>
  </si>
  <si>
    <t>protein_coding_gene|-|AT4G32950</t>
  </si>
  <si>
    <t>AT4G32950</t>
  </si>
  <si>
    <t>protein_coding_gene|-|AT4G33040</t>
  </si>
  <si>
    <t>AT4G33040</t>
  </si>
  <si>
    <t>protein_coding_gene|+|AT4G33550</t>
  </si>
  <si>
    <t>AT4G33550</t>
  </si>
  <si>
    <t>protein_coding_gene|+|AT4G33720</t>
  </si>
  <si>
    <t>AT4G33720</t>
  </si>
  <si>
    <t>protein_coding_gene|+|AT4G34000</t>
  </si>
  <si>
    <t>AT4G34000</t>
  </si>
  <si>
    <t>protein_coding_gene|+|AT4G34419</t>
  </si>
  <si>
    <t>AT4G34419</t>
  </si>
  <si>
    <t>protein_coding_gene|-|AT4G34740</t>
  </si>
  <si>
    <t>AT4G34740</t>
  </si>
  <si>
    <t>protein_coding_gene|+|AT4G34750</t>
  </si>
  <si>
    <t>AT4G34750</t>
  </si>
  <si>
    <t>protein_coding_gene|+|AT4G34800</t>
  </si>
  <si>
    <t>AT4G34800</t>
  </si>
  <si>
    <t>protein_coding_gene|-|AT4G34860</t>
  </si>
  <si>
    <t>AT4G34860</t>
  </si>
  <si>
    <t>protein_coding_gene|+|AT4G34910</t>
  </si>
  <si>
    <t>AT4G34910</t>
  </si>
  <si>
    <t>protein_coding_gene|-|AT4G35090</t>
  </si>
  <si>
    <t>AT4G35090</t>
  </si>
  <si>
    <t>protein_coding_gene|-|AT4G35260</t>
  </si>
  <si>
    <t>AT4G35260</t>
  </si>
  <si>
    <t>protein_coding_gene|+|AT4G35720</t>
  </si>
  <si>
    <t>AT4G35720</t>
  </si>
  <si>
    <t>protein_coding_gene|-|AT4G36010</t>
  </si>
  <si>
    <t>AT4G36010</t>
  </si>
  <si>
    <t>protein_coding_gene|-|AT4G36020</t>
  </si>
  <si>
    <t>AT4G36020</t>
  </si>
  <si>
    <t>protein_coding_gene|-|AT4G36040</t>
  </si>
  <si>
    <t>AT4G36040</t>
  </si>
  <si>
    <t>protein_coding_gene|-|AT4G36670</t>
  </si>
  <si>
    <t>AT4G36670</t>
  </si>
  <si>
    <t>protein_coding_gene|+|AT4G37520</t>
  </si>
  <si>
    <t>AT4G37520</t>
  </si>
  <si>
    <t>protein_coding_gene|-|AT4G37540</t>
  </si>
  <si>
    <t>AT4G37540</t>
  </si>
  <si>
    <t>protein_coding_gene|-|AT4G37610</t>
  </si>
  <si>
    <t>AT4G37610</t>
  </si>
  <si>
    <t>protein_coding_gene|+|AT4G38470</t>
  </si>
  <si>
    <t>AT4G38470</t>
  </si>
  <si>
    <t>protein_coding_gene|-|AT4G39780</t>
  </si>
  <si>
    <t>AT4G39780</t>
  </si>
  <si>
    <t>protein_coding_gene|+|AT4G39795</t>
  </si>
  <si>
    <t>AT4G39795</t>
  </si>
  <si>
    <t>protein_coding_gene|+|AT4G40070</t>
  </si>
  <si>
    <t>AT4G40070</t>
  </si>
  <si>
    <t>protein_coding_gene|-|AT5G01340</t>
  </si>
  <si>
    <t>AT5G01340</t>
  </si>
  <si>
    <t>protein_coding_gene|+|AT5G02580</t>
  </si>
  <si>
    <t>AT5G02580</t>
  </si>
  <si>
    <t>protein_coding_gene|+|AT5G03320</t>
  </si>
  <si>
    <t>AT5G03320</t>
  </si>
  <si>
    <t>protein_coding_gene|+|AT5G03330</t>
  </si>
  <si>
    <t>AT5G03330</t>
  </si>
  <si>
    <t>protein_coding_gene|-|AT5G03340</t>
  </si>
  <si>
    <t>AT5G03340</t>
  </si>
  <si>
    <t>protein_coding_gene|-|AT5G03380</t>
  </si>
  <si>
    <t>AT5G03380</t>
  </si>
  <si>
    <t>protein_coding_gene|-|AT5G03760</t>
  </si>
  <si>
    <t>AT5G03760</t>
  </si>
  <si>
    <t>protein_coding_gene|+|AT5G04250</t>
  </si>
  <si>
    <t>AT5G04250</t>
  </si>
  <si>
    <t>protein_coding_gene|-|AT5G04540</t>
  </si>
  <si>
    <t>AT5G04540</t>
  </si>
  <si>
    <t>protein_coding_gene|+|AT5G04590</t>
  </si>
  <si>
    <t>AT5G04590</t>
  </si>
  <si>
    <t>protein_coding_gene|+|AT5G04840</t>
  </si>
  <si>
    <t>AT5G04840</t>
  </si>
  <si>
    <t>protein_coding_gene|-|AT5G04950</t>
  </si>
  <si>
    <t>AT5G04950</t>
  </si>
  <si>
    <t>protein_coding_gene|-|AT5G05250</t>
  </si>
  <si>
    <t>AT5G05250</t>
  </si>
  <si>
    <t>protein_coding_gene|-|AT5G05400</t>
  </si>
  <si>
    <t>AT5G05400</t>
  </si>
  <si>
    <t>protein_coding_gene|+|AT5G06510</t>
  </si>
  <si>
    <t>AT5G06510</t>
  </si>
  <si>
    <t>protein_coding_gene|-|AT5G07890</t>
  </si>
  <si>
    <t>AT5G07890</t>
  </si>
  <si>
    <t>protein_coding_gene|+|AT5G08010</t>
  </si>
  <si>
    <t>AT5G08010</t>
  </si>
  <si>
    <t>protein_coding_gene|+|AT5G08570</t>
  </si>
  <si>
    <t>AT5G08570</t>
  </si>
  <si>
    <t>protein_coding_gene|+|AT5G09220</t>
  </si>
  <si>
    <t>AT5G09220</t>
  </si>
  <si>
    <t>protein_coding_gene|-|AT5G09800</t>
  </si>
  <si>
    <t>AT5G09800</t>
  </si>
  <si>
    <t>protein_coding_gene|+|AT5G09840</t>
  </si>
  <si>
    <t>AT5G09840</t>
  </si>
  <si>
    <t>protein_coding_gene|-|AT5G09850</t>
  </si>
  <si>
    <t>AT5G09850</t>
  </si>
  <si>
    <t>protein_coding_gene|-|AT5G10030</t>
  </si>
  <si>
    <t>AT5G10030</t>
  </si>
  <si>
    <t>protein_coding_gene|+|AT5G10200</t>
  </si>
  <si>
    <t>AT5G10200</t>
  </si>
  <si>
    <t>protein_coding_gene|+|AT5G10210</t>
  </si>
  <si>
    <t>AT5G10210</t>
  </si>
  <si>
    <t>protein_coding_gene|-|AT5G10770</t>
  </si>
  <si>
    <t>AT5G10770</t>
  </si>
  <si>
    <t>protein_coding_gene|-|AT5G11930</t>
  </si>
  <si>
    <t>AT5G11930</t>
  </si>
  <si>
    <t>protein_coding_gene|-|AT5G12020</t>
  </si>
  <si>
    <t>AT5G12020</t>
  </si>
  <si>
    <t>protein_coding_gene|-|AT5G12030</t>
  </si>
  <si>
    <t>AT5G12030</t>
  </si>
  <si>
    <t>protein_coding_gene|-|AT5G12470</t>
  </si>
  <si>
    <t>AT5G12470</t>
  </si>
  <si>
    <t>protein_coding_gene|-|AT5G12860</t>
  </si>
  <si>
    <t>AT5G12860</t>
  </si>
  <si>
    <t>protein_coding_gene|+|AT5G13110</t>
  </si>
  <si>
    <t>AT5G13110</t>
  </si>
  <si>
    <t>protein_coding_gene|-|AT5G13420</t>
  </si>
  <si>
    <t>AT5G13420</t>
  </si>
  <si>
    <t>protein_coding_gene|+|AT5G14050</t>
  </si>
  <si>
    <t>AT5G14050</t>
  </si>
  <si>
    <t>protein_coding_gene|+|AT5G14060</t>
  </si>
  <si>
    <t>AT5G14060</t>
  </si>
  <si>
    <t>protein_coding_gene|+|AT5G14070</t>
  </si>
  <si>
    <t>AT5G14070</t>
  </si>
  <si>
    <t>protein_coding_gene|-|AT5G14690</t>
  </si>
  <si>
    <t>AT5G14690</t>
  </si>
  <si>
    <t>protein_coding_gene|+|AT5G14760</t>
  </si>
  <si>
    <t>AT5G14760</t>
  </si>
  <si>
    <t>protein_coding_gene|+|AT5G15180</t>
  </si>
  <si>
    <t>AT5G15180</t>
  </si>
  <si>
    <t>protein_coding_gene|-|AT5G15190</t>
  </si>
  <si>
    <t>AT5G15190</t>
  </si>
  <si>
    <t>protein_coding_gene|+|AT5G15830</t>
  </si>
  <si>
    <t>AT5G15830</t>
  </si>
  <si>
    <t>protein_coding_gene|-|AT5G16570</t>
  </si>
  <si>
    <t>AT5G16570</t>
  </si>
  <si>
    <t>protein_coding_gene|-|AT5G17010</t>
  </si>
  <si>
    <t>AT5G17010</t>
  </si>
  <si>
    <t>protein_coding_gene|+|AT5G17350</t>
  </si>
  <si>
    <t>AT5G17350</t>
  </si>
  <si>
    <t>protein_coding_gene|+|AT5G18130</t>
  </si>
  <si>
    <t>AT5G18130</t>
  </si>
  <si>
    <t>protein_coding_gene|+|AT5G18840</t>
  </si>
  <si>
    <t>AT5G18840</t>
  </si>
  <si>
    <t>protein_coding_gene|+|AT5G19120</t>
  </si>
  <si>
    <t>AT5G19120</t>
  </si>
  <si>
    <t>protein_coding_gene|-|AT5G19260</t>
  </si>
  <si>
    <t>AT5G19260</t>
  </si>
  <si>
    <t>protein_coding_gene|-|AT5G19600</t>
  </si>
  <si>
    <t>AT5G19600</t>
  </si>
  <si>
    <t>protein_coding_gene|+|AT5G19970</t>
  </si>
  <si>
    <t>AT5G19970</t>
  </si>
  <si>
    <t>protein_coding_gene|+|AT5G20250</t>
  </si>
  <si>
    <t>AT5G20250</t>
  </si>
  <si>
    <t>protein_coding_gene|+|AT5G20540</t>
  </si>
  <si>
    <t>AT5G20540</t>
  </si>
  <si>
    <t>protein_coding_gene|-|AT5G20885</t>
  </si>
  <si>
    <t>AT5G20885</t>
  </si>
  <si>
    <t>protein_coding_gene|+|AT5G22630</t>
  </si>
  <si>
    <t>AT5G22630</t>
  </si>
  <si>
    <t>protein_coding_gene|-|AT5G24410</t>
  </si>
  <si>
    <t>AT5G24410</t>
  </si>
  <si>
    <t>protein_coding_gene|-|AT5G24660</t>
  </si>
  <si>
    <t>AT5G24660</t>
  </si>
  <si>
    <t>protein_coding_gene|-|AT5G24840</t>
  </si>
  <si>
    <t>AT5G24840</t>
  </si>
  <si>
    <t>protein_coding_gene|-|AT5G26010</t>
  </si>
  <si>
    <t>AT5G26010</t>
  </si>
  <si>
    <t>protein_coding_gene|-|AT5G27100</t>
  </si>
  <si>
    <t>AT5G27100</t>
  </si>
  <si>
    <t>protein_coding_gene|+|AT5G28610</t>
  </si>
  <si>
    <t>AT5G28610</t>
  </si>
  <si>
    <t>protein_coding_gene|-|AT5G35620</t>
  </si>
  <si>
    <t>AT5G35620</t>
  </si>
  <si>
    <t>protein_coding_gene|+|AT5G35630</t>
  </si>
  <si>
    <t>AT5G35630</t>
  </si>
  <si>
    <t>protein_coding_gene|-|AT5G36140</t>
  </si>
  <si>
    <t>AT5G36140</t>
  </si>
  <si>
    <t>protein_coding_gene|-|AT5G37260</t>
  </si>
  <si>
    <t>AT5G37260</t>
  </si>
  <si>
    <t>protein_coding_gene|-|AT5G37600</t>
  </si>
  <si>
    <t>AT5G37600</t>
  </si>
  <si>
    <t>protein_coding_gene|-|AT5G37990</t>
  </si>
  <si>
    <t>AT5G37990</t>
  </si>
  <si>
    <t>protein_coding_gene|+|AT5G38200</t>
  </si>
  <si>
    <t>AT5G38200</t>
  </si>
  <si>
    <t>protein_coding_gene|+|AT5G39590</t>
  </si>
  <si>
    <t>AT5G39590</t>
  </si>
  <si>
    <t>protein_coding_gene|-|AT5G40450</t>
  </si>
  <si>
    <t>AT5G40450</t>
  </si>
  <si>
    <t>protein_coding_gene|-|AT5G40470</t>
  </si>
  <si>
    <t>AT5G40470</t>
  </si>
  <si>
    <t>protein_coding_gene|+|AT5G40780</t>
  </si>
  <si>
    <t>AT5G40780</t>
  </si>
  <si>
    <t>protein_coding_gene|+|AT5G40850</t>
  </si>
  <si>
    <t>AT5G40850</t>
  </si>
  <si>
    <t>protein_coding_gene|-|AT5G40890</t>
  </si>
  <si>
    <t>AT5G40890</t>
  </si>
  <si>
    <t>protein_coding_gene|-|AT5G41670</t>
  </si>
  <si>
    <t>AT5G41670</t>
  </si>
  <si>
    <t>protein_coding_gene|+|AT5G42830</t>
  </si>
  <si>
    <t>AT5G42830</t>
  </si>
  <si>
    <t>protein_coding_gene|+|AT5G42840</t>
  </si>
  <si>
    <t>AT5G42840</t>
  </si>
  <si>
    <t>protein_coding_gene|-|AT5G42990</t>
  </si>
  <si>
    <t>AT5G42990</t>
  </si>
  <si>
    <t>protein_coding_gene|+|AT5G45380</t>
  </si>
  <si>
    <t>AT5G45380</t>
  </si>
  <si>
    <t>protein_coding_gene|-|AT5G47100</t>
  </si>
  <si>
    <t>AT5G47100</t>
  </si>
  <si>
    <t>protein_coding_gene|+|AT5G47230</t>
  </si>
  <si>
    <t>AT5G47230</t>
  </si>
  <si>
    <t>protein_coding_gene|-|AT5G47560</t>
  </si>
  <si>
    <t>AT5G47560</t>
  </si>
  <si>
    <t>protein_coding_gene|+|AT5G47740</t>
  </si>
  <si>
    <t>AT5G47740</t>
  </si>
  <si>
    <t>protein_coding_gene|-|AT5G48930</t>
  </si>
  <si>
    <t>AT5G48930</t>
  </si>
  <si>
    <t>protein_coding_gene|+|AT5G49480</t>
  </si>
  <si>
    <t>AT5G49480</t>
  </si>
  <si>
    <t>protein_coding_gene|+|AT5G49780</t>
  </si>
  <si>
    <t>AT5G49780</t>
  </si>
  <si>
    <t>protein_coding_gene|+|AT5G50200</t>
  </si>
  <si>
    <t>AT5G50200</t>
  </si>
  <si>
    <t>protein_coding_gene|+|AT5G50850</t>
  </si>
  <si>
    <t>AT5G50850</t>
  </si>
  <si>
    <t>protein_coding_gene|+|AT5G51440</t>
  </si>
  <si>
    <t>AT5G51440</t>
  </si>
  <si>
    <t>protein_coding_gene|+|AT5G51830</t>
  </si>
  <si>
    <t>AT5G51830</t>
  </si>
  <si>
    <t>protein_coding_gene|-|AT5G52020</t>
  </si>
  <si>
    <t>AT5G52020</t>
  </si>
  <si>
    <t>protein_coding_gene|+|AT5G52050</t>
  </si>
  <si>
    <t>AT5G52050</t>
  </si>
  <si>
    <t>protein_coding_gene|-|AT5G52450</t>
  </si>
  <si>
    <t>AT5G52450</t>
  </si>
  <si>
    <t>protein_coding_gene|+|AT5G52640</t>
  </si>
  <si>
    <t>AT5G52640</t>
  </si>
  <si>
    <t>protein_coding_gene|-|AT5G52882</t>
  </si>
  <si>
    <t>AT5G52882</t>
  </si>
  <si>
    <t>protein_coding_gene|+|AT5G53160</t>
  </si>
  <si>
    <t>AT5G53160</t>
  </si>
  <si>
    <t>protein_coding_gene|-|AT5G53290</t>
  </si>
  <si>
    <t>AT5G53290</t>
  </si>
  <si>
    <t>protein_coding_gene|+|AT5G53460</t>
  </si>
  <si>
    <t>AT5G53460</t>
  </si>
  <si>
    <t>protein_coding_gene|+|AT5G54130</t>
  </si>
  <si>
    <t>AT5G54130</t>
  </si>
  <si>
    <t>protein_coding_gene|-|AT5G54170</t>
  </si>
  <si>
    <t>AT5G54170</t>
  </si>
  <si>
    <t>protein_coding_gene|+|AT5G54660</t>
  </si>
  <si>
    <t>AT5G54660</t>
  </si>
  <si>
    <t>protein_coding_gene|+|AT5G54800</t>
  </si>
  <si>
    <t>AT5G54800</t>
  </si>
  <si>
    <t>protein_coding_gene|-|AT5G54810</t>
  </si>
  <si>
    <t>AT5G54810</t>
  </si>
  <si>
    <t>protein_coding_gene|+|AT5G55050</t>
  </si>
  <si>
    <t>AT5G55050</t>
  </si>
  <si>
    <t>protein_coding_gene|+|AT5G55200</t>
  </si>
  <si>
    <t>AT5G55200</t>
  </si>
  <si>
    <t>protein_coding_gene|-|AT5G56080</t>
  </si>
  <si>
    <t>AT5G56080</t>
  </si>
  <si>
    <t>protein_coding_gene|-|AT5G56350</t>
  </si>
  <si>
    <t>AT5G56350</t>
  </si>
  <si>
    <t>protein_coding_gene|-|AT5G57120</t>
  </si>
  <si>
    <t>AT5G57120</t>
  </si>
  <si>
    <t>protein_coding_gene|+|AT5G57660</t>
  </si>
  <si>
    <t>AT5G57660</t>
  </si>
  <si>
    <t>protein_coding_gene|+|AT5G58320</t>
  </si>
  <si>
    <t>AT5G58320</t>
  </si>
  <si>
    <t>protein_coding_gene|-|AT5G58690</t>
  </si>
  <si>
    <t>AT5G58690</t>
  </si>
  <si>
    <t>protein_coding_gene|-|AT5G58700</t>
  </si>
  <si>
    <t>AT5G58700</t>
  </si>
  <si>
    <t>protein_coding_gene|-|AT5G58900</t>
  </si>
  <si>
    <t>AT5G58900</t>
  </si>
  <si>
    <t>protein_coding_gene|-|AT5G59050</t>
  </si>
  <si>
    <t>AT5G59050</t>
  </si>
  <si>
    <t>protein_coding_gene|-|AT5G59540</t>
  </si>
  <si>
    <t>AT5G59540</t>
  </si>
  <si>
    <t>protein_coding_gene|+|AT5G59930</t>
  </si>
  <si>
    <t>AT5G59930</t>
  </si>
  <si>
    <t>protein_coding_gene|-|AT5G60030</t>
  </si>
  <si>
    <t>AT5G60030</t>
  </si>
  <si>
    <t>protein_coding_gene|+|AT5G61010</t>
  </si>
  <si>
    <t>AT5G61010</t>
  </si>
  <si>
    <t>protein_coding_gene|-|AT5G61410</t>
  </si>
  <si>
    <t>AT5G61410</t>
  </si>
  <si>
    <t>protein_coding_gene|+|AT5G62720</t>
  </si>
  <si>
    <t>AT5G62720</t>
  </si>
  <si>
    <t>protein_coding_gene|+|AT5G62900</t>
  </si>
  <si>
    <t>AT5G62900</t>
  </si>
  <si>
    <t>protein_coding_gene|-|AT5G63135</t>
  </si>
  <si>
    <t>AT5G63135</t>
  </si>
  <si>
    <t>protein_coding_gene|-|AT5G63160</t>
  </si>
  <si>
    <t>AT5G63160</t>
  </si>
  <si>
    <t>protein_coding_gene|-|AT5G64120</t>
  </si>
  <si>
    <t>AT5G64120</t>
  </si>
  <si>
    <t>protein_coding_gene|-|AT5G64410</t>
  </si>
  <si>
    <t>AT5G64410</t>
  </si>
  <si>
    <t>protein_coding_gene|+|AT5G65010</t>
  </si>
  <si>
    <t>AT5G65010</t>
  </si>
  <si>
    <t>protein_coding_gene|-|AT5G65030</t>
  </si>
  <si>
    <t>AT5G65030</t>
  </si>
  <si>
    <t>protein_coding_gene|+|AT5G65210</t>
  </si>
  <si>
    <t>AT5G65210</t>
  </si>
  <si>
    <t>protein_coding_gene|+|AT5G65980</t>
  </si>
  <si>
    <t>AT5G65980</t>
  </si>
  <si>
    <t>protein_coding_gene|+|AT5G66170</t>
  </si>
  <si>
    <t>AT5G66170</t>
  </si>
  <si>
    <t>protein_coding_gene|-|AT5G66530</t>
  </si>
  <si>
    <t>AT5G66530</t>
  </si>
  <si>
    <t>protein_coding_gene|-|AT5G66540</t>
  </si>
  <si>
    <t>AT5G66540</t>
  </si>
  <si>
    <t>protein_coding_gene|+|AT5G66700</t>
  </si>
  <si>
    <t>AT5G66700</t>
  </si>
  <si>
    <t>protein_coding_gene|-|AT5G67350</t>
  </si>
  <si>
    <t>AT5G67350</t>
  </si>
  <si>
    <t>protein_coding_gene|-|AT5G67390</t>
  </si>
  <si>
    <t>AT5G67390</t>
  </si>
  <si>
    <t>protein_coding_gene|-|AT5G67420</t>
  </si>
  <si>
    <t>AT5G67420</t>
  </si>
  <si>
    <t>Description</t>
  </si>
  <si>
    <t xml:space="preserve">Heavy metal transport/detoxification superfamily protein </t>
  </si>
  <si>
    <t>C2H2-like zinc finger protein</t>
  </si>
  <si>
    <t>Eukaryotic aspartyl protease family protein</t>
  </si>
  <si>
    <t>Glutaredoxin family protein</t>
  </si>
  <si>
    <t>Tetratricopeptide repeat (TPR)-like superfamily protein</t>
  </si>
  <si>
    <t>MAPKKK13, mitogen-activated protein kinase kinase kinase 13</t>
  </si>
  <si>
    <t>HSP20-like chaperones superfamily protein</t>
  </si>
  <si>
    <t>MT1C, metallothionein 1C</t>
  </si>
  <si>
    <t>ACH1, ATNRT2.1, ATNRT2:1, LIN1, NRT2, NRT2.1, NRT2:1, NRT2;1AT, nitrate transporter 2:1</t>
  </si>
  <si>
    <t>ACH2, ATNRT2.2, NRT2.2, NRT2;2AT, nitrate transporter 2.2</t>
  </si>
  <si>
    <t>ALMT1, ATALMT1, aluminum-activated malate transporter 1</t>
  </si>
  <si>
    <t>ATPPCK1, PPCK1, phosphoenolpyruvate carboxylase kinase 1</t>
  </si>
  <si>
    <t>Adenine nucleotide alpha hydrolases-like superfamily protein</t>
  </si>
  <si>
    <t>Phosphoglycerate mutase, 2,3-bisphosphoglycerate-independent</t>
  </si>
  <si>
    <t>Early-responsive to dehydration stress protein (ERD4)</t>
  </si>
  <si>
    <t>unknown protein; BEST Arabidopsis thaliana protein match is: unknown protein (TAIR:AT4G21902.1); Has 22 Blast hits to 22 proteins in 6 species: Archae - 0; Bacteria - 0; Metazoa - 0; Fungi - 0; Plants - 22; Viruses - 0; Other Eukaryotes - 0 (source: NCBI BLink).</t>
  </si>
  <si>
    <t>ATNRT1, B-1, CHL1, CHL1-1, NRT1, NRT1.1, nitrate transporter 1.1</t>
  </si>
  <si>
    <t>PEPKR1, phosphoenolpyruvate carboxylase-related kinase 1</t>
  </si>
  <si>
    <t>AFB3, auxin signaling F-box 3</t>
  </si>
  <si>
    <t>CYP71B7, cytochrome P450, family 71 subfamily B, polypeptide 7</t>
  </si>
  <si>
    <t>ARM repeat superfamily protein</t>
  </si>
  <si>
    <t>DVL4, RTFL17, ROTUNDIFOLIA like 17</t>
  </si>
  <si>
    <t>HRS1, myb-like transcription factor family protein</t>
  </si>
  <si>
    <t>ATST4B, ST4B, sulfotransferase 4B</t>
  </si>
  <si>
    <t>ATST4C, ST4C, sulfotransferase 4C</t>
  </si>
  <si>
    <t>GAPC-2, GAPC2, glyceraldehyde-3-phosphate dehydrogenase C2</t>
  </si>
  <si>
    <t>AFP2, ABI five binding protein 2</t>
  </si>
  <si>
    <t>RNA-binding (RRM/RBD/RNP motifs) family protein</t>
  </si>
  <si>
    <t>ATXTH28, EXGT-A2, XTH28, XTR2, xyloglucan endotransglucosylase/hydrolase 28</t>
  </si>
  <si>
    <t>Hsp70b, heat shock protein 70B</t>
  </si>
  <si>
    <t>unknown protein; FUNCTIONS IN: molecular_function unknown; INVOLVED IN: biological_process unknown; LOCATED IN: cellular_component unknown; EXPRESSED IN: 24 plant structures; EXPRESSED DURING: 15 growth stages; BEST Arabidopsis thaliana protein match is: unknown protein (TAIR:AT1G79660.1); Has 55 Blast hits to 55 proteins in 13 species: Archae - 0; Bacteria - 0; Metazoa - 0; Fungi - 0; Plants - 55; Viruses - 0; Other Eukaryotes - 0 (source: NCBI BLink).</t>
  </si>
  <si>
    <t>Protein phosphatase 2C family protein</t>
  </si>
  <si>
    <t>CYP72C1, SOB7, cytochrome p450 72c1</t>
  </si>
  <si>
    <t>ARR7, response regulator 7</t>
  </si>
  <si>
    <t>ATCAT3, CAT3, SEN2, catalase 3</t>
  </si>
  <si>
    <t>PLATZ transcription factor family protein</t>
  </si>
  <si>
    <t>Phosphoglycerate mutase family protein</t>
  </si>
  <si>
    <t>RING/U-box superfamily protein</t>
  </si>
  <si>
    <t>Plant neutral invertase family protein</t>
  </si>
  <si>
    <t>Galactose-binding protein</t>
  </si>
  <si>
    <t>Calcium-dependent lipid-binding (CaLB domain) family protein</t>
  </si>
  <si>
    <t>CPuORF29, conserved peptide upstream open reading frame 29</t>
  </si>
  <si>
    <t>unknown protein; BEST Arabidopsis thaliana protein match is: unknown protein (TAIR:AT1G70780.1); Has 124 Blast hits to 124 proteins in 17 species: Archae - 0; Bacteria - 0; Metazoa - 0; Fungi - 0; Plants - 124; Viruses - 0; Other Eukaryotes - 0 (source: NCBI BLink).</t>
  </si>
  <si>
    <t>AOAT1, GGAT1, GGT1, glutamate:glyoxylate aminotransferase</t>
  </si>
  <si>
    <t>ATTPS9, TPS9, TPS9, trehalose-phosphatase/synthase 9</t>
  </si>
  <si>
    <t>G6PD3, glucose-6-phosphate dehydrogenase 3</t>
  </si>
  <si>
    <t>myb-like transcription factor family protein</t>
  </si>
  <si>
    <t>unknown protein; BEST Arabidopsis thaliana protein match is: unknown protein (TAIR:AT1G27020.1); Has 504 Blast hits to 502 proteins in 169 species: Archae - 0; Bacteria - 299; Metazoa - 0; Fungi - 0; Plants - 67; Viruses - 0; Other Eukaryotes - 138 (source: NCBI BLink).</t>
  </si>
  <si>
    <t>TBL38, TRICHOME BIREFRINGENCE-LIKE 38</t>
  </si>
  <si>
    <t>BEST Arabidopsis thaliana protein match is: Galactosyltransferase family protein (TAIR:AT4G21060.1); Has 30 Blast hits to 30 proteins in 8 species: Archae - 0; Bacteria - 0; Metazoa - 0; Fungi - 0; Plants - 30; Viruses - 0; Other Eukaryotes - 0 (source: NCBI BLink).</t>
  </si>
  <si>
    <t>ATCIPK23, CIPK23, LKS1, SnRK3.23, CBL-interacting protein kinase 23</t>
  </si>
  <si>
    <t>ATRFNR2, RFNR2, root FNR 2</t>
  </si>
  <si>
    <t>AR411, ATWRKY14, WRKY14, WRKY DNA-binding protein 14</t>
  </si>
  <si>
    <t>ATPUP4, PUP4, purine permease 4</t>
  </si>
  <si>
    <t>ATPP2-A9, PP2-A9, phloem protein 2-A9</t>
  </si>
  <si>
    <t>AK-HSDH, AK-HSDH I, aspartate kinase-homoserine dehydrogenase i</t>
  </si>
  <si>
    <t>LBD4, LOB domain-containing protein 4</t>
  </si>
  <si>
    <t>ABCG14, ATP-binding cassette 14</t>
  </si>
  <si>
    <t>PRS2, phosphoribosyl pyrophosphate (PRPP) synthase 2</t>
  </si>
  <si>
    <t>unknown protein; FUNCTIONS IN: molecular_function unknown; INVOLVED IN: response to wounding; LOCATED IN: endomembrane system; EXPRESSED IN: 23 plant structures; EXPRESSED DURING: 13 growth stages; BEST Arabidopsis thaliana protein match is: unknown protein (TAIR:AT1G32928.1); Has 42 Blast hits to 42 proteins in 8 species: Archae - 0; Bacteria - 0; Metazoa - 0; Fungi - 0; Plants - 42; Viruses - 0; Other Eukaryotes - 0 (source: NCBI BLink).</t>
  </si>
  <si>
    <t>Pyridoxal phosphate (PLP)-dependent transferases superfamily protein</t>
  </si>
  <si>
    <t>ATNR2, B29, CHL3, NIA2, NIA2-1, NR, NR2, nitrate reductase 2</t>
  </si>
  <si>
    <t>emb1075, Pyridoxal phosphate (PLP)-dependent transferases superfamily protein</t>
  </si>
  <si>
    <t>HSP40/DnaJ peptide-binding protein</t>
  </si>
  <si>
    <t>ABF2, AREB1, ATAREB1, abscisic acid responsive elements-binding factor 2</t>
  </si>
  <si>
    <t>RD21, RD21A, Granulin repeat cysteine protease family protein</t>
  </si>
  <si>
    <t>unknown protein; FUNCTIONS IN: molecular_function unknown; INVOLVED IN: biological_process unknown; LOCATED IN: cytosol; EXPRESSED IN: 21 plant structures; EXPRESSED DURING: 11 growth stages; Has 93717 Blast hits to 40765 proteins in 1891 species: Archae - 1046; Bacteria - 16276; Metazoa - 26677; Fungi - 16127; Plants - 6028; Viruses - 1519; Other Eukaryotes - 26044 (source: NCBI BLink).</t>
  </si>
  <si>
    <t>CPuORF31, conserved peptide upstream open reading frame 31</t>
  </si>
  <si>
    <t>AtPMEAMT, PMEAMT, S-adenosyl-L-methionine-dependent methyltransferases superfamily protein</t>
  </si>
  <si>
    <t>unknown protein; Has 7 Blast hits to 7 proteins in 3 species: Archae - 0; Bacteria - 0; Metazoa - 0; Fungi - 0; Plants - 7; Viruses - 0; Other Eukaryotes - 0 (source: NCBI BLink).</t>
  </si>
  <si>
    <t>ATNUC-L1, NUC-L1, PARL1, nucleolin like 1</t>
  </si>
  <si>
    <t>unknown protein; FUNCTIONS IN: molecular_function unknown; INVOLVED IN: biological_process unknown; LOCATED IN: chloroplast; EXPRESSED IN: stem; BEST Arabidopsis thaliana protein match is: unknown protein (TAIR:AT3G18560.1); Has 105 Blast hits to 105 proteins in 13 species: Archae - 0; Bacteria - 0; Metazoa - 0; Fungi - 0; Plants - 105; Viruses - 0; Other Eukaryotes - 0 (source: NCBI BLink).</t>
  </si>
  <si>
    <t>WNK7, Protein kinase superfamily protein</t>
  </si>
  <si>
    <t>Transducin/WD40 repeat-like superfamily protein</t>
  </si>
  <si>
    <t>ATGSTF14, GSTF14, glutathione S-transferase (class phi) 14</t>
  </si>
  <si>
    <t>D-aminoacid aminotransferase-like PLP-dependent enzymes superfamily protein</t>
  </si>
  <si>
    <t>4CL.1, 4CL1, AT4CL1, 4-coumarate:CoA ligase 1</t>
  </si>
  <si>
    <t>Mannose-binding lectin superfamily protein</t>
  </si>
  <si>
    <t>AtcwINV3, ATFRUCT5, FRUCT5, beta-fructofuranosidase 5</t>
  </si>
  <si>
    <t>BTB/POZ domain-containing protein</t>
  </si>
  <si>
    <t>Chitinase family protein</t>
  </si>
  <si>
    <t>ATATP-PRT1, ATP-PRT1, HISN1A, ATP phosphoribosyl transferase 1</t>
  </si>
  <si>
    <t>Disease resistance protein (CC-NBS-LRR class) family</t>
  </si>
  <si>
    <t>ARR3, response regulator 3</t>
  </si>
  <si>
    <t>NAD(P)-linked oxidoreductase superfamily protein</t>
  </si>
  <si>
    <t>Matrixin family protein</t>
  </si>
  <si>
    <t>Nodulin MtN21 /EamA-like transporter family protein</t>
  </si>
  <si>
    <t>ATCOAA, ATPANK1, PANK1, pantothenate kinase 1</t>
  </si>
  <si>
    <t>AtGolS4, GolS4, galactinol synthase 4</t>
  </si>
  <si>
    <t>ATB2, NAD(P)-linked oxidoreductase superfamily protein</t>
  </si>
  <si>
    <t>Sulfite exporter TauE/SafE family protein</t>
  </si>
  <si>
    <t>MATE efflux family protein</t>
  </si>
  <si>
    <t>APR2, APSR, ATAPR2, PRH, PRH43, 5'adenylylphosphosulfate reductase 2</t>
  </si>
  <si>
    <t>MDAR6, monodehydroascorbate reductase 6</t>
  </si>
  <si>
    <t>6-phosphogluconate dehydrogenase family protein</t>
  </si>
  <si>
    <t>NAD(P)-binding Rossmann-fold superfamily protein</t>
  </si>
  <si>
    <t>ATECI1, ECHIC, ECI1, PEC11, delta(3), delta(2)-enoyl CoA isomerase 1</t>
  </si>
  <si>
    <t>ZFP4, zinc finger protein 4</t>
  </si>
  <si>
    <t>ATGSR2, GSR2, glutamine synthase clone F11</t>
  </si>
  <si>
    <t>BGLU22, Glycosyl hydrolase superfamily protein</t>
  </si>
  <si>
    <t>CYP735A2, cytochrome P450, family 735, subfamily A, polypeptide 2</t>
  </si>
  <si>
    <t>Copine (Calcium-dependent phospholipid-binding protein) family</t>
  </si>
  <si>
    <t>SUFE2, sulfur E2</t>
  </si>
  <si>
    <t>unknown protein; BEST Arabidopsis thaliana protein match is: unknown protein (TAIR:AT1G24600.1); Has 22 Blast hits to 22 proteins in 5 species: Archae - 0; Bacteria - 0; Metazoa - 0; Fungi - 0; Plants - 22; Viruses - 0; Other Eukaryotes - 0 (source: NCBI BLink).</t>
  </si>
  <si>
    <t>Zinc finger, C3HC4 type (RING finger) family protein</t>
  </si>
  <si>
    <t>unknown protein; FUNCTIONS IN: molecular_function unknown; INVOLVED IN: biological_process unknown; LOCATED IN: endomembrane system; Has 30201 Blast hits to 17322 proteins in 780 species: Archae - 12; Bacteria - 1396; Metazoa - 17338; Fungi - 3422; Plants - 5037; Viruses - 0; Other Eukaryotes - 2996 (source: NCBI BLink).</t>
  </si>
  <si>
    <t>C2H2 and C2HC zinc fingers superfamily protein</t>
  </si>
  <si>
    <t>DVL5, RTFL15, ROTUNDIFOLIA like 15</t>
  </si>
  <si>
    <t>AtbZIP, bZIP, basic leucine-zipper 8</t>
  </si>
  <si>
    <t>FUNCTIONS IN: molecular_function unknown; INVOLVED IN: biological_process unknown; LOCATED IN: cellular_component unknown; EXPRESSED IN: 23 plant structures; EXPRESSED DURING: 13 growth stages; CONTAINS InterPro DOMAIN/s: Nop14-like protein (InterPro:IPR007276); Has 69842 Blast hits to 35213 proteins in 1572 species: Archae - 363; Bacteria - 20593; Metazoa - 20851; Fungi - 8010; Plants - 2912; Viruses - 517; Other Eukaryotes - 16596 (source: NCBI BLink).</t>
  </si>
  <si>
    <t>ATNRT1:2, NRT1:2, NTL1, nitrate transporter 1:2</t>
  </si>
  <si>
    <t>nodulin MtN21 /EamA-like transporter family protein</t>
  </si>
  <si>
    <t>ATBCA4, BCA4, CA4, beta carbonic anhydrase 4</t>
  </si>
  <si>
    <t>unknown protein; FUNCTIONS IN: molecular_function unknown; INVOLVED IN: biological_process unknown; LOCATED IN: mitochondrion; EXPRESSED IN: sperm cell, male gametophyte, pollen tube; EXPRESSED DURING: L mature pollen stage, M germinated pollen stage; BEST Arabidopsis thaliana protein match is: unknown protein (TAIR:AT1G23150.1); Has 143 Blast hits to 143 proteins in 17 species: Archae - 0; Bacteria - 0; Metazoa - 0; Fungi - 0; Plants - 143; Viruses - 0; Other Eukaryotes - 0 (source: NCBI BLink).</t>
  </si>
  <si>
    <t>CPuORF28, conserved peptide upstream open reading frame 28</t>
  </si>
  <si>
    <t>Protease-associated (PA) RING/U-box zinc finger family protein</t>
  </si>
  <si>
    <t>Leucine-rich receptor-like protein kinase family protein</t>
  </si>
  <si>
    <t>1-Oct, AtOCT1, organic cation/carnitine transporter1</t>
  </si>
  <si>
    <t>S-adenosyl-L-methionine-dependent methyltransferases superfamily protein</t>
  </si>
  <si>
    <t>CPuORF32, conserved peptide upstream open reading frame 32</t>
  </si>
  <si>
    <t>alpha/beta-Hydrolases superfamily protein</t>
  </si>
  <si>
    <t>ENO1, enolase 1</t>
  </si>
  <si>
    <t>ATHSP101, HOT1, HSP101, heat shock protein 101</t>
  </si>
  <si>
    <t>unknown protein; LOCATED IN: endoplasmic reticulum; EXPRESSED IN: 24 plant structures; EXPRESSED DURING: 13 growth stages; BEST Arabidopsis thaliana protein match is: unknown protein (TAIR:AT1G19370.1); Has 51 Blast hits to 49 proteins in 18 species: Archae - 0; Bacteria - 0; Metazoa - 0; Fungi - 0; Plants - 46; Viruses - 0; Other Eukaryotes - 5 (source: NCBI BLink).</t>
  </si>
  <si>
    <t>Plant regulator RWP-RK family protein</t>
  </si>
  <si>
    <t>GNR1, NIA1, NR1, nitrate reductase 1</t>
  </si>
  <si>
    <t>SEL1, SULTR1;2, sulfate transporter 1;2</t>
  </si>
  <si>
    <t>PGM, phosphoglycerate/bisphosphoglycerate mutase</t>
  </si>
  <si>
    <t>ATTPPB, TPPB, trehalose-6-phosphate phosphatase</t>
  </si>
  <si>
    <t>HXXXD-type acyl-transferase family protein</t>
  </si>
  <si>
    <t>AtMC6, MC6, metacaspase 6</t>
  </si>
  <si>
    <t>sulfate transmembrane transporters</t>
  </si>
  <si>
    <t>P-loop containing nucleoside triphosphate hydrolases superfamily protein</t>
  </si>
  <si>
    <t>Galactose oxidase/kelch repeat superfamily protein</t>
  </si>
  <si>
    <t>Aldolase superfamily protein</t>
  </si>
  <si>
    <t>ATHNIR, NIR, NIR1, nitrite reductase 1</t>
  </si>
  <si>
    <t>AHB1, ARATH GLB1, ATGLB1, GLB1, HB1, NSHB1, hemoglobin 1</t>
  </si>
  <si>
    <t>UDP-Glycosyltransferase superfamily protein</t>
  </si>
  <si>
    <t>Auxin efflux carrier family protein</t>
  </si>
  <si>
    <t>unknown protein; Has 39 Blast hits to 39 proteins in 14 species: Archae - 0; Bacteria - 0; Metazoa - 0; Fungi - 0; Plants - 39; Viruses - 0; Other Eukaryotes - 0 (source: NCBI BLink).</t>
  </si>
  <si>
    <t>AHK1, ATHK1, HK1, histidine kinase 1</t>
  </si>
  <si>
    <t>AHA1, HA1, OST2, PMA, H(+)-ATPase 1</t>
  </si>
  <si>
    <t>ACO1, ATACO1, ACC oxidase 1</t>
  </si>
  <si>
    <t>unknown protein; Has 96314 Blast hits to 34847 proteins in 1702 species: Archae - 612; Bacteria - 27969; Metazoa - 24311; Fungi - 12153; Plants - 4409; Viruses - 1572; Other Eukaryotes - 25288 (source: NCBI BLink).</t>
  </si>
  <si>
    <t>ATHB6, HB6, homeobox protein 6</t>
  </si>
  <si>
    <t>Protein of unknown function (DUF607)</t>
  </si>
  <si>
    <t>unknown protein; BEST Arabidopsis thaliana protein match is: unknown protein (TAIR:AT4G31510.1); Has 219 Blast hits to 219 proteins in 33 species: Archae - 0; Bacteria - 0; Metazoa - 16; Fungi - 2; Plants - 184; Viruses - 0; Other Eukaryotes - 17 (source: NCBI BLink).</t>
  </si>
  <si>
    <t>ATGLR2.2, GLR2.2, glutamate receptor 2.2</t>
  </si>
  <si>
    <t>ATCOL3, COL3, CONSTANS-like 3</t>
  </si>
  <si>
    <t>AKT1, ATAKT1, KT1, K+ transporter 1</t>
  </si>
  <si>
    <t>ATPP2-A3, PP2-A3, phloem protein 2-A3</t>
  </si>
  <si>
    <t>CIPK3, SnRK3.17, CBL-interacting protein kinase 3</t>
  </si>
  <si>
    <t>ATFD3, FD3, ferredoxin 3</t>
  </si>
  <si>
    <t>A20/AN1-like zinc finger family protein</t>
  </si>
  <si>
    <t>unknown protein; BEST Arabidopsis thaliana protein match is: unknown protein (TAIR:AT4G22758.1); Has 131 Blast hits to 131 proteins in 17 species: Archae - 0; Bacteria - 0; Metazoa - 0; Fungi - 0; Plants - 131; Viruses - 0; Other Eukaryotes - 0 (source: NCBI BLink).</t>
  </si>
  <si>
    <t>CSD2, CZSOD2, copper/zinc superoxide dismutase 2</t>
  </si>
  <si>
    <t>RAP2.7, TOE1, related to AP2.7</t>
  </si>
  <si>
    <t>unknown protein; INVOLVED IN: biological_process unknown; LOCATED IN: mitochondrion; EXPRESSED IN: inflorescence meristem, root, flower; EXPRESSED DURING: petal differentiation and expansion stage; CONTAINS InterPro DOMAIN/s: Protein of unknown function DUF939, bacterial (InterPro:IPR010343); BEST Arabidopsis thaliana protein match is: unknown protein (TAIR:AT3G09450.1); Has 671 Blast hits to 667 proteins in 305 species: Archae - 0; Bacteria - 588; Metazoa - 0; Fungi - 2; Plants - 66; Viruses - 0; Other Eukaryotes - 15 (source: NCBI BLink).</t>
  </si>
  <si>
    <t>XBAT31, XB3 ortholog 1 in Arabidopsis thaliana</t>
  </si>
  <si>
    <t>PLL4, poltergeist like 4</t>
  </si>
  <si>
    <t>UGT71D1, UDP-glucosyl transferase 71D1</t>
  </si>
  <si>
    <t>MAPKKK14, mitogen-activated protein kinase kinase kinase 14</t>
  </si>
  <si>
    <t>ATZIP6, ZIP6, ZIP metal ion transporter family</t>
  </si>
  <si>
    <t>pentatricopeptide (PPR) repeat-containing protein</t>
  </si>
  <si>
    <t>ATP-dependent caseinolytic (Clp) protease/crotonase family protein</t>
  </si>
  <si>
    <t>unknown protein; Has 30201 Blast hits to 17322 proteins in 780 species: Archae - 12; Bacteria - 1396; Metazoa - 17338; Fungi - 3422; Plants - 5037; Viruses - 0; Other Eukaryotes - 2996 (source: NCBI BLink).</t>
  </si>
  <si>
    <t>Acyl-CoA N-acyltransferases (NAT) superfamily protein</t>
  </si>
  <si>
    <t>F-box family protein</t>
  </si>
  <si>
    <t>Homeodomain-like superfamily protein</t>
  </si>
  <si>
    <t>unknown protein; FUNCTIONS IN: molecular_function unknown; INVOLVED IN: biological_process unknown; LOCATED IN: endomembrane system; EXPRESSED IN: 17 plant structures; EXPRESSED DURING: 9 growth stages; BEST Arabidopsis thaliana protein match is: unknown protein (TAIR:AT1G28400.1); Has 3053 Blast hits to 2119 proteins in 133 species: Archae - 6; Bacteria - 52; Metazoa - 135; Fungi - 96; Plants - 73; Viruses - 2; Other Eukaryotes - 2689 (source: NCBI BLink).</t>
  </si>
  <si>
    <t>ENO2, LOS2, Enolase</t>
  </si>
  <si>
    <t>Pyruvate kinase family protein</t>
  </si>
  <si>
    <t>ABCB1, ATPGP1, PGP1, ATP binding cassette subfamily B1</t>
  </si>
  <si>
    <t>ATCAX1, CAX1, RCI4, cation exchanger 1</t>
  </si>
  <si>
    <t>AMT2, AMT2;1, ATAMT2, ammonium transporter 2</t>
  </si>
  <si>
    <t>AGT3, alanine:glyoxylate aminotransferase 3</t>
  </si>
  <si>
    <t>ARR8, ATRR3, RR3, response regulator 3</t>
  </si>
  <si>
    <t>unknown protein; BEST Arabidopsis thaliana protein match is: unknown protein (TAIR:AT2G41470.1); Has 30201 Blast hits to 17322 proteins in 780 species: Archae - 12; Bacteria - 1396; Metazoa - 17338; Fungi - 3422; Plants - 5037; Viruses - 0; Other Eukaryotes - 2996 (source: NCBI BLink).</t>
  </si>
  <si>
    <t>ACA4, autoinhibited Ca(2+)-ATPase, isoform 4</t>
  </si>
  <si>
    <t>MIZ1, Protein of unknown function, DUF617</t>
  </si>
  <si>
    <t>unknown protein; BEST Arabidopsis thaliana protein match is: unknown protein (TAIR:AT5G24640.1); Has 25 Blast hits to 25 proteins in 5 species: Archae - 0; Bacteria - 0; Metazoa - 0; Fungi - 0; Plants - 25; Viruses - 0; Other Eukaryotes - 0 (source: NCBI BLink).</t>
  </si>
  <si>
    <t>ATPPC2, PPC2, phosphoenolpyruvate carboxylase 2</t>
  </si>
  <si>
    <t>molybdopterin biosynthesis MoaE family protein</t>
  </si>
  <si>
    <t>ATCS, CSY4, Citrate synthase family protein</t>
  </si>
  <si>
    <t>unknown protein; FUNCTIONS IN: molecular_function unknown; INVOLVED IN: biological_process unknown; EXPRESSED IN: 23 plant structures; EXPRESSED DURING: 13 growth stages; Has 260 Blast hits to 238 proteins in 75 species: Archae - 0; Bacteria - 6; Metazoa - 94; Fungi - 40; Plants - 38; Viruses - 0; Other Eukaryotes - 82 (source: NCBI BLink).</t>
  </si>
  <si>
    <t>BAL, BAP2, BON association protein 2</t>
  </si>
  <si>
    <t>BOR1, HCO3- transporter family</t>
  </si>
  <si>
    <t>EDA13, EDA19, SWA1, transducin family protein / WD-40 repeat family protein</t>
  </si>
  <si>
    <t>oxidoreductase, 2OG-Fe(II) oxygenase family protein</t>
  </si>
  <si>
    <t>SPFH/Band 7/PHB domain-containing membrane-associated protein family</t>
  </si>
  <si>
    <t>ALPHA-DOX1, DIOX1, DOX1, PADOX-1, Peroxidase superfamily protein</t>
  </si>
  <si>
    <t>AIG2-like (avirulence induced gene) family protein</t>
  </si>
  <si>
    <t>F-box/RNI-like superfamily protein</t>
  </si>
  <si>
    <t>unknown protein; FUNCTIONS IN: molecular_function unknown; INVOLVED IN: biological_process unknown; LOCATED IN: mitochondrion; EXPRESSED IN: 22 plant structures; EXPRESSED DURING: 13 growth stages; BEST Arabidopsis thaliana protein match is: unknown protein (TAIR:AT5G17165.1); Has 39 Blast hits to 39 proteins in 11 species: Archae - 0; Bacteria - 0; Metazoa - 0; Fungi - 0; Plants - 39; Viruses - 0; Other Eukaryotes - 0 (source: NCBI BLink).</t>
  </si>
  <si>
    <t>ATMS2, MS2, methionine synthase 2</t>
  </si>
  <si>
    <t>unknown protein; BEST Arabidopsis thaliana protein match is: unknown protein (TAIR:AT5G18130.1); Has 41 Blast hits to 41 proteins in 11 species: Archae - 0; Bacteria - 0; Metazoa - 2; Fungi - 0; Plants - 39; Viruses - 0; Other Eukaryotes - 0 (source: NCBI BLink).</t>
  </si>
  <si>
    <t>GDH3, glutamate dehydrogenase 3</t>
  </si>
  <si>
    <t>anac048, NAC048, NAC domain containing protein 48</t>
  </si>
  <si>
    <t>ATPPCK2, PEPCK2, PPCK2, phosphoenolpyruvate carboxylase kinase 2</t>
  </si>
  <si>
    <t>ATL6, RING/U-box superfamily protein</t>
  </si>
  <si>
    <t>O-acetyltransferase family protein</t>
  </si>
  <si>
    <t>GTP-binding family protein</t>
  </si>
  <si>
    <t xml:space="preserve">Protein of unknown function (DUF506) </t>
  </si>
  <si>
    <t>FUNCTIONS IN: molecular_function unknown; INVOLVED IN: biological_process unknown; LOCATED IN: endomembrane system; EXPRESSED IN: 24 plant structures; EXPRESSED DURING: 15 growth stages; CONTAINS InterPro DOMAIN/s: Reactive oxygen species modulator 1 (InterPro:IPR018450); Has 192 Blast hits to 192 proteins in 80 species: Archae - 0; Bacteria - 0; Metazoa - 139; Fungi - 6; Plants - 39; Viruses - 0; Other Eukaryotes - 8 (source: NCBI BLink).</t>
  </si>
  <si>
    <t>LAC7, laccase 7</t>
  </si>
  <si>
    <t>ATGSTU8, GSTU8, glutathione S-transferase TAU 8</t>
  </si>
  <si>
    <t>unknown protein; FUNCTIONS IN: molecular_function unknown; INVOLVED IN: response to oxidative stress, anaerobic respiration; LOCATED IN: cellular_component unknown; EXPRESSED IN: 23 plant structures; EXPRESSED DURING: 13 growth stages; Has 47 Blast hits to 47 proteins in 12 species: Archae - 0; Bacteria - 0; Metazoa - 1; Fungi - 0; Plants - 46; Viruses - 0; Other Eukaryotes - 0 (source: NCBI BLink).</t>
  </si>
  <si>
    <t>Nucleic acid-binding, OB-fold-like protein</t>
  </si>
  <si>
    <t>AHB2, ARATH GLB2, ATGLB2, GLB2, HB2, NSHB2, haemoglobin 2</t>
  </si>
  <si>
    <t>AHG3, ATPP2CA, PP2CA, protein phosphatase 2CA</t>
  </si>
  <si>
    <t>O-Glycosyl hydrolases family 17 protein</t>
  </si>
  <si>
    <t>Amino acid permease family protein</t>
  </si>
  <si>
    <t>CYP90D1, cytochrome P450, family 90, subfamily D, polypeptide 1</t>
  </si>
  <si>
    <t>Dihydrolipoamide acetyltransferase, long form protein</t>
  </si>
  <si>
    <t>Protein of unknown function (DUF567)</t>
  </si>
  <si>
    <t>ATPPC3, PPC3, phosphoenolpyruvate carboxylase 3</t>
  </si>
  <si>
    <t>unknown protein; FUNCTIONS IN: molecular_function unknown; INVOLVED IN: biological_process unknown; LOCATED IN: endomembrane system; EXPRESSED IN: 22 plant structures; EXPRESSED DURING: 10 growth stages; BEST Arabidopsis thaliana protein match is: unknown protein (TAIR:AT1G52565.1); Has 42 Blast hits to 42 proteins in 10 species: Archae - 0; Bacteria - 0; Metazoa - 0; Fungi - 0; Plants - 42; Viruses - 0; Other Eukaryotes - 0 (source: NCBI BLink).</t>
  </si>
  <si>
    <t>CIPK1, SnRK3.16, CBL-interacting protein kinase 1</t>
  </si>
  <si>
    <t>HYH, HY5-homolog</t>
  </si>
  <si>
    <t>unknown protein; BEST Arabidopsis thaliana protein match is: unknown protein (TAIR:AT1G49000.1); Has 95 Blast hits to 95 proteins in 13 species: Archae - 0; Bacteria - 0; Metazoa - 0; Fungi - 0; Plants - 95; Viruses - 0; Other Eukaryotes - 0 (source: NCBI BLink).</t>
  </si>
  <si>
    <t>unknown protein; FUNCTIONS IN: molecular_function unknown; INVOLVED IN: pyridoxine biosynthetic process, homoserine biosynthetic process; LOCATED IN: endomembrane system; EXPRESSED IN: 19 plant structures; EXPRESSED DURING: 9 growth stages; BEST Arabidopsis thaliana protein match is: unknown protein (TAIR:AT1G49500.1); Has 22 Blast hits to 22 proteins in 2 species: Archae - 0; Bacteria - 0; Metazoa - 0; Fungi - 0; Plants - 22; Viruses - 0; Other Eukaryotes - 0 (source: NCBI BLink).</t>
  </si>
  <si>
    <t>2-oxoglutarate (2OG) and Fe(II)-dependent oxygenase superfamily protein</t>
  </si>
  <si>
    <t>AtDMP1, DMP1, DUF679 domain membrane protein 1</t>
  </si>
  <si>
    <t>Peroxidase superfamily protein</t>
  </si>
  <si>
    <t>Protein of unknown function (DUF581)</t>
  </si>
  <si>
    <t>Aluminium induced protein with YGL and LRDR motifs</t>
  </si>
  <si>
    <t>APS1, ATP sulfurylase 1</t>
  </si>
  <si>
    <t>AGG2, G-protein gamma subunit 2</t>
  </si>
  <si>
    <t>ATSR2, ATSRPK1, CIPK7, PKS7, SnRK3.10, CBL-interacting protein kinase 7</t>
  </si>
  <si>
    <t>IAA2, indole-3-acetic acid inducible 2</t>
  </si>
  <si>
    <t>ATSAHH2, SAHH2, S-adenosyl-l-homocysteine (SAH) hydrolase 2</t>
  </si>
  <si>
    <t>KRR1 family protein</t>
  </si>
  <si>
    <t>ATMBF1C, MBF1C, multiprotein bridging factor 1C</t>
  </si>
  <si>
    <t>DVL6, RTFL16, ROTUNDIFOLIA like 16</t>
  </si>
  <si>
    <t>ATCLC-B, CLC-B, chloride channel B</t>
  </si>
  <si>
    <t>unknown protein; FUNCTIONS IN: molecular_function unknown; INVOLVED IN: N-terminal protein myristoylation; LOCATED IN: plasma membrane; EXPRESSED IN: 22 plant structures; EXPRESSED DURING: 13 growth stages; BEST Arabidopsis thaliana protein match is: unknown protein (TAIR:AT5G40860.1); Has 133 Blast hits to 98 proteins in 25 species: Archae - 0; Bacteria - 6; Metazoa - 32; Fungi - 7; Plants - 70; Viruses - 0; Other Eukaryotes - 18 (source: NCBI BLink).</t>
  </si>
  <si>
    <t>Protein kinase superfamily protein</t>
  </si>
  <si>
    <t>ATNIT1, NIT1, NITI, nitrilase 1</t>
  </si>
  <si>
    <t>FAR4, fatty acid reductase 4</t>
  </si>
  <si>
    <t>NAXT1, nitrate excretion transporter1</t>
  </si>
  <si>
    <t>ATHSP17.4, HSP17.4, heat shock protein 17.4</t>
  </si>
  <si>
    <t>LUX, PCL1, Homeodomain-like superfamily protein</t>
  </si>
  <si>
    <t>ASN1, AT-ASN1, DIN6, glutamine-dependent asparagine synthase 1</t>
  </si>
  <si>
    <t>MDH, malate dehydrogenase</t>
  </si>
  <si>
    <t>Integral membrane HPP family protein</t>
  </si>
  <si>
    <t>unknown protein; BEST Arabidopsis thaliana protein match is: unknown protein (TAIR:AT1G19020.1); Has 84 Blast hits to 84 proteins in 15 species: Archae - 0; Bacteria - 0; Metazoa - 0; Fungi - 0; Plants - 84; Viruses - 0; Other Eukaryotes - 0 (source: NCBI BLink).</t>
  </si>
  <si>
    <t>Cysteine proteinases superfamily protein</t>
  </si>
  <si>
    <t>ATBT2, BT2, BTB and TAZ domain protein 2</t>
  </si>
  <si>
    <t>AMP-dependent synthetase and ligase family protein</t>
  </si>
  <si>
    <t>emb1796, Pentatricopeptide repeat (PPR) superfamily protein</t>
  </si>
  <si>
    <t>LBD38, LOB domain-containing protein 38</t>
  </si>
  <si>
    <t>CLM, CYP90B1, DWF4, PSC1, SAV1, SNP2, Cytochrome P450 superfamily protein</t>
  </si>
  <si>
    <t>unknown protein; BEST Arabidopsis thaliana protein match is: unknown protein (TAIR:AT5G66490.1); Has 45 Blast hits to 45 proteins in 7 species: Archae - 0; Bacteria - 0; Metazoa - 0; Fungi - 0; Plants - 45; Viruses - 0; Other Eukaryotes - 0 (source: NCBI BLink).</t>
  </si>
  <si>
    <t>unknown protein; FUNCTIONS IN: molecular_function unknown; INVOLVED IN: response to karrikin; LOCATED IN: endomembrane system; EXPRESSED IN: 23 plant structures; EXPRESSED DURING: 14 growth stages; BEST Arabidopsis thaliana protein match is: unknown protein (TAIR:AT2G35850.1); Has 34 Blast hits to 34 proteins in 10 species: Archae - 0; Bacteria - 0; Metazoa - 0; Fungi - 0; Plants - 34; Viruses - 0; Other Eukaryotes - 0 (source: NCBI BLink).</t>
  </si>
  <si>
    <t>CBS / octicosapeptide/Phox/Bemp1 (PB1) domains-containing protein</t>
  </si>
  <si>
    <t>Thioredoxin superfamily protein</t>
  </si>
  <si>
    <t>ATGRXCP, CXIP1, CAX interacting protein 1</t>
  </si>
  <si>
    <t>ATSZF1, SZF1, salt-inducible zinc finger 1</t>
  </si>
  <si>
    <t>ARR9, ATRR4, response regulator 9</t>
  </si>
  <si>
    <t>AtSIP2, SIP2, seed imbibition 2</t>
  </si>
  <si>
    <t>exostosin family protein</t>
  </si>
  <si>
    <t>ketol-acid reductoisomerase</t>
  </si>
  <si>
    <t>Ribosomal protein L1p/L10e family</t>
  </si>
  <si>
    <t>Integrin-linked protein kinase family</t>
  </si>
  <si>
    <t>Dihydrodipicolinate reductase, bacterial/plant</t>
  </si>
  <si>
    <t>AHA7, HA7, H(+)-ATPase 7</t>
  </si>
  <si>
    <t xml:space="preserve">SAUR-like auxin-responsive protein family </t>
  </si>
  <si>
    <t>Transketolase</t>
  </si>
  <si>
    <t>ARF18, auxin response factor 18</t>
  </si>
  <si>
    <t>CYP78A9, cytochrome p450 78a9</t>
  </si>
  <si>
    <t>ATGID1B, GID1B, alpha/beta-Hydrolases superfamily protein</t>
  </si>
  <si>
    <t>ATIPT3, IPT3, isopentenyltransferase 3</t>
  </si>
  <si>
    <t>ATMRK1, Protein kinase superfamily protein</t>
  </si>
  <si>
    <t>BIL4, Bax inhibitor-1 family protein</t>
  </si>
  <si>
    <t>ATPase E1-E2 type family protein / haloacid dehalogenase-like hydrolase family protein</t>
  </si>
  <si>
    <t>MBD3, methyl-CPG-binding domain 3</t>
  </si>
  <si>
    <t>ATKEA2, KEA2, K+ efflux antiporter 2</t>
  </si>
  <si>
    <t>ADNT1, adenine nucleotide transporter 1</t>
  </si>
  <si>
    <t>CTP synthase family protein</t>
  </si>
  <si>
    <t>AtGH9B13, GH9B13, glycosyl hydrolase 9B13</t>
  </si>
  <si>
    <t>AtLEA5, SAG21, senescence-associated gene 21</t>
  </si>
  <si>
    <t>unknown protein; BEST Arabidopsis thaliana protein match is: unknown protein (TAIR:AT1G03340.1); Has 41 Blast hits to 41 proteins in 12 species: Archae - 0; Bacteria - 0; Metazoa - 0; Fungi - 0; Plants - 41; Viruses - 0; Other Eukaryotes - 0 (source: NCBI BLink).</t>
  </si>
  <si>
    <t>APR, APR1, ATAPR1, PRH19, APS reductase 1</t>
  </si>
  <si>
    <t>unknown protein; BEST Arabidopsis thaliana protein match is: unknown protein (TAIR:AT4G21902.1); Has 32 Blast hits to 32 proteins in 9 species: Archae - 0; Bacteria - 0; Metazoa - 0; Fungi - 0; Plants - 32; Viruses - 0; Other Eukaryotes - 0 (source: NCBI BLink).</t>
  </si>
  <si>
    <t>Wound-responsive family protein</t>
  </si>
  <si>
    <t>ATRFNR1, RFNR1, root FNR 1</t>
  </si>
  <si>
    <t>GF14 CHI, GRF1, general regulatory factor 1</t>
  </si>
  <si>
    <t>basic helix-loop-helix (bHLH) DNA-binding superfamily protein</t>
  </si>
  <si>
    <t>Mitochondrial transcription termination factor family protein</t>
  </si>
  <si>
    <t>ATHSP22.0, HSP20-like chaperones superfamily protein</t>
  </si>
  <si>
    <t>Copper amine oxidase family protein</t>
  </si>
  <si>
    <t>EDA36, EDA37, SHM5, Pyridoxal phosphate (PLP)-dependent transferases superfamily protein</t>
  </si>
  <si>
    <t>glucosyltransferase-related</t>
  </si>
  <si>
    <t>04C11, ATPEN1, PEN1, pentacyclic triterpene synthase 1</t>
  </si>
  <si>
    <t>Uncharacterised protein family (UPF0497)</t>
  </si>
  <si>
    <t>Papain family cysteine protease</t>
  </si>
  <si>
    <t>Disease resistance protein (TIR-NBS-LRR class) family</t>
  </si>
  <si>
    <t>AT-EXPR, ATEXLB1, ATEXPR1, ATHEXP BETA 3.1, EXLB1, EXPR, expansin-like B1</t>
  </si>
  <si>
    <t>Major facilitator superfamily protein</t>
  </si>
  <si>
    <t>ATTPS5, TPS5, TPS5, trehalose phosphatase/synthase 5</t>
  </si>
  <si>
    <t>Glycosyl hydrolase superfamily protein</t>
  </si>
  <si>
    <t>AT-NLM1, ATNLM1, NIP1;1, NLM1, NOD26-like major intrinsic protein 1</t>
  </si>
  <si>
    <t>B80, PUB8, plant U-box 8</t>
  </si>
  <si>
    <t>ATCHX17, CHX17, cation/H+ exchanger 17</t>
  </si>
  <si>
    <t>DIC2, dicarboxylate carrier 2</t>
  </si>
  <si>
    <t>PGI, PGI1, phosphoglucose isomerase 1</t>
  </si>
  <si>
    <t>TAR2, tryptophan aminotransferase related 2</t>
  </si>
  <si>
    <t>ATHSP23.6-MITO, HSP23.6-MITO, mitochondrion-localized small heat shock protein 23.6</t>
  </si>
  <si>
    <t>hydroxyproline-rich glycoprotein family protein</t>
  </si>
  <si>
    <t>PSD3, phosphatidylserine decarboxylase 3</t>
  </si>
  <si>
    <t>unknown protein; FUNCTIONS IN: molecular_function unknown; INVOLVED IN: biological_process unknown; LOCATED IN: endomembrane system; EXPRESSED IN: 23 plant structures; EXPRESSED DURING: 13 growth stages; BEST Arabidopsis thaliana protein match is: unknown protein (TAIR:AT5G56980.1); Has 121 Blast hits to 116 proteins in 19 species: Archae - 0; Bacteria - 0; Metazoa - 4; Fungi - 0; Plants - 113; Viruses - 0; Other Eukaryotes - 4 (source: NCBI BLink).</t>
  </si>
  <si>
    <t>ACO2, aconitase 2</t>
  </si>
  <si>
    <t>Concanavalin A-like lectin protein kinase family protein</t>
  </si>
  <si>
    <t>ATCKX4, CKX4, cytokinin oxidase 4</t>
  </si>
  <si>
    <t>unknown protein; BEST Arabidopsis thaliana protein match is: unknown protein (TAIR:AT5G57123.1); Has 73 Blast hits to 73 proteins in 13 species: Archae - 0; Bacteria - 0; Metazoa - 0; Fungi - 0; Plants - 73; Viruses - 0; Other Eukaryotes - 0 (source: NCBI BLink).</t>
  </si>
  <si>
    <t>AHA2, HA2, PMA2, H(+)-ATPase 2</t>
  </si>
  <si>
    <t>Initiation factor eIF-4 gamma, MA3</t>
  </si>
  <si>
    <t>Protein of unknown function (DUF1218)</t>
  </si>
  <si>
    <t>GDU1, glutamine dumper 1</t>
  </si>
  <si>
    <t>Bifunctional inhibitor/lipid-transfer protein/seed storage 2S albumin superfamily protein</t>
  </si>
  <si>
    <t>CAP (Cysteine-rich secretory proteins, Antigen 5, and Pathogenesis-related 1 protein) superfamily protein</t>
  </si>
  <si>
    <t>ABF3, DPBF5, abscisic acid responsive elements-binding factor 3</t>
  </si>
  <si>
    <t>unknown protein; BEST Arabidopsis thaliana protein match is: unknown protein (TAIR:AT3G19200.1).</t>
  </si>
  <si>
    <t>ASE2, ATASE2, ATPURF2, CIA1, GLN phosphoribosyl pyrophosphate amidotransferase 2</t>
  </si>
  <si>
    <t>CAT2, catalase 2</t>
  </si>
  <si>
    <t>IDH-I, IDH1, isocitrate dehydrogenase 1</t>
  </si>
  <si>
    <t>Arabidopsis protein of unknown function (DUF241)</t>
  </si>
  <si>
    <t>Pathogenesis-related thaumatin superfamily protein</t>
  </si>
  <si>
    <t>CSDP1, cold shock domain protein 1</t>
  </si>
  <si>
    <t>Chaperone DnaJ-domain superfamily protein</t>
  </si>
  <si>
    <t>LBD39, LOB domain-containing protein 39</t>
  </si>
  <si>
    <t>BT5, BTB and TAZ domain protein 5</t>
  </si>
  <si>
    <t>ACT-like protein tyrosine kinase family protein</t>
  </si>
  <si>
    <t>Integrase-type DNA-binding superfamily protein</t>
  </si>
  <si>
    <t>Mitochondrial substrate carrier family protein</t>
  </si>
  <si>
    <t>Plant protein 1589 of unknown function</t>
  </si>
  <si>
    <t>ATPase, AAA-type, CDC48 protein</t>
  </si>
  <si>
    <t>ATCSLA09, ATCSLA9, CSLA09, CSLA9, RAT4, Nucleotide-diphospho-sugar transferases superfamily protein</t>
  </si>
  <si>
    <t>Myotubularin-like phosphatases II superfamily</t>
  </si>
  <si>
    <t>SIR, sulfite reductase</t>
  </si>
  <si>
    <t>bZIP protein</t>
  </si>
  <si>
    <t>ATNAS1, NAS1, nicotianamine synthase 1</t>
  </si>
  <si>
    <t>unknown protein; BEST Arabidopsis thaliana protein match is: unknown protein (TAIR:AT3G56360.1); Has 30201 Blast hits to 17322 proteins in 780 species: Archae - 12; Bacteria - 1396; Metazoa - 17338; Fungi - 3422; Plants - 5037; Viruses - 0; Other Eukaryotes - 2996 (source: NCBI BLink).</t>
  </si>
  <si>
    <t>LRR and NB-ARC domains-containing disease resistance protein</t>
  </si>
  <si>
    <t>NF-YA10, nuclear factor Y, subunit A10</t>
  </si>
  <si>
    <t>myosin heavy chain-related</t>
  </si>
  <si>
    <t>unknown protein; BEST Arabidopsis thaliana protein match is: unknown protein (TAIR:AT5G61040.1); Has 5732 Blast hits to 4319 proteins in 440 species: Archae - 66; Bacteria - 397; Metazoa - 2437; Fungi - 292; Plants - 238; Viruses - 35; Other Eukaryotes - 2267 (source: NCBI BLink).</t>
  </si>
  <si>
    <t>AAP2, amino acid permease 2</t>
  </si>
  <si>
    <t>Putative endonuclease or glycosyl hydrolase</t>
  </si>
  <si>
    <t>Transcription elongation factor (TFIIS) family protein</t>
  </si>
  <si>
    <t>OBF4, TGA4, TGACG motif-binding factor 4</t>
  </si>
  <si>
    <t>ARM-repeat/Tetratricopeptide repeat (TPR)-like protein</t>
  </si>
  <si>
    <t>CONTAINS InterPro DOMAIN/s: C2 calcium-dependent membrane targeting (InterPro:IPR000008); BEST Arabidopsis thaliana protein match is: unknown protein (TAIR:AT5G65030.1); Has 1807 Blast hits to 1807 proteins in 277 species: Archae - 0; Bacteria - 0; Metazoa - 736; Fungi - 347; Plants - 385; Viruses - 0; Other Eukaryotes - 339 (source: NCBI BLink).</t>
  </si>
  <si>
    <t>HSP17.6II, 17.6 kDa class II heat shock protein</t>
  </si>
  <si>
    <t>AT-HSP17.6A, HSP17.6, HSP17.6A, heat shock protein 17.6A</t>
  </si>
  <si>
    <t>Protein of unknown function (DUF3411)</t>
  </si>
  <si>
    <t>DiT1, dicarboxylate transporter 1</t>
  </si>
  <si>
    <t>G6PD2, glucose-6-phosphate dehydrogenase 2</t>
  </si>
  <si>
    <t>Aldolase-type TIM barrel family protein</t>
  </si>
  <si>
    <t>CARAB-AK-LYS, Aspartate kinase family protein</t>
  </si>
  <si>
    <t>ROXY2, Thioredoxin superfamily protein</t>
  </si>
  <si>
    <t>unknown protein; BEST Arabidopsis thaliana protein match is: unknown protein (TAIR:AT3G01516.1); Has 86 Blast hits to 86 proteins in 16 species: Archae - 0; Bacteria - 0; Metazoa - 0; Fungi - 0; Plants - 84; Viruses - 2; Other Eukaryotes - 0 (source: NCBI BLink).</t>
  </si>
  <si>
    <t>AO, L-aspartate oxidase</t>
  </si>
  <si>
    <t>unknown protein; FUNCTIONS IN: molecular_function unknown; INVOLVED IN: biological_process unknown; LOCATED IN: chloroplast; EXPRESSED IN: 17 plant structures; EXPRESSED DURING: LP.04 four leaves visible, 4 anthesis, petal differentiation and expansion stage, E expanded cotyledon stage, D bilateral stage; Has 7 Blast hits to 7 proteins in 3 species: Archae - 0; Bacteria - 0; Metazoa - 0; Fungi - 0; Plants - 7; Viruses - 0; Other Eukaryotes - 0 (source: NCBI BLink).</t>
  </si>
  <si>
    <t>AtbZIP3, bZIP3, basic leucine-zipper 3</t>
  </si>
  <si>
    <t>GLN1;4, glutamine synthetase 1;4</t>
  </si>
  <si>
    <t>unknown protein; FUNCTIONS IN: molecular_function unknown; INVOLVED IN: N-terminal protein myristoylation; LOCATED IN: cellular_component unknown; EXPRESSED IN: 15 plant structures; EXPRESSED DURING: 8 growth stages; BEST Arabidopsis thaliana protein match is: unknown protein (TAIR:AT3G03280.1); Has 1807 Blast hits to 1807 proteins in 277 species: Archae - 0; Bacteria - 0; Metazoa - 736; Fungi - 347; Plants - 385; Viruses - 0; Other Eukaryotes - 339 (source: NCBI BLink).</t>
  </si>
  <si>
    <t>unknown protein; BEST Arabidopsis thaliana protein match is: unknown protein (TAIR:AT3G03870.2); Has 1807 Blast hits to 1807 proteins in 277 species: Archae - 0; Bacteria - 0; Metazoa - 736; Fungi - 347; Plants - 385; Viruses - 0; Other Eukaryotes - 339 (source: NCBI BLink).</t>
  </si>
  <si>
    <t>Protein of unknown function (DUF3049)</t>
  </si>
  <si>
    <t>SULTR3;5, sulfate transporter 3;5</t>
  </si>
  <si>
    <t>unknown protein; Has 1807 Blast hits to 1807 proteins in 277 species: Archae - 0; Bacteria - 0; Metazoa - 736; Fungi - 347; Plants - 385; Viruses - 0; Other Eukaryotes - 339 (source: NCBI BLink).</t>
  </si>
  <si>
    <t>DIN10, Raffinose synthase family protein</t>
  </si>
  <si>
    <t>ATBRXL4, BRX-LIKE4, BRXL4, BREVIS RADIX-like 4</t>
  </si>
  <si>
    <t>ADT5, arogenate dehydratase 5</t>
  </si>
  <si>
    <t>PGL4, 6-phosphogluconolactonase 4</t>
  </si>
  <si>
    <t>LSU2, response to low sulfur 2</t>
  </si>
  <si>
    <t>tRNA (guanine-N-7) methyltransferase</t>
  </si>
  <si>
    <t>ATGLR2.1, GLR2.1, glutamate receptor 2.1</t>
  </si>
  <si>
    <t>BEST Arabidopsis thaliana protein match is: glycine-rich protein (TAIR:AT5G28630.1); Has 1536 Blast hits to 1202 proteins in 136 species: Archae - 0; Bacteria - 8; Metazoa - 888; Fungi - 120; Plants - 71; Viruses - 39; Other Eukaryotes - 410 (source: NCBI BLink).</t>
  </si>
  <si>
    <t>EIF(ISO)4E, EIF4E2, eIFiso4E, LSP, LSP1, Eukaryotic initiation factor 4E protein</t>
  </si>
  <si>
    <t>ATGSL1, GLN2, GS2, glutamine synthetase 2</t>
  </si>
  <si>
    <t>CYP716A2, cytochrome P450, family 716, subfamily A, polypeptide 2</t>
  </si>
  <si>
    <t>CIR1, RVE2, Homeodomain-like superfamily protein</t>
  </si>
  <si>
    <t>ATGLN1;1, ATGSR1, GLN1;1, GSR 1, glutamine synthase clone R1</t>
  </si>
  <si>
    <t>Class I glutamine amidotransferase-like superfamily protein</t>
  </si>
  <si>
    <t>TLD-domain containing nucleolar protein</t>
  </si>
  <si>
    <t>unknown protein; FUNCTIONS IN: molecular_function unknown; INVOLVED IN: biological_process unknown; LOCATED IN: chloroplast, plasma membrane; EXPRESSED IN: 24 plant structures; EXPRESSED DURING: 13 growth stages; Has 30201 Blast hits to 17322 proteins in 780 species: Archae - 12; Bacteria - 1396; Metazoa - 17338; Fungi - 3422; Plants - 5037; Viruses - 0; Other Eukaryotes - 2996 (source: NCBI BLink).</t>
  </si>
  <si>
    <t>RNI-like superfamily protein</t>
  </si>
  <si>
    <t>LHT1, lysine histidine transporter 1</t>
  </si>
  <si>
    <t>UPM1, urophorphyrin methylase 1</t>
  </si>
  <si>
    <t>ATCLC-A, ATCLCA, CLC-A, CLC-A, CLCA, chloride channel A</t>
  </si>
  <si>
    <t>Cysteine/Histidine-rich C1 domain family protein</t>
  </si>
  <si>
    <t>UBC18, ubiquitin-conjugating enzyme 18</t>
  </si>
  <si>
    <t>ATDUR3, DUR3, solute:sodium symporters;urea transmembrane transporters</t>
  </si>
  <si>
    <t>ATCBL9, CBL9, calcineurin B-like protein 9</t>
  </si>
  <si>
    <t>ATERF-5, ATERF5, ERF5, ethylene responsive element binding factor 5</t>
  </si>
  <si>
    <t>ATSDAT, ATTDT, TDT, tonoplast dicarboxylate transporter</t>
  </si>
  <si>
    <t>HCT, hydroxycinnamoyl-CoA shikimate/quinate hydroxycinnamoyl transferase</t>
  </si>
  <si>
    <t>ATCP1, CP1, Ca2+-binding protein 1</t>
  </si>
  <si>
    <t>Leucine-rich repeat protein kinase family protein</t>
  </si>
  <si>
    <t>ATNRT3.1, NRT3.1, WR3, nitrate transmembrane transporters</t>
  </si>
  <si>
    <t>MAB1, Transketolase family protein</t>
  </si>
  <si>
    <t>pfkB-like carbohydrate kinase family protein</t>
  </si>
  <si>
    <t>ATHS83, AtHsp90-1, ATHSP90.1, HSP81-1, HSP81.1, HSP83, HSP90.1, heat shock protein 90.1</t>
  </si>
  <si>
    <t>PYL8, RCAR3, regulatory components of ABA receptor 3</t>
  </si>
  <si>
    <t>CRF3, cytokinin response factor 3</t>
  </si>
  <si>
    <t>GLT1, NADH-dependent glutamate synthase 1</t>
  </si>
  <si>
    <t>Calcium-binding endonuclease/exonuclease/phosphatase family</t>
  </si>
  <si>
    <t>Polyketide cyclase/dehydrase and lipid transport superfamily protein</t>
  </si>
  <si>
    <t>ATGPT1, GPT1, glucose 6-phosphate/phosphate translocator 1</t>
  </si>
  <si>
    <t>ATTSB1, TRP2, TRPB, TSB1, tryptophan synthase beta-subunit 1</t>
  </si>
  <si>
    <t>GDSL-like Lipase/Acylhydrolase superfamily protein</t>
  </si>
  <si>
    <t>Co-chaperone GrpE family protein</t>
  </si>
  <si>
    <t>ATNAS2, NAS2, nicotianamine synthase 2</t>
  </si>
  <si>
    <t>FUNCTIONS IN: molecular_function unknown; INVOLVED IN: biological_process unknown; LOCATED IN: nucleolus; EXPRESSED IN: 21 plant structures; EXPRESSED DURING: 13 growth stages; CONTAINS InterPro DOMAIN/s: LisH dimerisation motif (InterPro:IPR006594), SRP40, C-terminal (InterPro:IPR007718); Has 101969 Blast hits to 55488 proteins in 2506 species: Archae - 424; Bacteria - 13843; Metazoa - 37674; Fungi - 9726; Plants - 4941; Viruses - 569; Other Eukaryotes - 34792 (source: NCBI BLink).</t>
  </si>
  <si>
    <t>ATCOL5, COL5, CONSTANS-like 5</t>
  </si>
  <si>
    <t>Kinase interacting (KIP1-like) family protein</t>
  </si>
  <si>
    <t>ATPLC5, PLC5, phosphatidylinositol-speciwc phospholipase C5</t>
  </si>
  <si>
    <t>ATPLC4, PLC4, phosphatidylinositol-speciwc phospholipase C4</t>
  </si>
  <si>
    <t>Homeodomain-like transcriptional regulator</t>
  </si>
  <si>
    <t>unknown protein; BEST Arabidopsis thaliana protein match is: unknown protein (TAIR:AT3G54000.1); Has 35333 Blast hits to 34131 proteins in 2444 species: Archae - 798; Bacteria - 22429; Metazoa - 974; Fungi - 991; Plants - 531; Viruses - 0; Other Eukaryotes - 9610 (source: NCBI BLink).</t>
  </si>
  <si>
    <t>unknown protein; BEST Arabidopsis thaliana protein match is: unknown protein (TAIR:AT1G75335.1); Has 1807 Blast hits to 1807 proteins in 277 species: Archae - 0; Bacteria - 0; Metazoa - 736; Fungi - 347; Plants - 385; Viruses - 0; Other Eukaryotes - 339 (source: NCBI BLink).</t>
  </si>
  <si>
    <t>ATEXO70E2, EXO70E2, exocyst subunit exo70 family protein E2</t>
  </si>
  <si>
    <t>EMB2728, RPE, D-ribulose-5-phosphate-3-epimerase</t>
  </si>
  <si>
    <t>unknown protein; FUNCTIONS IN: molecular_function unknown; INVOLVED IN: N-terminal protein myristoylation; LOCATED IN: cellular_component unknown; EXPRESSED IN: 22 plant structures; EXPRESSED DURING: 12 growth stages; BEST Arabidopsis thaliana protein match is: unknown protein (TAIR:AT5G50090.1); Has 157 Blast hits to 157 proteins in 14 species: Archae - 0; Bacteria - 0; Metazoa - 0; Fungi - 0; Plants - 157; Viruses - 0; Other Eukaryotes - 0 (source: NCBI BLink).</t>
  </si>
  <si>
    <t>BT1, BTB and TAZ domain protein 1</t>
  </si>
  <si>
    <t>ATOPT4, OPT4, oligopeptide transporter 4</t>
  </si>
  <si>
    <t>ASN2, asparagine synthetase 2</t>
  </si>
  <si>
    <t>unknown protein; BEST Arabidopsis thaliana protein match is: unknown protein (TAIR:AT5G10210.1); Has 1807 Blast hits to 1807 proteins in 277 species: Archae - 0; Bacteria - 0; Metazoa - 736; Fungi - 347; Plants - 385; Viruses - 0; Other Eukaryotes - 339 (source: NCBI BLink).</t>
  </si>
  <si>
    <t>TGA1, bZIP transcription factor family protein</t>
  </si>
  <si>
    <t>STR18, sulfurtransferase 18</t>
  </si>
  <si>
    <t>Galactose mutarotase-like superfamily protein</t>
  </si>
  <si>
    <t>FUNCTIONS IN: molecular_function unknown; INVOLVED IN: rRNA processing; LOCATED IN: cytosol, nucleolus, nucleus; EXPRESSED IN: 22 plant structures; EXPRESSED DURING: 12 growth stages; CONTAINS InterPro DOMAIN/s: U3 small nucleolar ribonucleoprotein complex, subunit Mpp10p (InterPro:IPR012173), Mpp10 protein (InterPro:IPR007151); Has 30201 Blast hits to 17322 proteins in 780 species: Archae - 12; Bacteria - 1396; Metazoa - 17338; Fungi - 3422; Plants - 5037; Viruses - 0; Other Eukaryotes - 2996 (source: NCBI BLink).</t>
  </si>
  <si>
    <t>ATHB53, HB-8, HB53, homeobox 53</t>
  </si>
  <si>
    <t>unknown protein; BEST Arabidopsis thaliana protein match is: Plant protein of unknown function (DUF863) (TAIR:AT1G69360.1); Has 1807 Blast hits to 1807 proteins in 277 species: Archae - 0; Bacteria - 0; Metazoa - 736; Fungi - 347; Plants - 385; Viruses - 0; Other Eukaryotes - 339 (source: NCBI BLink).</t>
  </si>
  <si>
    <t>ASL39, LBD37, LOB domain-containing protein 37</t>
  </si>
  <si>
    <t>Present in ATH1?</t>
  </si>
  <si>
    <t>Nitrate induced</t>
  </si>
  <si>
    <t>Nitrate repressed</t>
  </si>
  <si>
    <t>Reads from the poly-A+ libraries were mapped to annotated elements of the Arabidopsis genome were quantified and differential expression was calculated using DeSeq.</t>
  </si>
  <si>
    <t>Additional file 8. Nitrate regulated genes determined using Illumina deep sequencing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</si>
</sst>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baseColWidth="10" defaultRowHeight="15"/>
  <sheetData>
    <row r="1" spans="1:1">
      <c r="A1" s="4" t="s">
        <v>1463</v>
      </c>
    </row>
    <row r="2" spans="1:1">
      <c r="A2" t="s">
        <v>1462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R507"/>
  <sheetViews>
    <sheetView topLeftCell="L1" workbookViewId="0">
      <selection activeCell="Q4" sqref="Q4"/>
    </sheetView>
  </sheetViews>
  <sheetFormatPr baseColWidth="10" defaultRowHeight="15"/>
  <cols>
    <col min="13" max="13" width="53.85546875" customWidth="1"/>
    <col min="14" max="14" width="15.42578125" customWidth="1"/>
    <col min="15" max="15" width="14.7109375" customWidth="1"/>
    <col min="16" max="16" width="18.140625" customWidth="1"/>
    <col min="17" max="17" width="19.7109375" customWidth="1"/>
    <col min="18" max="18" width="19.28515625" customWidth="1"/>
    <col min="19" max="19" width="24.140625" customWidth="1"/>
    <col min="20" max="20" width="23.28515625" customWidth="1"/>
  </cols>
  <sheetData>
    <row r="1" spans="1:1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1022</v>
      </c>
      <c r="N1" t="s">
        <v>1460</v>
      </c>
      <c r="O1" t="s">
        <v>1461</v>
      </c>
      <c r="P1" t="s">
        <v>1459</v>
      </c>
    </row>
    <row r="2" spans="1:18">
      <c r="A2">
        <v>40</v>
      </c>
      <c r="B2" t="s">
        <v>11</v>
      </c>
      <c r="C2">
        <v>101.000747012977</v>
      </c>
      <c r="D2">
        <v>59.450238157485401</v>
      </c>
      <c r="E2">
        <v>142.55125586846901</v>
      </c>
      <c r="F2">
        <v>2.3978248075448598</v>
      </c>
      <c r="G2">
        <v>1.2617262548658501</v>
      </c>
      <c r="H2" s="1">
        <v>5.8385973354084597E-7</v>
      </c>
      <c r="I2" s="1">
        <v>5.91832871837587E-5</v>
      </c>
      <c r="J2">
        <v>1.5063195984661899</v>
      </c>
      <c r="K2">
        <v>0.20336826588283799</v>
      </c>
      <c r="L2" t="s">
        <v>12</v>
      </c>
      <c r="M2" t="s">
        <v>1023</v>
      </c>
      <c r="N2">
        <f t="shared" ref="N2:N65" si="0">IF(G2&gt;0,1,0)</f>
        <v>1</v>
      </c>
      <c r="O2">
        <f t="shared" ref="O2:O65" si="1">IF(G2&lt;0,1,0)</f>
        <v>0</v>
      </c>
      <c r="P2" s="3">
        <v>1</v>
      </c>
      <c r="Q2" s="3"/>
      <c r="R2" s="3"/>
    </row>
    <row r="3" spans="1:18">
      <c r="A3">
        <v>86</v>
      </c>
      <c r="B3" t="s">
        <v>13</v>
      </c>
      <c r="C3">
        <v>5.2793844810495001</v>
      </c>
      <c r="D3">
        <v>1.10171492076627</v>
      </c>
      <c r="E3">
        <v>9.4570540413327304</v>
      </c>
      <c r="F3">
        <v>8.5839393322867394</v>
      </c>
      <c r="G3">
        <v>3.10163987976191</v>
      </c>
      <c r="H3">
        <v>1.2242538742651701E-4</v>
      </c>
      <c r="I3">
        <v>6.70990771668473E-3</v>
      </c>
      <c r="J3">
        <v>8.6736114382365795E-2</v>
      </c>
      <c r="K3">
        <v>0.394618435774513</v>
      </c>
      <c r="L3" t="s">
        <v>14</v>
      </c>
      <c r="M3" t="s">
        <v>1024</v>
      </c>
      <c r="N3">
        <f t="shared" si="0"/>
        <v>1</v>
      </c>
      <c r="O3">
        <f t="shared" si="1"/>
        <v>0</v>
      </c>
      <c r="P3" s="3">
        <v>0</v>
      </c>
      <c r="Q3" s="3"/>
      <c r="R3" s="3"/>
    </row>
    <row r="4" spans="1:18">
      <c r="A4">
        <v>175</v>
      </c>
      <c r="B4" t="s">
        <v>15</v>
      </c>
      <c r="C4">
        <v>200.681298488142</v>
      </c>
      <c r="D4">
        <v>124.24168226520599</v>
      </c>
      <c r="E4">
        <v>277.12091471107902</v>
      </c>
      <c r="F4">
        <v>2.2304987316538201</v>
      </c>
      <c r="G4">
        <v>1.1573663277406001</v>
      </c>
      <c r="H4" s="1">
        <v>3.38715677624622E-6</v>
      </c>
      <c r="I4">
        <v>2.9294244889608299E-4</v>
      </c>
      <c r="J4">
        <v>1.7423430734207701</v>
      </c>
      <c r="K4">
        <v>7.3680754380083204</v>
      </c>
      <c r="L4" t="s">
        <v>16</v>
      </c>
      <c r="M4" t="s">
        <v>1025</v>
      </c>
      <c r="N4">
        <f t="shared" si="0"/>
        <v>1</v>
      </c>
      <c r="O4">
        <f t="shared" si="1"/>
        <v>0</v>
      </c>
      <c r="P4" s="3">
        <v>0</v>
      </c>
      <c r="Q4" s="3"/>
      <c r="R4" s="3"/>
    </row>
    <row r="5" spans="1:18">
      <c r="A5">
        <v>223</v>
      </c>
      <c r="B5" t="s">
        <v>17</v>
      </c>
      <c r="C5">
        <v>22.347655379979798</v>
      </c>
      <c r="D5">
        <v>10.3224363642861</v>
      </c>
      <c r="E5">
        <v>34.372874395673598</v>
      </c>
      <c r="F5">
        <v>3.3299187500538201</v>
      </c>
      <c r="G5">
        <v>1.7354869759978899</v>
      </c>
      <c r="H5" s="1">
        <v>1.20221281507578E-5</v>
      </c>
      <c r="I5">
        <v>8.7178924674764303E-4</v>
      </c>
      <c r="J5">
        <v>1.3509008195429699</v>
      </c>
      <c r="K5">
        <v>1.05728343974909</v>
      </c>
      <c r="L5" t="s">
        <v>18</v>
      </c>
      <c r="M5" t="s">
        <v>1026</v>
      </c>
      <c r="N5">
        <f t="shared" si="0"/>
        <v>1</v>
      </c>
      <c r="O5">
        <f t="shared" si="1"/>
        <v>0</v>
      </c>
      <c r="P5" s="3">
        <v>1</v>
      </c>
      <c r="Q5" s="3"/>
      <c r="R5" s="3"/>
    </row>
    <row r="6" spans="1:18">
      <c r="A6">
        <v>296</v>
      </c>
      <c r="B6" t="s">
        <v>19</v>
      </c>
      <c r="C6">
        <v>40.531360541471301</v>
      </c>
      <c r="D6">
        <v>25.177784302328401</v>
      </c>
      <c r="E6">
        <v>55.884936780614197</v>
      </c>
      <c r="F6">
        <v>2.2196129774392399</v>
      </c>
      <c r="G6">
        <v>1.15030814314967</v>
      </c>
      <c r="H6">
        <v>1.41144850267043E-4</v>
      </c>
      <c r="I6">
        <v>7.49618311812629E-3</v>
      </c>
      <c r="J6">
        <v>0.217253264895826</v>
      </c>
      <c r="K6">
        <v>2.4361439800252001</v>
      </c>
      <c r="L6" t="s">
        <v>20</v>
      </c>
      <c r="M6" t="s">
        <v>1027</v>
      </c>
      <c r="N6">
        <f t="shared" si="0"/>
        <v>1</v>
      </c>
      <c r="O6">
        <f t="shared" si="1"/>
        <v>0</v>
      </c>
      <c r="P6" s="3">
        <v>1</v>
      </c>
      <c r="Q6" s="3"/>
      <c r="R6" s="3"/>
    </row>
    <row r="7" spans="1:18">
      <c r="A7">
        <v>492</v>
      </c>
      <c r="B7" t="s">
        <v>21</v>
      </c>
      <c r="C7">
        <v>23.438733108175299</v>
      </c>
      <c r="D7">
        <v>3.3051447622987999</v>
      </c>
      <c r="E7">
        <v>43.572321454051902</v>
      </c>
      <c r="F7">
        <v>13.183180945982601</v>
      </c>
      <c r="G7">
        <v>3.7206266125245202</v>
      </c>
      <c r="H7" s="1">
        <v>1.04705001788526E-14</v>
      </c>
      <c r="I7" s="1">
        <v>2.9031001525306998E-12</v>
      </c>
      <c r="J7">
        <v>0.123000823699044</v>
      </c>
      <c r="K7">
        <v>6.9599758997981196</v>
      </c>
      <c r="L7" t="s">
        <v>22</v>
      </c>
      <c r="M7" t="s">
        <v>1028</v>
      </c>
      <c r="N7">
        <f t="shared" si="0"/>
        <v>1</v>
      </c>
      <c r="O7">
        <f t="shared" si="1"/>
        <v>0</v>
      </c>
      <c r="P7" s="3">
        <v>1</v>
      </c>
      <c r="Q7" s="3"/>
      <c r="R7" s="3"/>
    </row>
    <row r="8" spans="1:18">
      <c r="A8">
        <v>513</v>
      </c>
      <c r="B8" t="s">
        <v>23</v>
      </c>
      <c r="C8">
        <v>74.8025427824697</v>
      </c>
      <c r="D8">
        <v>42.081663785895898</v>
      </c>
      <c r="E8">
        <v>107.523421779044</v>
      </c>
      <c r="F8">
        <v>2.5551133701866799</v>
      </c>
      <c r="G8">
        <v>1.3533873048527301</v>
      </c>
      <c r="H8" s="1">
        <v>3.8858355774763801E-7</v>
      </c>
      <c r="I8" s="1">
        <v>4.0477096120298101E-5</v>
      </c>
      <c r="J8">
        <v>2.6904579366341199</v>
      </c>
      <c r="K8">
        <v>9.6562319595396495</v>
      </c>
      <c r="L8" t="s">
        <v>24</v>
      </c>
      <c r="M8" t="s">
        <v>1029</v>
      </c>
      <c r="N8">
        <f t="shared" si="0"/>
        <v>1</v>
      </c>
      <c r="O8">
        <f t="shared" si="1"/>
        <v>0</v>
      </c>
      <c r="P8" s="3">
        <v>0</v>
      </c>
      <c r="Q8" s="3"/>
      <c r="R8" s="3"/>
    </row>
    <row r="9" spans="1:18">
      <c r="A9">
        <v>527</v>
      </c>
      <c r="B9" t="s">
        <v>25</v>
      </c>
      <c r="C9">
        <v>300.38704109730901</v>
      </c>
      <c r="D9">
        <v>178.65480128617</v>
      </c>
      <c r="E9">
        <v>422.11928090844901</v>
      </c>
      <c r="F9">
        <v>2.3627648284262799</v>
      </c>
      <c r="G9">
        <v>1.2404760416065901</v>
      </c>
      <c r="H9" s="1">
        <v>7.1735117981748906E-8</v>
      </c>
      <c r="I9" s="1">
        <v>8.6698327847941898E-6</v>
      </c>
      <c r="J9">
        <v>9.5432816956328201E-2</v>
      </c>
      <c r="K9">
        <v>0.76858151468868596</v>
      </c>
      <c r="L9" t="s">
        <v>26</v>
      </c>
      <c r="M9" t="s">
        <v>1030</v>
      </c>
      <c r="N9">
        <f t="shared" si="0"/>
        <v>1</v>
      </c>
      <c r="O9">
        <f t="shared" si="1"/>
        <v>0</v>
      </c>
      <c r="P9" s="3">
        <v>1</v>
      </c>
      <c r="Q9" s="3"/>
      <c r="R9" s="3"/>
    </row>
    <row r="10" spans="1:18">
      <c r="A10">
        <v>572</v>
      </c>
      <c r="B10" t="s">
        <v>27</v>
      </c>
      <c r="C10">
        <v>672.67556309972804</v>
      </c>
      <c r="D10">
        <v>67.347038105160607</v>
      </c>
      <c r="E10">
        <v>1278.00408809429</v>
      </c>
      <c r="F10">
        <v>18.9763963501813</v>
      </c>
      <c r="G10">
        <v>4.2461341430241699</v>
      </c>
      <c r="H10" s="1">
        <v>1.7191468678595798E-64</v>
      </c>
      <c r="I10" s="1">
        <v>8.1031987616561503E-61</v>
      </c>
      <c r="J10">
        <v>0.44510079302747202</v>
      </c>
      <c r="K10">
        <v>10.863622953070299</v>
      </c>
      <c r="L10" t="s">
        <v>28</v>
      </c>
      <c r="M10" t="s">
        <v>1031</v>
      </c>
      <c r="N10">
        <f t="shared" si="0"/>
        <v>1</v>
      </c>
      <c r="O10">
        <f t="shared" si="1"/>
        <v>0</v>
      </c>
      <c r="P10" s="3">
        <v>1</v>
      </c>
      <c r="Q10" s="3"/>
      <c r="R10" s="3"/>
    </row>
    <row r="11" spans="1:18">
      <c r="A11">
        <v>573</v>
      </c>
      <c r="B11" t="s">
        <v>29</v>
      </c>
      <c r="C11">
        <v>38.207032550846002</v>
      </c>
      <c r="D11">
        <v>3.2599223092555101</v>
      </c>
      <c r="E11">
        <v>73.154142792436502</v>
      </c>
      <c r="F11">
        <v>22.440455892074102</v>
      </c>
      <c r="G11">
        <v>4.48803008039528</v>
      </c>
      <c r="H11" s="1">
        <v>3.6146460118643801E-25</v>
      </c>
      <c r="I11" s="1">
        <v>2.1984043841190601E-22</v>
      </c>
      <c r="J11">
        <v>0.19678631284838699</v>
      </c>
      <c r="K11">
        <v>0.49149877704657902</v>
      </c>
      <c r="L11" t="s">
        <v>30</v>
      </c>
      <c r="M11" t="s">
        <v>1032</v>
      </c>
      <c r="N11">
        <f t="shared" si="0"/>
        <v>1</v>
      </c>
      <c r="O11">
        <f t="shared" si="1"/>
        <v>0</v>
      </c>
      <c r="P11" s="3">
        <v>1</v>
      </c>
      <c r="Q11" s="3"/>
      <c r="R11" s="3"/>
    </row>
    <row r="12" spans="1:18">
      <c r="A12">
        <v>602</v>
      </c>
      <c r="B12" t="s">
        <v>31</v>
      </c>
      <c r="C12">
        <v>34.439569994138402</v>
      </c>
      <c r="D12">
        <v>22.3960780396717</v>
      </c>
      <c r="E12">
        <v>46.483061948605197</v>
      </c>
      <c r="F12">
        <v>2.0755000882862902</v>
      </c>
      <c r="G12">
        <v>1.0534589933099501</v>
      </c>
      <c r="H12">
        <v>1.29293261215371E-3</v>
      </c>
      <c r="I12">
        <v>4.86070334047067E-2</v>
      </c>
      <c r="J12">
        <v>7.7019800838415799E-4</v>
      </c>
      <c r="K12">
        <v>1.3249470846472501E-3</v>
      </c>
      <c r="L12" t="s">
        <v>32</v>
      </c>
      <c r="M12" t="s">
        <v>1033</v>
      </c>
      <c r="N12">
        <f t="shared" si="0"/>
        <v>1</v>
      </c>
      <c r="O12">
        <f t="shared" si="1"/>
        <v>0</v>
      </c>
      <c r="P12" s="3">
        <v>1</v>
      </c>
      <c r="Q12" s="3"/>
      <c r="R12" s="3"/>
    </row>
    <row r="13" spans="1:18">
      <c r="A13">
        <v>623</v>
      </c>
      <c r="B13" t="s">
        <v>33</v>
      </c>
      <c r="C13">
        <v>40.864049506906703</v>
      </c>
      <c r="D13">
        <v>19.5691493239717</v>
      </c>
      <c r="E13">
        <v>62.158949689841599</v>
      </c>
      <c r="F13">
        <v>3.1763746425961599</v>
      </c>
      <c r="G13">
        <v>1.6673810834945799</v>
      </c>
      <c r="H13" s="1">
        <v>2.9534213312355802E-7</v>
      </c>
      <c r="I13" s="1">
        <v>3.16385260108611E-5</v>
      </c>
      <c r="J13">
        <v>0.48072535944147199</v>
      </c>
      <c r="K13">
        <v>1.6009238968698401E-2</v>
      </c>
      <c r="L13" t="s">
        <v>34</v>
      </c>
      <c r="M13" t="s">
        <v>1034</v>
      </c>
      <c r="N13">
        <f t="shared" si="0"/>
        <v>1</v>
      </c>
      <c r="O13">
        <f t="shared" si="1"/>
        <v>0</v>
      </c>
      <c r="P13" s="3">
        <v>1</v>
      </c>
      <c r="Q13" s="3"/>
      <c r="R13" s="3"/>
    </row>
    <row r="14" spans="1:18">
      <c r="A14">
        <v>714</v>
      </c>
      <c r="B14" t="s">
        <v>35</v>
      </c>
      <c r="C14">
        <v>38.937954485906197</v>
      </c>
      <c r="D14">
        <v>24.861227131025299</v>
      </c>
      <c r="E14">
        <v>53.014681840786999</v>
      </c>
      <c r="F14">
        <v>2.1324241784762101</v>
      </c>
      <c r="G14">
        <v>1.0924944452804599</v>
      </c>
      <c r="H14">
        <v>6.6137996058668205E-4</v>
      </c>
      <c r="I14">
        <v>2.7834057537726099E-2</v>
      </c>
      <c r="J14">
        <v>0.220627001928342</v>
      </c>
      <c r="K14">
        <v>1.3717108872114501E-3</v>
      </c>
      <c r="L14" t="s">
        <v>36</v>
      </c>
      <c r="M14" t="s">
        <v>1035</v>
      </c>
      <c r="N14">
        <f t="shared" si="0"/>
        <v>1</v>
      </c>
      <c r="O14">
        <f t="shared" si="1"/>
        <v>0</v>
      </c>
      <c r="P14" s="3">
        <v>1</v>
      </c>
      <c r="Q14" s="3"/>
      <c r="R14" s="3"/>
    </row>
    <row r="15" spans="1:18">
      <c r="A15">
        <v>718</v>
      </c>
      <c r="B15" t="s">
        <v>37</v>
      </c>
      <c r="C15">
        <v>337.04341918056099</v>
      </c>
      <c r="D15">
        <v>223.03710039897399</v>
      </c>
      <c r="E15">
        <v>451.04973796214801</v>
      </c>
      <c r="F15">
        <v>2.0223081144585402</v>
      </c>
      <c r="G15">
        <v>1.0160028198605899</v>
      </c>
      <c r="H15" s="1">
        <v>1.40569798277244E-5</v>
      </c>
      <c r="I15">
        <v>1.0039026426966499E-3</v>
      </c>
      <c r="J15">
        <v>0.80682070705040598</v>
      </c>
      <c r="K15">
        <v>1.30955853863988</v>
      </c>
      <c r="L15" t="s">
        <v>38</v>
      </c>
      <c r="M15" t="s">
        <v>1036</v>
      </c>
      <c r="N15">
        <f t="shared" si="0"/>
        <v>1</v>
      </c>
      <c r="O15">
        <f t="shared" si="1"/>
        <v>0</v>
      </c>
      <c r="P15" s="3">
        <v>1</v>
      </c>
      <c r="Q15" s="3"/>
      <c r="R15" s="3"/>
    </row>
    <row r="16" spans="1:18">
      <c r="A16">
        <v>744</v>
      </c>
      <c r="B16" t="s">
        <v>39</v>
      </c>
      <c r="C16">
        <v>9.5369841039318093</v>
      </c>
      <c r="D16">
        <v>15.8762334211607</v>
      </c>
      <c r="E16">
        <v>3.19773478670291</v>
      </c>
      <c r="F16">
        <v>0.20141646333070401</v>
      </c>
      <c r="G16">
        <v>-2.3117464840608499</v>
      </c>
      <c r="H16">
        <v>4.2834113864684601E-4</v>
      </c>
      <c r="I16">
        <v>1.9092872985050701E-2</v>
      </c>
      <c r="J16">
        <v>0.81135939747211405</v>
      </c>
      <c r="K16">
        <v>1.7753152029048602E-2</v>
      </c>
      <c r="L16" t="s">
        <v>40</v>
      </c>
      <c r="M16" t="s">
        <v>1037</v>
      </c>
      <c r="N16">
        <f t="shared" si="0"/>
        <v>0</v>
      </c>
      <c r="O16">
        <f t="shared" si="1"/>
        <v>1</v>
      </c>
      <c r="P16" s="3">
        <v>1</v>
      </c>
      <c r="Q16" s="3"/>
      <c r="R16" s="3"/>
    </row>
    <row r="17" spans="1:18">
      <c r="A17">
        <v>872</v>
      </c>
      <c r="B17" t="s">
        <v>41</v>
      </c>
      <c r="C17">
        <v>8.0311050014051393</v>
      </c>
      <c r="D17">
        <v>0.79477321790190603</v>
      </c>
      <c r="E17">
        <v>15.2674367849084</v>
      </c>
      <c r="F17">
        <v>19.209802797850099</v>
      </c>
      <c r="G17">
        <v>4.2637708036865298</v>
      </c>
      <c r="H17" s="1">
        <v>2.9470888837764601E-8</v>
      </c>
      <c r="I17" s="1">
        <v>3.8057817681316001E-6</v>
      </c>
      <c r="J17">
        <v>0.56832983539457005</v>
      </c>
      <c r="K17">
        <v>0.25000915123503797</v>
      </c>
      <c r="L17" t="s">
        <v>42</v>
      </c>
      <c r="M17" s="2" t="s">
        <v>1038</v>
      </c>
      <c r="N17">
        <f t="shared" si="0"/>
        <v>1</v>
      </c>
      <c r="O17">
        <f t="shared" si="1"/>
        <v>0</v>
      </c>
      <c r="P17" s="3">
        <v>0</v>
      </c>
      <c r="Q17" s="3"/>
      <c r="R17" s="3"/>
    </row>
    <row r="18" spans="1:18">
      <c r="A18">
        <v>911</v>
      </c>
      <c r="B18" t="s">
        <v>43</v>
      </c>
      <c r="C18">
        <v>378.86940444892502</v>
      </c>
      <c r="D18">
        <v>129.06230460494899</v>
      </c>
      <c r="E18">
        <v>628.67650429290097</v>
      </c>
      <c r="F18">
        <v>4.87110861856402</v>
      </c>
      <c r="G18">
        <v>2.2842501535163802</v>
      </c>
      <c r="H18" s="1">
        <v>5.1902413048180297E-22</v>
      </c>
      <c r="I18" s="1">
        <v>2.79590884460112E-19</v>
      </c>
      <c r="J18">
        <v>1.7052846822881</v>
      </c>
      <c r="K18">
        <v>13.173965492795499</v>
      </c>
      <c r="L18" t="s">
        <v>44</v>
      </c>
      <c r="M18" t="s">
        <v>1039</v>
      </c>
      <c r="N18">
        <f t="shared" si="0"/>
        <v>1</v>
      </c>
      <c r="O18">
        <f t="shared" si="1"/>
        <v>0</v>
      </c>
      <c r="P18" s="3">
        <v>1</v>
      </c>
      <c r="Q18" s="3"/>
      <c r="R18" s="3"/>
    </row>
    <row r="19" spans="1:18">
      <c r="A19">
        <v>948</v>
      </c>
      <c r="B19" t="s">
        <v>45</v>
      </c>
      <c r="C19">
        <v>45.533690537574699</v>
      </c>
      <c r="D19">
        <v>25.791667708057101</v>
      </c>
      <c r="E19">
        <v>65.275713367092195</v>
      </c>
      <c r="F19">
        <v>2.5308837763407102</v>
      </c>
      <c r="G19">
        <v>1.3396412572917999</v>
      </c>
      <c r="H19" s="1">
        <v>2.45420958699494E-5</v>
      </c>
      <c r="I19">
        <v>1.6178904738882E-3</v>
      </c>
      <c r="J19">
        <v>5.2862915762036103E-3</v>
      </c>
      <c r="K19">
        <v>1.35454106470258</v>
      </c>
      <c r="L19" t="s">
        <v>46</v>
      </c>
      <c r="M19" t="s">
        <v>1040</v>
      </c>
      <c r="N19">
        <f t="shared" si="0"/>
        <v>1</v>
      </c>
      <c r="O19">
        <f t="shared" si="1"/>
        <v>0</v>
      </c>
      <c r="P19" s="3">
        <v>1</v>
      </c>
      <c r="Q19" s="3"/>
      <c r="R19" s="3"/>
    </row>
    <row r="20" spans="1:18">
      <c r="A20">
        <v>967</v>
      </c>
      <c r="B20" t="s">
        <v>47</v>
      </c>
      <c r="C20">
        <v>64.395054832197005</v>
      </c>
      <c r="D20">
        <v>39.102691663338902</v>
      </c>
      <c r="E20">
        <v>89.687418001055093</v>
      </c>
      <c r="F20">
        <v>2.29363796163276</v>
      </c>
      <c r="G20">
        <v>1.19763768770211</v>
      </c>
      <c r="H20" s="1">
        <v>3.0788210303649201E-5</v>
      </c>
      <c r="I20">
        <v>2.00858448811419E-3</v>
      </c>
      <c r="J20">
        <v>4.9173719887169301E-2</v>
      </c>
      <c r="K20">
        <v>0.69984410113394502</v>
      </c>
      <c r="L20" t="s">
        <v>48</v>
      </c>
      <c r="M20" t="s">
        <v>1041</v>
      </c>
      <c r="N20">
        <f t="shared" si="0"/>
        <v>1</v>
      </c>
      <c r="O20">
        <f t="shared" si="1"/>
        <v>0</v>
      </c>
      <c r="P20" s="3">
        <v>1</v>
      </c>
      <c r="Q20" s="3"/>
      <c r="R20" s="3"/>
    </row>
    <row r="21" spans="1:18">
      <c r="A21">
        <v>990</v>
      </c>
      <c r="B21" t="s">
        <v>49</v>
      </c>
      <c r="C21">
        <v>56.325825632042701</v>
      </c>
      <c r="D21">
        <v>80.987089589334502</v>
      </c>
      <c r="E21">
        <v>31.664561674750999</v>
      </c>
      <c r="F21">
        <v>0.39098283239111498</v>
      </c>
      <c r="G21">
        <v>-1.35482283305283</v>
      </c>
      <c r="H21" s="1">
        <v>2.33618823537296E-5</v>
      </c>
      <c r="I21">
        <v>1.5518454275144501E-3</v>
      </c>
      <c r="J21">
        <v>5.9476072034695604E-3</v>
      </c>
      <c r="K21" s="1">
        <v>5.3740967372901697E-5</v>
      </c>
      <c r="L21" t="s">
        <v>50</v>
      </c>
      <c r="M21" t="s">
        <v>1042</v>
      </c>
      <c r="N21">
        <f t="shared" si="0"/>
        <v>0</v>
      </c>
      <c r="O21">
        <f t="shared" si="1"/>
        <v>1</v>
      </c>
      <c r="P21" s="3">
        <v>1</v>
      </c>
      <c r="Q21" s="3"/>
      <c r="R21" s="3"/>
    </row>
    <row r="22" spans="1:18">
      <c r="A22">
        <v>993</v>
      </c>
      <c r="B22" t="s">
        <v>51</v>
      </c>
      <c r="C22">
        <v>30.3500200382048</v>
      </c>
      <c r="D22">
        <v>17.727499106785601</v>
      </c>
      <c r="E22">
        <v>42.972540969624099</v>
      </c>
      <c r="F22">
        <v>2.4240610991301899</v>
      </c>
      <c r="G22">
        <v>1.2774260627965199</v>
      </c>
      <c r="H22">
        <v>2.19454301335017E-4</v>
      </c>
      <c r="I22">
        <v>1.1152537459219399E-2</v>
      </c>
      <c r="J22">
        <v>0.41631178008039899</v>
      </c>
      <c r="K22">
        <v>0.144120044096469</v>
      </c>
      <c r="L22" t="s">
        <v>52</v>
      </c>
      <c r="M22" t="s">
        <v>1043</v>
      </c>
      <c r="N22">
        <f t="shared" si="0"/>
        <v>1</v>
      </c>
      <c r="O22">
        <f t="shared" si="1"/>
        <v>0</v>
      </c>
      <c r="P22" s="3">
        <v>1</v>
      </c>
      <c r="Q22" s="3"/>
      <c r="R22" s="3"/>
    </row>
    <row r="23" spans="1:18">
      <c r="A23">
        <v>1000</v>
      </c>
      <c r="B23" t="s">
        <v>53</v>
      </c>
      <c r="C23">
        <v>51.825637871505101</v>
      </c>
      <c r="D23">
        <v>20.237870651182501</v>
      </c>
      <c r="E23">
        <v>83.413405091827798</v>
      </c>
      <c r="F23">
        <v>4.12164928462738</v>
      </c>
      <c r="G23">
        <v>2.04322174969638</v>
      </c>
      <c r="H23" s="1">
        <v>2.88217316651768E-11</v>
      </c>
      <c r="I23" s="1">
        <v>5.54494825321677E-9</v>
      </c>
      <c r="J23">
        <v>4.0732837784262101E-2</v>
      </c>
      <c r="K23">
        <v>0.202033236648753</v>
      </c>
      <c r="L23" t="s">
        <v>54</v>
      </c>
      <c r="M23" t="s">
        <v>1044</v>
      </c>
      <c r="N23">
        <f t="shared" si="0"/>
        <v>1</v>
      </c>
      <c r="O23">
        <f t="shared" si="1"/>
        <v>0</v>
      </c>
      <c r="P23" s="3">
        <v>0</v>
      </c>
      <c r="Q23" s="3"/>
      <c r="R23" s="3"/>
    </row>
    <row r="24" spans="1:18">
      <c r="A24">
        <v>1005</v>
      </c>
      <c r="B24" t="s">
        <v>55</v>
      </c>
      <c r="C24">
        <v>72.657813283703305</v>
      </c>
      <c r="D24">
        <v>7.5407301016293999</v>
      </c>
      <c r="E24">
        <v>137.774896465777</v>
      </c>
      <c r="F24">
        <v>18.270763521427</v>
      </c>
      <c r="G24">
        <v>4.1914650192501401</v>
      </c>
      <c r="H24" s="1">
        <v>4.2967237618587802E-35</v>
      </c>
      <c r="I24" s="1">
        <v>3.8576395145754899E-32</v>
      </c>
      <c r="J24">
        <v>3.05386873390333E-2</v>
      </c>
      <c r="K24">
        <v>0.447074943225307</v>
      </c>
      <c r="L24" t="s">
        <v>56</v>
      </c>
      <c r="M24" t="s">
        <v>1045</v>
      </c>
      <c r="N24">
        <f t="shared" si="0"/>
        <v>1</v>
      </c>
      <c r="O24">
        <f t="shared" si="1"/>
        <v>0</v>
      </c>
      <c r="P24" s="3">
        <v>1</v>
      </c>
      <c r="Q24" s="3"/>
      <c r="R24" s="3"/>
    </row>
    <row r="25" spans="1:18">
      <c r="A25">
        <v>1013</v>
      </c>
      <c r="B25" t="s">
        <v>57</v>
      </c>
      <c r="C25">
        <v>48.041494872532901</v>
      </c>
      <c r="D25">
        <v>26.902998097262099</v>
      </c>
      <c r="E25">
        <v>69.179991647803703</v>
      </c>
      <c r="F25">
        <v>2.5714603033348999</v>
      </c>
      <c r="G25">
        <v>1.36258788239971</v>
      </c>
      <c r="H25" s="1">
        <v>5.3072327103956398E-6</v>
      </c>
      <c r="I25">
        <v>4.3505463270347602E-4</v>
      </c>
      <c r="J25">
        <v>1.0863887012107301</v>
      </c>
      <c r="K25">
        <v>0.25824505277320298</v>
      </c>
      <c r="L25" t="s">
        <v>58</v>
      </c>
      <c r="M25" t="s">
        <v>1046</v>
      </c>
      <c r="N25">
        <f t="shared" si="0"/>
        <v>1</v>
      </c>
      <c r="O25">
        <f t="shared" si="1"/>
        <v>0</v>
      </c>
      <c r="P25" s="3">
        <v>1</v>
      </c>
      <c r="Q25" s="3"/>
      <c r="R25" s="3"/>
    </row>
    <row r="26" spans="1:18">
      <c r="A26">
        <v>1014</v>
      </c>
      <c r="B26" t="s">
        <v>59</v>
      </c>
      <c r="C26">
        <v>8.3067395795293599</v>
      </c>
      <c r="D26">
        <v>2.2034298415325302</v>
      </c>
      <c r="E26">
        <v>14.4100493175262</v>
      </c>
      <c r="F26">
        <v>6.5398267037645601</v>
      </c>
      <c r="G26">
        <v>2.7092524068346799</v>
      </c>
      <c r="H26" s="1">
        <v>1.7214556304729501E-5</v>
      </c>
      <c r="I26">
        <v>1.18887635373396E-3</v>
      </c>
      <c r="J26">
        <v>0.17135763199149301</v>
      </c>
      <c r="K26">
        <v>0.93780237676035305</v>
      </c>
      <c r="L26" t="s">
        <v>60</v>
      </c>
      <c r="M26" t="s">
        <v>1047</v>
      </c>
      <c r="N26">
        <f t="shared" si="0"/>
        <v>1</v>
      </c>
      <c r="O26">
        <f t="shared" si="1"/>
        <v>0</v>
      </c>
      <c r="P26" s="3">
        <v>0</v>
      </c>
      <c r="Q26" s="3"/>
      <c r="R26" s="3"/>
    </row>
    <row r="27" spans="1:18">
      <c r="A27">
        <v>1015</v>
      </c>
      <c r="B27" t="s">
        <v>61</v>
      </c>
      <c r="C27">
        <v>3763.2590446242202</v>
      </c>
      <c r="D27">
        <v>1867.9598288909599</v>
      </c>
      <c r="E27">
        <v>5658.5582603574803</v>
      </c>
      <c r="F27">
        <v>3.0292719216114401</v>
      </c>
      <c r="G27">
        <v>1.59897108699841</v>
      </c>
      <c r="H27" s="1">
        <v>9.4813930169854096E-9</v>
      </c>
      <c r="I27" s="1">
        <v>1.3340461488227099E-6</v>
      </c>
      <c r="J27">
        <v>0.46568016437100601</v>
      </c>
      <c r="K27">
        <v>2.12298534097831E-2</v>
      </c>
      <c r="L27" t="s">
        <v>62</v>
      </c>
      <c r="M27" t="s">
        <v>1048</v>
      </c>
      <c r="N27">
        <f t="shared" si="0"/>
        <v>1</v>
      </c>
      <c r="O27">
        <f t="shared" si="1"/>
        <v>0</v>
      </c>
      <c r="P27" s="3">
        <v>1</v>
      </c>
      <c r="Q27" s="3"/>
      <c r="R27" s="3"/>
    </row>
    <row r="28" spans="1:18">
      <c r="A28">
        <v>1040</v>
      </c>
      <c r="B28" t="s">
        <v>63</v>
      </c>
      <c r="C28">
        <v>31.782153999630701</v>
      </c>
      <c r="D28">
        <v>20.0213738544047</v>
      </c>
      <c r="E28">
        <v>43.542934144856702</v>
      </c>
      <c r="F28">
        <v>2.17482249027967</v>
      </c>
      <c r="G28">
        <v>1.12089765252729</v>
      </c>
      <c r="H28">
        <v>3.94502425952868E-4</v>
      </c>
      <c r="I28">
        <v>1.79660597558342E-2</v>
      </c>
      <c r="J28">
        <v>0.63096757906791701</v>
      </c>
      <c r="K28">
        <v>3.58672370228008</v>
      </c>
      <c r="L28" t="s">
        <v>64</v>
      </c>
      <c r="M28" t="s">
        <v>1049</v>
      </c>
      <c r="N28">
        <f t="shared" si="0"/>
        <v>1</v>
      </c>
      <c r="O28">
        <f t="shared" si="1"/>
        <v>0</v>
      </c>
      <c r="P28" s="3">
        <v>1</v>
      </c>
      <c r="Q28" s="3"/>
      <c r="R28" s="3"/>
    </row>
    <row r="29" spans="1:18">
      <c r="A29">
        <v>1089</v>
      </c>
      <c r="B29" t="s">
        <v>65</v>
      </c>
      <c r="C29">
        <v>37.507212742821601</v>
      </c>
      <c r="D29">
        <v>15.821395499678699</v>
      </c>
      <c r="E29">
        <v>59.1930299859645</v>
      </c>
      <c r="F29">
        <v>3.7413280002492</v>
      </c>
      <c r="G29">
        <v>1.9035504517453401</v>
      </c>
      <c r="H29" s="1">
        <v>2.9448101664202999E-8</v>
      </c>
      <c r="I29" s="1">
        <v>3.8057817681316001E-6</v>
      </c>
      <c r="J29">
        <v>0.65632957540800996</v>
      </c>
      <c r="K29">
        <v>1.0171819666353299</v>
      </c>
      <c r="L29" t="s">
        <v>66</v>
      </c>
      <c r="M29" t="s">
        <v>1050</v>
      </c>
      <c r="N29">
        <f t="shared" si="0"/>
        <v>1</v>
      </c>
      <c r="O29">
        <f t="shared" si="1"/>
        <v>0</v>
      </c>
      <c r="P29" s="3">
        <v>1</v>
      </c>
      <c r="Q29" s="3"/>
      <c r="R29" s="3"/>
    </row>
    <row r="30" spans="1:18">
      <c r="A30">
        <v>1122</v>
      </c>
      <c r="B30" t="s">
        <v>67</v>
      </c>
      <c r="C30">
        <v>22.7456951646191</v>
      </c>
      <c r="D30">
        <v>12.697140549553099</v>
      </c>
      <c r="E30">
        <v>32.794249779685202</v>
      </c>
      <c r="F30">
        <v>2.58280592009667</v>
      </c>
      <c r="G30">
        <v>1.36893923902937</v>
      </c>
      <c r="H30">
        <v>3.8111122090990702E-4</v>
      </c>
      <c r="I30">
        <v>1.7482897710548399E-2</v>
      </c>
      <c r="J30" s="1">
        <v>2.7048889832576502E-5</v>
      </c>
      <c r="K30">
        <v>0.43635615423389401</v>
      </c>
      <c r="L30" t="s">
        <v>68</v>
      </c>
      <c r="M30" t="s">
        <v>1051</v>
      </c>
      <c r="N30">
        <f t="shared" si="0"/>
        <v>1</v>
      </c>
      <c r="O30">
        <f t="shared" si="1"/>
        <v>0</v>
      </c>
      <c r="P30" s="3">
        <v>1</v>
      </c>
      <c r="Q30" s="3"/>
      <c r="R30" s="3"/>
    </row>
    <row r="31" spans="1:18">
      <c r="A31">
        <v>1227</v>
      </c>
      <c r="B31" t="s">
        <v>69</v>
      </c>
      <c r="C31">
        <v>130.08873002430499</v>
      </c>
      <c r="D31">
        <v>78.373802781262</v>
      </c>
      <c r="E31">
        <v>181.803657267348</v>
      </c>
      <c r="F31">
        <v>2.3196993231878</v>
      </c>
      <c r="G31">
        <v>1.21393781696577</v>
      </c>
      <c r="H31" s="1">
        <v>4.6327752211224898E-7</v>
      </c>
      <c r="I31" s="1">
        <v>4.7730242633357103E-5</v>
      </c>
      <c r="J31">
        <v>7.5548579549010899</v>
      </c>
      <c r="K31">
        <v>18.476270346025601</v>
      </c>
      <c r="L31" t="s">
        <v>70</v>
      </c>
      <c r="M31" t="s">
        <v>1052</v>
      </c>
      <c r="N31">
        <f t="shared" si="0"/>
        <v>1</v>
      </c>
      <c r="O31">
        <f t="shared" si="1"/>
        <v>0</v>
      </c>
      <c r="P31" s="3">
        <v>1</v>
      </c>
      <c r="Q31" s="3"/>
      <c r="R31" s="3"/>
    </row>
    <row r="32" spans="1:18">
      <c r="A32">
        <v>1238</v>
      </c>
      <c r="B32" t="s">
        <v>71</v>
      </c>
      <c r="C32">
        <v>10.3479037191498</v>
      </c>
      <c r="D32">
        <v>3.3051447622987999</v>
      </c>
      <c r="E32">
        <v>17.390662676000801</v>
      </c>
      <c r="F32">
        <v>5.2616946992376796</v>
      </c>
      <c r="G32">
        <v>2.3955275410401198</v>
      </c>
      <c r="H32" s="1">
        <v>4.4857600786746999E-5</v>
      </c>
      <c r="I32">
        <v>2.7912383011000999E-3</v>
      </c>
      <c r="J32">
        <v>0.25639173668571003</v>
      </c>
      <c r="K32">
        <v>1.33226626952059</v>
      </c>
      <c r="L32" t="s">
        <v>72</v>
      </c>
      <c r="M32" s="2" t="s">
        <v>1053</v>
      </c>
      <c r="N32">
        <f t="shared" si="0"/>
        <v>1</v>
      </c>
      <c r="O32">
        <f t="shared" si="1"/>
        <v>0</v>
      </c>
      <c r="P32" s="3">
        <v>1</v>
      </c>
      <c r="Q32" s="3"/>
      <c r="R32" s="3"/>
    </row>
    <row r="33" spans="1:18">
      <c r="A33">
        <v>1242</v>
      </c>
      <c r="B33" t="s">
        <v>73</v>
      </c>
      <c r="C33">
        <v>7.50034821870205</v>
      </c>
      <c r="D33">
        <v>1.76082077953829</v>
      </c>
      <c r="E33">
        <v>13.239875657865801</v>
      </c>
      <c r="F33">
        <v>7.5191500530437398</v>
      </c>
      <c r="G33">
        <v>2.9105695922805199</v>
      </c>
      <c r="H33" s="1">
        <v>1.65499300190587E-5</v>
      </c>
      <c r="I33">
        <v>1.15141099844772E-3</v>
      </c>
      <c r="J33">
        <v>1.74401809089816</v>
      </c>
      <c r="K33">
        <v>0.54506742917253803</v>
      </c>
      <c r="L33" t="s">
        <v>74</v>
      </c>
      <c r="M33" t="s">
        <v>1054</v>
      </c>
      <c r="N33">
        <f t="shared" si="0"/>
        <v>1</v>
      </c>
      <c r="O33">
        <f t="shared" si="1"/>
        <v>0</v>
      </c>
      <c r="P33" s="3">
        <v>1</v>
      </c>
      <c r="Q33" s="3"/>
      <c r="R33" s="3"/>
    </row>
    <row r="34" spans="1:18">
      <c r="A34">
        <v>1310</v>
      </c>
      <c r="B34" t="s">
        <v>75</v>
      </c>
      <c r="C34">
        <v>28.465973434192701</v>
      </c>
      <c r="D34">
        <v>16.2187821086296</v>
      </c>
      <c r="E34">
        <v>40.713164759755699</v>
      </c>
      <c r="F34">
        <v>2.5102479635689199</v>
      </c>
      <c r="G34">
        <v>1.3278298813640801</v>
      </c>
      <c r="H34">
        <v>1.84475753201679E-4</v>
      </c>
      <c r="I34">
        <v>9.5030214504493206E-3</v>
      </c>
      <c r="J34">
        <v>0.65633846775919202</v>
      </c>
      <c r="K34">
        <v>0.56453467265778901</v>
      </c>
      <c r="L34" t="s">
        <v>76</v>
      </c>
      <c r="M34" t="s">
        <v>1055</v>
      </c>
      <c r="N34">
        <f t="shared" si="0"/>
        <v>1</v>
      </c>
      <c r="O34">
        <f t="shared" si="1"/>
        <v>0</v>
      </c>
      <c r="P34" s="3">
        <v>1</v>
      </c>
      <c r="Q34" s="3"/>
      <c r="R34" s="3"/>
    </row>
    <row r="35" spans="1:18">
      <c r="A35">
        <v>1466</v>
      </c>
      <c r="B35" t="s">
        <v>77</v>
      </c>
      <c r="C35">
        <v>10.944537428124599</v>
      </c>
      <c r="D35">
        <v>4.1451404332440003</v>
      </c>
      <c r="E35">
        <v>17.743934423005101</v>
      </c>
      <c r="F35">
        <v>4.2806594152272499</v>
      </c>
      <c r="G35">
        <v>2.0978330540563599</v>
      </c>
      <c r="H35" s="1">
        <v>6.3874871589564796E-5</v>
      </c>
      <c r="I35">
        <v>3.8272240555597501E-3</v>
      </c>
      <c r="J35">
        <v>9.6328041935146796E-2</v>
      </c>
      <c r="K35">
        <v>0.44165385253648998</v>
      </c>
      <c r="L35" t="s">
        <v>78</v>
      </c>
      <c r="M35" t="s">
        <v>1056</v>
      </c>
      <c r="N35">
        <f t="shared" si="0"/>
        <v>1</v>
      </c>
      <c r="O35">
        <f t="shared" si="1"/>
        <v>0</v>
      </c>
      <c r="P35" s="3">
        <v>1</v>
      </c>
      <c r="Q35" s="3"/>
      <c r="R35" s="3"/>
    </row>
    <row r="36" spans="1:18">
      <c r="A36">
        <v>1577</v>
      </c>
      <c r="B36" t="s">
        <v>79</v>
      </c>
      <c r="C36">
        <v>125.588288135981</v>
      </c>
      <c r="D36">
        <v>168.48440832874101</v>
      </c>
      <c r="E36">
        <v>82.692167943221605</v>
      </c>
      <c r="F36">
        <v>0.49080012069648199</v>
      </c>
      <c r="G36">
        <v>-1.02679249110212</v>
      </c>
      <c r="H36">
        <v>1.65441489706277E-4</v>
      </c>
      <c r="I36">
        <v>8.6166680854203002E-3</v>
      </c>
      <c r="J36">
        <v>0.49794653226403002</v>
      </c>
      <c r="K36">
        <v>0.108776914596195</v>
      </c>
      <c r="L36" t="s">
        <v>80</v>
      </c>
      <c r="M36" t="s">
        <v>1057</v>
      </c>
      <c r="N36">
        <f t="shared" si="0"/>
        <v>0</v>
      </c>
      <c r="O36">
        <f t="shared" si="1"/>
        <v>1</v>
      </c>
      <c r="P36" s="3">
        <v>1</v>
      </c>
      <c r="Q36" s="3"/>
      <c r="R36" s="3"/>
    </row>
    <row r="37" spans="1:18">
      <c r="A37">
        <v>1607</v>
      </c>
      <c r="B37" t="s">
        <v>81</v>
      </c>
      <c r="C37">
        <v>81.8996682963175</v>
      </c>
      <c r="D37">
        <v>40.773067536790599</v>
      </c>
      <c r="E37">
        <v>123.026269055844</v>
      </c>
      <c r="F37">
        <v>3.0173415072298502</v>
      </c>
      <c r="G37">
        <v>1.59327799211078</v>
      </c>
      <c r="H37" s="1">
        <v>1.06376946220239E-8</v>
      </c>
      <c r="I37" s="1">
        <v>1.48565255113806E-6</v>
      </c>
      <c r="J37">
        <v>0.30136252516221801</v>
      </c>
      <c r="K37">
        <v>1.6928081918147699</v>
      </c>
      <c r="L37" t="s">
        <v>82</v>
      </c>
      <c r="M37" t="s">
        <v>1058</v>
      </c>
      <c r="N37">
        <f t="shared" si="0"/>
        <v>1</v>
      </c>
      <c r="O37">
        <f t="shared" si="1"/>
        <v>0</v>
      </c>
      <c r="P37" s="3">
        <v>1</v>
      </c>
      <c r="Q37" s="3"/>
      <c r="R37" s="3"/>
    </row>
    <row r="38" spans="1:18">
      <c r="A38">
        <v>1690</v>
      </c>
      <c r="B38" t="s">
        <v>83</v>
      </c>
      <c r="C38">
        <v>28.835955685586399</v>
      </c>
      <c r="D38">
        <v>9.0398316313466207</v>
      </c>
      <c r="E38">
        <v>48.632079739826203</v>
      </c>
      <c r="F38">
        <v>5.3797550356125097</v>
      </c>
      <c r="G38">
        <v>2.4275404818984301</v>
      </c>
      <c r="H38" s="1">
        <v>3.9017714242619102E-11</v>
      </c>
      <c r="I38" s="1">
        <v>7.2121567091209904E-9</v>
      </c>
      <c r="J38">
        <v>0.123873886793174</v>
      </c>
      <c r="K38">
        <v>3.7346588062833401</v>
      </c>
      <c r="L38" t="s">
        <v>84</v>
      </c>
      <c r="M38" t="s">
        <v>1059</v>
      </c>
      <c r="N38">
        <f t="shared" si="0"/>
        <v>1</v>
      </c>
      <c r="O38">
        <f t="shared" si="1"/>
        <v>0</v>
      </c>
      <c r="P38" s="3">
        <v>1</v>
      </c>
      <c r="Q38" s="3"/>
      <c r="R38" s="3"/>
    </row>
    <row r="39" spans="1:18">
      <c r="A39">
        <v>1708</v>
      </c>
      <c r="B39" t="s">
        <v>85</v>
      </c>
      <c r="C39">
        <v>56.487563954309302</v>
      </c>
      <c r="D39">
        <v>16.932725888883699</v>
      </c>
      <c r="E39">
        <v>96.042402019734794</v>
      </c>
      <c r="F39">
        <v>5.6719988648010098</v>
      </c>
      <c r="G39">
        <v>2.5038572438351698</v>
      </c>
      <c r="H39" s="1">
        <v>1.94208791122038E-15</v>
      </c>
      <c r="I39" s="1">
        <v>5.8120834092299995E-13</v>
      </c>
      <c r="J39">
        <v>0.120454950282625</v>
      </c>
      <c r="K39">
        <v>1.5481162471854999</v>
      </c>
      <c r="L39" t="s">
        <v>86</v>
      </c>
      <c r="M39" t="s">
        <v>1060</v>
      </c>
      <c r="N39">
        <f t="shared" si="0"/>
        <v>1</v>
      </c>
      <c r="O39">
        <f t="shared" si="1"/>
        <v>0</v>
      </c>
      <c r="P39" s="3">
        <v>1</v>
      </c>
      <c r="Q39" s="3"/>
      <c r="R39" s="3"/>
    </row>
    <row r="40" spans="1:18">
      <c r="A40">
        <v>1720</v>
      </c>
      <c r="B40" t="s">
        <v>87</v>
      </c>
      <c r="C40">
        <v>18.387704618773402</v>
      </c>
      <c r="D40">
        <v>3.2599223092555101</v>
      </c>
      <c r="E40">
        <v>33.515486928291402</v>
      </c>
      <c r="F40">
        <v>10.2810692246054</v>
      </c>
      <c r="G40">
        <v>3.3619184065806502</v>
      </c>
      <c r="H40" s="1">
        <v>1.45452762077643E-11</v>
      </c>
      <c r="I40" s="1">
        <v>2.8566316418873699E-9</v>
      </c>
      <c r="J40">
        <v>0.54325989085788695</v>
      </c>
      <c r="K40">
        <v>0.60267643844403995</v>
      </c>
      <c r="L40" t="s">
        <v>88</v>
      </c>
      <c r="M40" t="s">
        <v>1061</v>
      </c>
      <c r="N40">
        <f t="shared" si="0"/>
        <v>1</v>
      </c>
      <c r="O40">
        <f t="shared" si="1"/>
        <v>0</v>
      </c>
      <c r="P40" s="3">
        <v>1</v>
      </c>
      <c r="Q40" s="3"/>
      <c r="R40" s="3"/>
    </row>
    <row r="41" spans="1:18">
      <c r="A41">
        <v>1738</v>
      </c>
      <c r="B41" t="s">
        <v>89</v>
      </c>
      <c r="C41">
        <v>37.297142347365202</v>
      </c>
      <c r="D41">
        <v>18.341382512514301</v>
      </c>
      <c r="E41">
        <v>56.252902182216097</v>
      </c>
      <c r="F41">
        <v>3.06699356735158</v>
      </c>
      <c r="G41">
        <v>1.6168251407295799</v>
      </c>
      <c r="H41" s="1">
        <v>7.2916839488991596E-7</v>
      </c>
      <c r="I41" s="1">
        <v>7.1977701137457899E-5</v>
      </c>
      <c r="J41">
        <v>2.1557400497535802E-2</v>
      </c>
      <c r="K41">
        <v>0.34953572573019498</v>
      </c>
      <c r="L41" t="s">
        <v>90</v>
      </c>
      <c r="M41" t="s">
        <v>1062</v>
      </c>
      <c r="N41">
        <f t="shared" si="0"/>
        <v>1</v>
      </c>
      <c r="O41">
        <f t="shared" si="1"/>
        <v>0</v>
      </c>
      <c r="P41" s="3">
        <v>0</v>
      </c>
      <c r="Q41" s="3"/>
      <c r="R41" s="3"/>
    </row>
    <row r="42" spans="1:18">
      <c r="A42">
        <v>1762</v>
      </c>
      <c r="B42" t="s">
        <v>91</v>
      </c>
      <c r="C42">
        <v>26.1249729391836</v>
      </c>
      <c r="D42">
        <v>14.638851141264499</v>
      </c>
      <c r="E42">
        <v>37.611094737102597</v>
      </c>
      <c r="F42">
        <v>2.5692654685915199</v>
      </c>
      <c r="G42">
        <v>1.3613559639770101</v>
      </c>
      <c r="H42">
        <v>1.7165263811207899E-4</v>
      </c>
      <c r="I42">
        <v>8.9155339916394908E-3</v>
      </c>
      <c r="J42">
        <v>9.5870018842447696E-2</v>
      </c>
      <c r="K42">
        <v>2.9871347236903201E-2</v>
      </c>
      <c r="L42" t="s">
        <v>92</v>
      </c>
      <c r="M42" t="s">
        <v>1063</v>
      </c>
      <c r="N42">
        <f t="shared" si="0"/>
        <v>1</v>
      </c>
      <c r="O42">
        <f t="shared" si="1"/>
        <v>0</v>
      </c>
      <c r="P42" s="3">
        <v>1</v>
      </c>
      <c r="Q42" s="3"/>
      <c r="R42" s="3"/>
    </row>
    <row r="43" spans="1:18">
      <c r="A43">
        <v>1763</v>
      </c>
      <c r="B43" t="s">
        <v>93</v>
      </c>
      <c r="C43">
        <v>13.526119740080199</v>
      </c>
      <c r="D43">
        <v>4.8042462920160203</v>
      </c>
      <c r="E43">
        <v>22.247993188144399</v>
      </c>
      <c r="F43">
        <v>4.6309018805129503</v>
      </c>
      <c r="G43">
        <v>2.2112931895622201</v>
      </c>
      <c r="H43" s="1">
        <v>5.6324916873025202E-6</v>
      </c>
      <c r="I43">
        <v>4.5577252477425602E-4</v>
      </c>
      <c r="J43">
        <v>0.13700889686068901</v>
      </c>
      <c r="K43">
        <v>0.38438876406424</v>
      </c>
      <c r="L43" t="s">
        <v>94</v>
      </c>
      <c r="M43" t="s">
        <v>1064</v>
      </c>
      <c r="N43">
        <f t="shared" si="0"/>
        <v>1</v>
      </c>
      <c r="O43">
        <f t="shared" si="1"/>
        <v>0</v>
      </c>
      <c r="P43" s="3">
        <v>0</v>
      </c>
      <c r="Q43" s="3"/>
      <c r="R43" s="3"/>
    </row>
    <row r="44" spans="1:18">
      <c r="A44">
        <v>1764</v>
      </c>
      <c r="B44" t="s">
        <v>95</v>
      </c>
      <c r="C44">
        <v>13.526119740080199</v>
      </c>
      <c r="D44">
        <v>4.8042462920160203</v>
      </c>
      <c r="E44">
        <v>22.247993188144399</v>
      </c>
      <c r="F44">
        <v>4.6309018805129503</v>
      </c>
      <c r="G44">
        <v>2.2112931895622201</v>
      </c>
      <c r="H44" s="1">
        <v>5.6324916873025202E-6</v>
      </c>
      <c r="I44">
        <v>4.5577252477425602E-4</v>
      </c>
      <c r="J44">
        <v>0.13700889686068901</v>
      </c>
      <c r="K44">
        <v>0.38438876406424</v>
      </c>
      <c r="L44" t="s">
        <v>96</v>
      </c>
      <c r="M44" s="2" t="s">
        <v>1065</v>
      </c>
      <c r="N44">
        <f t="shared" si="0"/>
        <v>1</v>
      </c>
      <c r="O44">
        <f t="shared" si="1"/>
        <v>0</v>
      </c>
      <c r="P44" s="3">
        <v>0</v>
      </c>
      <c r="Q44" s="3"/>
      <c r="R44" s="3"/>
    </row>
    <row r="45" spans="1:18">
      <c r="A45">
        <v>1776</v>
      </c>
      <c r="B45" t="s">
        <v>97</v>
      </c>
      <c r="C45">
        <v>26.463221766788099</v>
      </c>
      <c r="D45">
        <v>14.4579613290914</v>
      </c>
      <c r="E45">
        <v>38.4684822044848</v>
      </c>
      <c r="F45">
        <v>2.6607127608704499</v>
      </c>
      <c r="G45">
        <v>1.4118127716020401</v>
      </c>
      <c r="H45">
        <v>1.3056952365897301E-4</v>
      </c>
      <c r="I45">
        <v>7.0537472752615201E-3</v>
      </c>
      <c r="J45">
        <v>0.18405292240684301</v>
      </c>
      <c r="K45">
        <v>0.185055159477785</v>
      </c>
      <c r="L45" t="s">
        <v>98</v>
      </c>
      <c r="M45" t="s">
        <v>1066</v>
      </c>
      <c r="N45">
        <f t="shared" si="0"/>
        <v>1</v>
      </c>
      <c r="O45">
        <f t="shared" si="1"/>
        <v>0</v>
      </c>
      <c r="P45" s="3">
        <v>1</v>
      </c>
      <c r="Q45" s="3"/>
      <c r="R45" s="3"/>
    </row>
    <row r="46" spans="1:18">
      <c r="A46">
        <v>1807</v>
      </c>
      <c r="B46" t="s">
        <v>99</v>
      </c>
      <c r="C46">
        <v>44.341914290227898</v>
      </c>
      <c r="D46">
        <v>21.203918212818898</v>
      </c>
      <c r="E46">
        <v>67.479910367636904</v>
      </c>
      <c r="F46">
        <v>3.1824264595984801</v>
      </c>
      <c r="G46">
        <v>1.67012717631095</v>
      </c>
      <c r="H46" s="1">
        <v>2.10049588098948E-7</v>
      </c>
      <c r="I46" s="1">
        <v>2.3433579491228201E-5</v>
      </c>
      <c r="J46">
        <v>5.62772440999047E-2</v>
      </c>
      <c r="K46">
        <v>0.67776121451970694</v>
      </c>
      <c r="L46" t="s">
        <v>100</v>
      </c>
      <c r="M46" t="s">
        <v>1067</v>
      </c>
      <c r="N46">
        <f t="shared" si="0"/>
        <v>1</v>
      </c>
      <c r="O46">
        <f t="shared" si="1"/>
        <v>0</v>
      </c>
      <c r="P46" s="3">
        <v>1</v>
      </c>
      <c r="Q46" s="3"/>
      <c r="R46" s="3"/>
    </row>
    <row r="47" spans="1:18">
      <c r="A47">
        <v>1833</v>
      </c>
      <c r="B47" t="s">
        <v>101</v>
      </c>
      <c r="C47">
        <v>261.37624858396998</v>
      </c>
      <c r="D47">
        <v>19.3430370587553</v>
      </c>
      <c r="E47">
        <v>503.40946010918401</v>
      </c>
      <c r="F47">
        <v>26.025357785339398</v>
      </c>
      <c r="G47">
        <v>4.7018460920945397</v>
      </c>
      <c r="H47" s="1">
        <v>2.11615415125664E-65</v>
      </c>
      <c r="I47" s="1">
        <v>1.32993234559309E-61</v>
      </c>
      <c r="J47">
        <v>0.101797247698949</v>
      </c>
      <c r="K47">
        <v>0.38120121290313802</v>
      </c>
      <c r="L47" t="s">
        <v>102</v>
      </c>
      <c r="M47" t="s">
        <v>1068</v>
      </c>
      <c r="N47">
        <f t="shared" si="0"/>
        <v>1</v>
      </c>
      <c r="O47">
        <f t="shared" si="1"/>
        <v>0</v>
      </c>
      <c r="P47" s="3">
        <v>1</v>
      </c>
      <c r="Q47" s="3"/>
      <c r="R47" s="3"/>
    </row>
    <row r="48" spans="1:18">
      <c r="A48">
        <v>1890</v>
      </c>
      <c r="B48" t="s">
        <v>103</v>
      </c>
      <c r="C48">
        <v>39.749783359819297</v>
      </c>
      <c r="D48">
        <v>5.8155163066956996</v>
      </c>
      <c r="E48">
        <v>73.684050412942995</v>
      </c>
      <c r="F48">
        <v>12.670250847393699</v>
      </c>
      <c r="G48">
        <v>3.6633731823265001</v>
      </c>
      <c r="H48" s="1">
        <v>2.17988312609095E-21</v>
      </c>
      <c r="I48" s="1">
        <v>1.05383375536715E-18</v>
      </c>
      <c r="J48">
        <v>0.407637613578267</v>
      </c>
      <c r="K48">
        <v>0.28687647678932499</v>
      </c>
      <c r="L48" t="s">
        <v>104</v>
      </c>
      <c r="M48" t="s">
        <v>1069</v>
      </c>
      <c r="N48">
        <f t="shared" si="0"/>
        <v>1</v>
      </c>
      <c r="O48">
        <f t="shared" si="1"/>
        <v>0</v>
      </c>
      <c r="P48" s="3">
        <v>1</v>
      </c>
      <c r="Q48" s="3"/>
      <c r="R48" s="3"/>
    </row>
    <row r="49" spans="1:18">
      <c r="A49">
        <v>1963</v>
      </c>
      <c r="B49" t="s">
        <v>105</v>
      </c>
      <c r="C49">
        <v>52.287555982030099</v>
      </c>
      <c r="D49">
        <v>71.740376629648793</v>
      </c>
      <c r="E49">
        <v>32.834735334411299</v>
      </c>
      <c r="F49">
        <v>0.457688360125523</v>
      </c>
      <c r="G49">
        <v>-1.1275624929263299</v>
      </c>
      <c r="H49">
        <v>5.3845589324982195E-4</v>
      </c>
      <c r="I49">
        <v>2.3391814311825201E-2</v>
      </c>
      <c r="J49">
        <v>0.63763097883389397</v>
      </c>
      <c r="K49">
        <v>1.4161629499349701E-2</v>
      </c>
      <c r="L49" t="s">
        <v>106</v>
      </c>
      <c r="M49" s="2" t="s">
        <v>1070</v>
      </c>
      <c r="N49">
        <f t="shared" si="0"/>
        <v>0</v>
      </c>
      <c r="O49">
        <f t="shared" si="1"/>
        <v>1</v>
      </c>
      <c r="P49" s="3">
        <v>1</v>
      </c>
      <c r="Q49" s="3"/>
      <c r="R49" s="3"/>
    </row>
    <row r="50" spans="1:18">
      <c r="A50">
        <v>2100</v>
      </c>
      <c r="B50" t="s">
        <v>107</v>
      </c>
      <c r="C50">
        <v>84.312015437837005</v>
      </c>
      <c r="D50">
        <v>120.209072564076</v>
      </c>
      <c r="E50">
        <v>48.4149583115979</v>
      </c>
      <c r="F50">
        <v>0.402756275203694</v>
      </c>
      <c r="G50">
        <v>-1.3120210276570199</v>
      </c>
      <c r="H50" s="1">
        <v>1.2157432249692999E-5</v>
      </c>
      <c r="I50">
        <v>8.7822309438970203E-4</v>
      </c>
      <c r="J50">
        <v>2.2414652141903599</v>
      </c>
      <c r="K50">
        <v>0.247765198824864</v>
      </c>
      <c r="L50" t="s">
        <v>108</v>
      </c>
      <c r="M50" t="s">
        <v>1071</v>
      </c>
      <c r="N50">
        <f t="shared" si="0"/>
        <v>0</v>
      </c>
      <c r="O50">
        <f t="shared" si="1"/>
        <v>1</v>
      </c>
      <c r="P50" s="3">
        <v>1</v>
      </c>
      <c r="Q50" s="3"/>
      <c r="R50" s="3"/>
    </row>
    <row r="51" spans="1:18">
      <c r="A51">
        <v>2186</v>
      </c>
      <c r="B51" t="s">
        <v>109</v>
      </c>
      <c r="C51">
        <v>9.0500341591088702</v>
      </c>
      <c r="D51">
        <v>2.6008164504834901</v>
      </c>
      <c r="E51">
        <v>15.4992518677343</v>
      </c>
      <c r="F51">
        <v>5.9593793575294303</v>
      </c>
      <c r="G51">
        <v>2.5751620883319601</v>
      </c>
      <c r="H51" s="1">
        <v>3.40704580161689E-5</v>
      </c>
      <c r="I51">
        <v>2.1982717158821599E-3</v>
      </c>
      <c r="J51">
        <v>1.80957763755689E-2</v>
      </c>
      <c r="K51">
        <v>1.75663694077254</v>
      </c>
      <c r="L51" t="s">
        <v>110</v>
      </c>
      <c r="M51" s="2" t="s">
        <v>1072</v>
      </c>
      <c r="N51">
        <f t="shared" si="0"/>
        <v>1</v>
      </c>
      <c r="O51">
        <f t="shared" si="1"/>
        <v>0</v>
      </c>
      <c r="P51" s="3">
        <v>1</v>
      </c>
      <c r="Q51" s="3"/>
      <c r="R51" s="3"/>
    </row>
    <row r="52" spans="1:18">
      <c r="A52">
        <v>2187</v>
      </c>
      <c r="B52" t="s">
        <v>111</v>
      </c>
      <c r="C52">
        <v>99.343380410783695</v>
      </c>
      <c r="D52">
        <v>67.973391868478302</v>
      </c>
      <c r="E52">
        <v>130.713368953089</v>
      </c>
      <c r="F52">
        <v>1.9230078911760999</v>
      </c>
      <c r="G52">
        <v>0.943364682873995</v>
      </c>
      <c r="H52">
        <v>3.3564462664100299E-4</v>
      </c>
      <c r="I52">
        <v>1.5781156585260501E-2</v>
      </c>
      <c r="J52">
        <v>0.27973075042120898</v>
      </c>
      <c r="K52">
        <v>1.21886016915864E-2</v>
      </c>
      <c r="L52" t="s">
        <v>112</v>
      </c>
      <c r="M52" t="s">
        <v>1073</v>
      </c>
      <c r="N52">
        <f t="shared" si="0"/>
        <v>1</v>
      </c>
      <c r="O52">
        <f t="shared" si="1"/>
        <v>0</v>
      </c>
      <c r="P52" s="3">
        <v>1</v>
      </c>
      <c r="Q52" s="3"/>
      <c r="R52" s="3"/>
    </row>
    <row r="53" spans="1:18">
      <c r="A53">
        <v>2206</v>
      </c>
      <c r="B53" t="s">
        <v>113</v>
      </c>
      <c r="C53">
        <v>1162.5389767838999</v>
      </c>
      <c r="D53">
        <v>108.698382063075</v>
      </c>
      <c r="E53">
        <v>2216.3795715047299</v>
      </c>
      <c r="F53">
        <v>20.390179958875599</v>
      </c>
      <c r="G53">
        <v>4.3498026031811401</v>
      </c>
      <c r="H53" s="1">
        <v>9.1546831361958803E-67</v>
      </c>
      <c r="I53" s="1">
        <v>8.6301197924918595E-63</v>
      </c>
      <c r="J53">
        <v>0.14655053805547999</v>
      </c>
      <c r="K53">
        <v>0.11866217254242301</v>
      </c>
      <c r="L53" t="s">
        <v>114</v>
      </c>
      <c r="M53" t="s">
        <v>1074</v>
      </c>
      <c r="N53">
        <f t="shared" si="0"/>
        <v>1</v>
      </c>
      <c r="O53">
        <f t="shared" si="1"/>
        <v>0</v>
      </c>
      <c r="P53" s="3">
        <v>1</v>
      </c>
      <c r="Q53" s="3"/>
      <c r="R53" s="3"/>
    </row>
    <row r="54" spans="1:18">
      <c r="A54">
        <v>2219</v>
      </c>
      <c r="B54" t="s">
        <v>115</v>
      </c>
      <c r="C54">
        <v>13.5350523985844</v>
      </c>
      <c r="D54">
        <v>20.987421416041101</v>
      </c>
      <c r="E54">
        <v>6.0826833811276604</v>
      </c>
      <c r="F54">
        <v>0.28982518912392702</v>
      </c>
      <c r="G54">
        <v>-1.7867451078429799</v>
      </c>
      <c r="H54">
        <v>4.1127935787354402E-4</v>
      </c>
      <c r="I54">
        <v>1.8640050512855302E-2</v>
      </c>
      <c r="J54">
        <v>9.34082911796595E-2</v>
      </c>
      <c r="K54">
        <v>0.61951051085299602</v>
      </c>
      <c r="L54" t="s">
        <v>116</v>
      </c>
      <c r="M54" t="s">
        <v>1075</v>
      </c>
      <c r="N54">
        <f t="shared" si="0"/>
        <v>0</v>
      </c>
      <c r="O54">
        <f t="shared" si="1"/>
        <v>1</v>
      </c>
      <c r="P54" s="3">
        <v>1</v>
      </c>
      <c r="Q54" s="3"/>
      <c r="R54" s="3"/>
    </row>
    <row r="55" spans="1:18">
      <c r="A55">
        <v>2232</v>
      </c>
      <c r="B55" t="s">
        <v>117</v>
      </c>
      <c r="C55">
        <v>42.945244357966303</v>
      </c>
      <c r="D55">
        <v>24.861227131025299</v>
      </c>
      <c r="E55">
        <v>61.029261584907402</v>
      </c>
      <c r="F55">
        <v>2.4547968313577901</v>
      </c>
      <c r="G55">
        <v>1.29560362636411</v>
      </c>
      <c r="H55" s="1">
        <v>3.4162173159726001E-5</v>
      </c>
      <c r="I55">
        <v>2.1982717158821599E-3</v>
      </c>
      <c r="J55">
        <v>0.20342549128679799</v>
      </c>
      <c r="K55">
        <v>0.102293385414625</v>
      </c>
      <c r="L55" t="s">
        <v>118</v>
      </c>
      <c r="M55" t="s">
        <v>1076</v>
      </c>
      <c r="N55">
        <f t="shared" si="0"/>
        <v>1</v>
      </c>
      <c r="O55">
        <f t="shared" si="1"/>
        <v>0</v>
      </c>
      <c r="P55" s="3">
        <v>1</v>
      </c>
      <c r="Q55" s="3"/>
      <c r="R55" s="3"/>
    </row>
    <row r="56" spans="1:18">
      <c r="A56">
        <v>2257</v>
      </c>
      <c r="B56" t="s">
        <v>119</v>
      </c>
      <c r="C56">
        <v>5.8019283251802101</v>
      </c>
      <c r="D56">
        <v>0.70432831181531397</v>
      </c>
      <c r="E56">
        <v>10.8995283385451</v>
      </c>
      <c r="F56">
        <v>15.4750677428442</v>
      </c>
      <c r="G56">
        <v>3.95187381980681</v>
      </c>
      <c r="H56" s="1">
        <v>6.8597484450886403E-6</v>
      </c>
      <c r="I56">
        <v>5.36654345160586E-4</v>
      </c>
      <c r="J56">
        <v>0.59803036509487695</v>
      </c>
      <c r="K56">
        <v>4.3673989582586399E-2</v>
      </c>
      <c r="L56" t="s">
        <v>120</v>
      </c>
      <c r="M56" t="s">
        <v>1077</v>
      </c>
      <c r="N56">
        <f t="shared" si="0"/>
        <v>1</v>
      </c>
      <c r="O56">
        <f t="shared" si="1"/>
        <v>0</v>
      </c>
      <c r="P56" s="3">
        <v>1</v>
      </c>
      <c r="Q56" s="3"/>
      <c r="R56" s="3"/>
    </row>
    <row r="57" spans="1:18">
      <c r="A57">
        <v>2259</v>
      </c>
      <c r="B57" t="s">
        <v>121</v>
      </c>
      <c r="C57">
        <v>29.158030427394198</v>
      </c>
      <c r="D57">
        <v>17.194445138704701</v>
      </c>
      <c r="E57">
        <v>41.121615716083703</v>
      </c>
      <c r="F57">
        <v>2.3915639838542302</v>
      </c>
      <c r="G57">
        <v>1.2579543896743599</v>
      </c>
      <c r="H57">
        <v>3.1254183560059799E-4</v>
      </c>
      <c r="I57">
        <v>1.49940553903656E-2</v>
      </c>
      <c r="J57">
        <v>4.2763371285819904E-3</v>
      </c>
      <c r="K57">
        <v>7.0662756440300803E-2</v>
      </c>
      <c r="L57" t="s">
        <v>122</v>
      </c>
      <c r="M57" t="s">
        <v>1078</v>
      </c>
      <c r="N57">
        <f t="shared" si="0"/>
        <v>1</v>
      </c>
      <c r="O57">
        <f t="shared" si="1"/>
        <v>0</v>
      </c>
      <c r="P57" s="3">
        <v>1</v>
      </c>
      <c r="Q57" s="3"/>
      <c r="R57" s="3"/>
    </row>
    <row r="58" spans="1:18">
      <c r="A58">
        <v>2265</v>
      </c>
      <c r="B58" t="s">
        <v>123</v>
      </c>
      <c r="C58">
        <v>58.023545984111202</v>
      </c>
      <c r="D58">
        <v>36.401814838330097</v>
      </c>
      <c r="E58">
        <v>79.645277129892193</v>
      </c>
      <c r="F58">
        <v>2.18794797686922</v>
      </c>
      <c r="G58">
        <v>1.1295784353859299</v>
      </c>
      <c r="H58">
        <v>1.77234660388865E-4</v>
      </c>
      <c r="I58">
        <v>9.1550199643059393E-3</v>
      </c>
      <c r="J58">
        <v>1.62756328815944</v>
      </c>
      <c r="K58">
        <v>1.2724871958852799</v>
      </c>
      <c r="L58" t="s">
        <v>124</v>
      </c>
      <c r="M58" t="s">
        <v>1079</v>
      </c>
      <c r="N58">
        <f t="shared" si="0"/>
        <v>1</v>
      </c>
      <c r="O58">
        <f t="shared" si="1"/>
        <v>0</v>
      </c>
      <c r="P58" s="3">
        <v>1</v>
      </c>
      <c r="Q58" s="3"/>
      <c r="R58" s="3"/>
    </row>
    <row r="59" spans="1:18">
      <c r="A59">
        <v>2288</v>
      </c>
      <c r="B59" t="s">
        <v>125</v>
      </c>
      <c r="C59">
        <v>64.941218969563195</v>
      </c>
      <c r="D59">
        <v>32.301896858129403</v>
      </c>
      <c r="E59">
        <v>97.580541080997094</v>
      </c>
      <c r="F59">
        <v>3.0208919776313099</v>
      </c>
      <c r="G59">
        <v>1.5949745964716999</v>
      </c>
      <c r="H59" s="1">
        <v>8.0709512273135504E-8</v>
      </c>
      <c r="I59" s="1">
        <v>9.6923384993483901E-6</v>
      </c>
      <c r="J59">
        <v>1.4862166560001799</v>
      </c>
      <c r="K59">
        <v>3.2389878296869101</v>
      </c>
      <c r="L59" t="s">
        <v>126</v>
      </c>
      <c r="M59" t="s">
        <v>1080</v>
      </c>
      <c r="N59">
        <f t="shared" si="0"/>
        <v>1</v>
      </c>
      <c r="O59">
        <f t="shared" si="1"/>
        <v>0</v>
      </c>
      <c r="P59" s="3">
        <v>1</v>
      </c>
      <c r="Q59" s="3"/>
      <c r="R59" s="3"/>
    </row>
    <row r="60" spans="1:18">
      <c r="A60">
        <v>2336</v>
      </c>
      <c r="B60" t="s">
        <v>127</v>
      </c>
      <c r="C60">
        <v>21.297178045591501</v>
      </c>
      <c r="D60">
        <v>7.5407301016293999</v>
      </c>
      <c r="E60">
        <v>35.053625989553602</v>
      </c>
      <c r="F60">
        <v>4.6485718911991398</v>
      </c>
      <c r="G60">
        <v>2.2167875674177902</v>
      </c>
      <c r="H60" s="1">
        <v>2.1663188292796401E-7</v>
      </c>
      <c r="I60" s="1">
        <v>2.40257501219049E-5</v>
      </c>
      <c r="J60">
        <v>0.15550955974844899</v>
      </c>
      <c r="K60">
        <v>3.7080347305371801</v>
      </c>
      <c r="L60" t="s">
        <v>128</v>
      </c>
      <c r="M60" t="s">
        <v>1081</v>
      </c>
      <c r="N60">
        <f t="shared" si="0"/>
        <v>1</v>
      </c>
      <c r="O60">
        <f t="shared" si="1"/>
        <v>0</v>
      </c>
      <c r="P60" s="3">
        <v>0</v>
      </c>
      <c r="Q60" s="3"/>
      <c r="R60" s="3"/>
    </row>
    <row r="61" spans="1:18">
      <c r="A61">
        <v>2365</v>
      </c>
      <c r="B61" t="s">
        <v>129</v>
      </c>
      <c r="C61">
        <v>25.111547838809201</v>
      </c>
      <c r="D61">
        <v>8.5163931317044792</v>
      </c>
      <c r="E61">
        <v>41.706702545913899</v>
      </c>
      <c r="F61">
        <v>4.8972260792717304</v>
      </c>
      <c r="G61">
        <v>2.2919647992558798</v>
      </c>
      <c r="H61" s="1">
        <v>3.2522687351578701E-9</v>
      </c>
      <c r="I61" s="1">
        <v>4.9054619786133105E-7</v>
      </c>
      <c r="J61">
        <v>2.1768542149267001</v>
      </c>
      <c r="K61">
        <v>0.118528622518355</v>
      </c>
      <c r="L61" t="s">
        <v>130</v>
      </c>
      <c r="M61" s="2" t="s">
        <v>1082</v>
      </c>
      <c r="N61">
        <f t="shared" si="0"/>
        <v>1</v>
      </c>
      <c r="O61">
        <f t="shared" si="1"/>
        <v>0</v>
      </c>
      <c r="P61" s="3">
        <v>1</v>
      </c>
      <c r="Q61" s="3"/>
      <c r="R61" s="3"/>
    </row>
    <row r="62" spans="1:18">
      <c r="A62">
        <v>2432</v>
      </c>
      <c r="B62" t="s">
        <v>131</v>
      </c>
      <c r="C62">
        <v>15.335080497831299</v>
      </c>
      <c r="D62">
        <v>25.268229208415001</v>
      </c>
      <c r="E62">
        <v>5.4019317872476202</v>
      </c>
      <c r="F62">
        <v>0.213783551775311</v>
      </c>
      <c r="G62">
        <v>-2.2257772366139701</v>
      </c>
      <c r="H62" s="1">
        <v>3.3331017143518799E-5</v>
      </c>
      <c r="I62">
        <v>2.1669758524962201E-3</v>
      </c>
      <c r="J62">
        <v>0.82362329941117496</v>
      </c>
      <c r="K62">
        <v>1.47942726368019</v>
      </c>
      <c r="L62" t="s">
        <v>132</v>
      </c>
      <c r="M62" t="s">
        <v>1083</v>
      </c>
      <c r="N62">
        <f t="shared" si="0"/>
        <v>0</v>
      </c>
      <c r="O62">
        <f t="shared" si="1"/>
        <v>1</v>
      </c>
      <c r="P62" s="3">
        <v>0</v>
      </c>
      <c r="Q62" s="3"/>
      <c r="R62" s="3"/>
    </row>
    <row r="63" spans="1:18">
      <c r="A63">
        <v>2517</v>
      </c>
      <c r="B63" t="s">
        <v>133</v>
      </c>
      <c r="C63">
        <v>1058.7310910886799</v>
      </c>
      <c r="D63">
        <v>601.15143048701998</v>
      </c>
      <c r="E63">
        <v>1516.3107516903499</v>
      </c>
      <c r="F63">
        <v>2.5223440796970502</v>
      </c>
      <c r="G63">
        <v>1.3347650909767199</v>
      </c>
      <c r="H63" s="1">
        <v>2.37832947236713E-8</v>
      </c>
      <c r="I63" s="1">
        <v>3.1357359351055902E-6</v>
      </c>
      <c r="J63">
        <v>1.6244730113571599</v>
      </c>
      <c r="K63">
        <v>4.1575366509593596</v>
      </c>
      <c r="L63" t="s">
        <v>134</v>
      </c>
      <c r="M63" t="s">
        <v>1084</v>
      </c>
      <c r="N63">
        <f t="shared" si="0"/>
        <v>1</v>
      </c>
      <c r="O63">
        <f t="shared" si="1"/>
        <v>0</v>
      </c>
      <c r="P63" s="3">
        <v>1</v>
      </c>
      <c r="Q63" s="3"/>
      <c r="R63" s="3"/>
    </row>
    <row r="64" spans="1:18">
      <c r="A64">
        <v>2545</v>
      </c>
      <c r="B64" t="s">
        <v>135</v>
      </c>
      <c r="C64">
        <v>260.06193938829898</v>
      </c>
      <c r="D64">
        <v>103.137824426912</v>
      </c>
      <c r="E64">
        <v>416.98605434968601</v>
      </c>
      <c r="F64">
        <v>4.0429983535786098</v>
      </c>
      <c r="G64">
        <v>2.0154256161041801</v>
      </c>
      <c r="H64" s="1">
        <v>7.96056591967416E-18</v>
      </c>
      <c r="I64" s="1">
        <v>3.0017701969907302E-15</v>
      </c>
      <c r="J64">
        <v>0.50018345345686199</v>
      </c>
      <c r="K64">
        <v>0.155084994809981</v>
      </c>
      <c r="L64" t="s">
        <v>136</v>
      </c>
      <c r="M64" t="s">
        <v>1085</v>
      </c>
      <c r="N64">
        <f t="shared" si="0"/>
        <v>1</v>
      </c>
      <c r="O64">
        <f t="shared" si="1"/>
        <v>0</v>
      </c>
      <c r="P64" s="3">
        <v>1</v>
      </c>
      <c r="Q64" s="3"/>
      <c r="R64" s="3"/>
    </row>
    <row r="65" spans="1:18">
      <c r="A65">
        <v>2560</v>
      </c>
      <c r="B65" t="s">
        <v>137</v>
      </c>
      <c r="C65">
        <v>8.7789789206777602</v>
      </c>
      <c r="D65">
        <v>15.0814602032588</v>
      </c>
      <c r="E65">
        <v>2.4764976380967201</v>
      </c>
      <c r="F65">
        <v>0.16420808096298301</v>
      </c>
      <c r="G65">
        <v>-2.6064029685125001</v>
      </c>
      <c r="H65">
        <v>2.3521302734005501E-4</v>
      </c>
      <c r="I65">
        <v>1.1763146995939999E-2</v>
      </c>
      <c r="J65">
        <v>0.48506443113859599</v>
      </c>
      <c r="K65">
        <v>0.24506606053243701</v>
      </c>
      <c r="L65" t="s">
        <v>138</v>
      </c>
      <c r="M65" t="s">
        <v>1086</v>
      </c>
      <c r="N65">
        <f t="shared" si="0"/>
        <v>0</v>
      </c>
      <c r="O65">
        <f t="shared" si="1"/>
        <v>1</v>
      </c>
      <c r="P65" s="3">
        <v>1</v>
      </c>
      <c r="Q65" s="3"/>
      <c r="R65" s="3"/>
    </row>
    <row r="66" spans="1:18">
      <c r="A66">
        <v>2600</v>
      </c>
      <c r="B66" t="s">
        <v>139</v>
      </c>
      <c r="C66">
        <v>52.9937229897142</v>
      </c>
      <c r="D66">
        <v>31.3098577803271</v>
      </c>
      <c r="E66">
        <v>74.677588199101194</v>
      </c>
      <c r="F66">
        <v>2.38511425772184</v>
      </c>
      <c r="G66">
        <v>1.2540583794804101</v>
      </c>
      <c r="H66" s="1">
        <v>1.8000495684722899E-5</v>
      </c>
      <c r="I66">
        <v>1.2341139841446E-3</v>
      </c>
      <c r="J66">
        <v>0.60092493972487504</v>
      </c>
      <c r="K66">
        <v>4.6154198766446698E-2</v>
      </c>
      <c r="L66" t="s">
        <v>140</v>
      </c>
      <c r="M66" t="s">
        <v>1087</v>
      </c>
      <c r="N66">
        <f t="shared" ref="N66:N129" si="2">IF(G66&gt;0,1,0)</f>
        <v>1</v>
      </c>
      <c r="O66">
        <f t="shared" ref="O66:O129" si="3">IF(G66&lt;0,1,0)</f>
        <v>0</v>
      </c>
      <c r="P66" s="3">
        <v>0</v>
      </c>
      <c r="Q66" s="3"/>
      <c r="R66" s="3"/>
    </row>
    <row r="67" spans="1:18">
      <c r="A67">
        <v>2610</v>
      </c>
      <c r="B67" t="s">
        <v>141</v>
      </c>
      <c r="C67">
        <v>599.96698350607096</v>
      </c>
      <c r="D67">
        <v>896.76004100532305</v>
      </c>
      <c r="E67">
        <v>303.17392600681802</v>
      </c>
      <c r="F67">
        <v>0.33807697950829901</v>
      </c>
      <c r="G67">
        <v>-1.5645763119595899</v>
      </c>
      <c r="H67" s="1">
        <v>1.1487522107237099E-9</v>
      </c>
      <c r="I67" s="1">
        <v>1.78996480834585E-7</v>
      </c>
      <c r="J67">
        <v>0.60256109002384495</v>
      </c>
      <c r="K67">
        <v>3.17393040303843E-3</v>
      </c>
      <c r="L67" t="s">
        <v>142</v>
      </c>
      <c r="M67" t="s">
        <v>1088</v>
      </c>
      <c r="N67">
        <f t="shared" si="2"/>
        <v>0</v>
      </c>
      <c r="O67">
        <f t="shared" si="3"/>
        <v>1</v>
      </c>
      <c r="P67" s="3">
        <v>1</v>
      </c>
      <c r="Q67" s="3"/>
      <c r="R67" s="3"/>
    </row>
    <row r="68" spans="1:18">
      <c r="A68">
        <v>2657</v>
      </c>
      <c r="B68" t="s">
        <v>143</v>
      </c>
      <c r="C68">
        <v>143.152196301873</v>
      </c>
      <c r="D68">
        <v>99.735474179238395</v>
      </c>
      <c r="E68">
        <v>186.56891842450801</v>
      </c>
      <c r="F68">
        <v>1.8706375034545699</v>
      </c>
      <c r="G68">
        <v>0.90353001681678702</v>
      </c>
      <c r="H68" s="1">
        <v>9.6992544551874793E-5</v>
      </c>
      <c r="I68">
        <v>5.4751420209013402E-3</v>
      </c>
      <c r="J68">
        <v>0.19655668843996499</v>
      </c>
      <c r="K68">
        <v>4.5589073172517098</v>
      </c>
      <c r="L68" t="s">
        <v>144</v>
      </c>
      <c r="M68" s="2" t="s">
        <v>1089</v>
      </c>
      <c r="N68">
        <f t="shared" si="2"/>
        <v>1</v>
      </c>
      <c r="O68">
        <f t="shared" si="3"/>
        <v>0</v>
      </c>
      <c r="P68" s="3">
        <v>1</v>
      </c>
      <c r="Q68" s="3"/>
      <c r="R68" s="3"/>
    </row>
    <row r="69" spans="1:18">
      <c r="A69">
        <v>2704</v>
      </c>
      <c r="B69" t="s">
        <v>145</v>
      </c>
      <c r="C69">
        <v>87.712067889685002</v>
      </c>
      <c r="D69">
        <v>33.594117059507603</v>
      </c>
      <c r="E69">
        <v>141.83001871986201</v>
      </c>
      <c r="F69">
        <v>4.2218707063688896</v>
      </c>
      <c r="G69">
        <v>2.0778823972221101</v>
      </c>
      <c r="H69" s="1">
        <v>2.5515369564375501E-14</v>
      </c>
      <c r="I69" s="1">
        <v>6.5872051947580698E-12</v>
      </c>
      <c r="J69">
        <v>5.3424189721255997E-4</v>
      </c>
      <c r="K69">
        <v>0.27175348662585103</v>
      </c>
      <c r="L69" t="s">
        <v>146</v>
      </c>
      <c r="M69" t="s">
        <v>1090</v>
      </c>
      <c r="N69">
        <f t="shared" si="2"/>
        <v>1</v>
      </c>
      <c r="O69">
        <f t="shared" si="3"/>
        <v>0</v>
      </c>
      <c r="P69" s="3">
        <v>0</v>
      </c>
      <c r="Q69" s="3"/>
      <c r="R69" s="3"/>
    </row>
    <row r="70" spans="1:18">
      <c r="A70">
        <v>2705</v>
      </c>
      <c r="B70" t="s">
        <v>147</v>
      </c>
      <c r="C70">
        <v>87.712067889685002</v>
      </c>
      <c r="D70">
        <v>33.594117059507603</v>
      </c>
      <c r="E70">
        <v>141.83001871986201</v>
      </c>
      <c r="F70">
        <v>4.2218707063688896</v>
      </c>
      <c r="G70">
        <v>2.0778823972221101</v>
      </c>
      <c r="H70" s="1">
        <v>2.5515369564375501E-14</v>
      </c>
      <c r="I70" s="1">
        <v>6.5872051947580698E-12</v>
      </c>
      <c r="J70">
        <v>5.3424189721255997E-4</v>
      </c>
      <c r="K70">
        <v>0.27175348662585103</v>
      </c>
      <c r="L70" t="s">
        <v>148</v>
      </c>
      <c r="M70" t="s">
        <v>1091</v>
      </c>
      <c r="N70">
        <f t="shared" si="2"/>
        <v>1</v>
      </c>
      <c r="O70">
        <f t="shared" si="3"/>
        <v>0</v>
      </c>
      <c r="P70" s="3">
        <v>0</v>
      </c>
      <c r="Q70" s="3"/>
      <c r="R70" s="3"/>
    </row>
    <row r="71" spans="1:18">
      <c r="A71">
        <v>2715</v>
      </c>
      <c r="B71" t="s">
        <v>149</v>
      </c>
      <c r="C71">
        <v>10.308142176014201</v>
      </c>
      <c r="D71">
        <v>4.8042462920160203</v>
      </c>
      <c r="E71">
        <v>15.8120380600124</v>
      </c>
      <c r="F71">
        <v>3.2912629992117099</v>
      </c>
      <c r="G71">
        <v>1.71864131436818</v>
      </c>
      <c r="H71">
        <v>1.31130442026647E-3</v>
      </c>
      <c r="I71">
        <v>4.9054233213698603E-2</v>
      </c>
      <c r="J71">
        <v>0.15584554462246999</v>
      </c>
      <c r="K71">
        <v>0.38907257197771</v>
      </c>
      <c r="L71" t="s">
        <v>150</v>
      </c>
      <c r="M71" t="s">
        <v>1092</v>
      </c>
      <c r="N71">
        <f t="shared" si="2"/>
        <v>1</v>
      </c>
      <c r="O71">
        <f t="shared" si="3"/>
        <v>0</v>
      </c>
      <c r="P71" s="3">
        <v>0</v>
      </c>
      <c r="Q71" s="3"/>
      <c r="R71" s="3"/>
    </row>
    <row r="72" spans="1:18">
      <c r="A72">
        <v>2727</v>
      </c>
      <c r="B72" t="s">
        <v>151</v>
      </c>
      <c r="C72">
        <v>403.64591585750901</v>
      </c>
      <c r="D72">
        <v>302.74158525536899</v>
      </c>
      <c r="E72">
        <v>504.55024645964897</v>
      </c>
      <c r="F72">
        <v>1.66660370108735</v>
      </c>
      <c r="G72">
        <v>0.7369110890592</v>
      </c>
      <c r="H72">
        <v>1.22038527463315E-3</v>
      </c>
      <c r="I72">
        <v>4.65772145099866E-2</v>
      </c>
      <c r="J72">
        <v>0.70164581059147602</v>
      </c>
      <c r="K72">
        <v>4.7740169806948E-2</v>
      </c>
      <c r="L72" t="s">
        <v>152</v>
      </c>
      <c r="M72" t="s">
        <v>1093</v>
      </c>
      <c r="N72">
        <f t="shared" si="2"/>
        <v>1</v>
      </c>
      <c r="O72">
        <f t="shared" si="3"/>
        <v>0</v>
      </c>
      <c r="P72" s="3">
        <v>1</v>
      </c>
      <c r="Q72" s="3"/>
      <c r="R72" s="3"/>
    </row>
    <row r="73" spans="1:18">
      <c r="A73">
        <v>2732</v>
      </c>
      <c r="B73" t="s">
        <v>153</v>
      </c>
      <c r="C73">
        <v>14.8231940247497</v>
      </c>
      <c r="D73">
        <v>5.9964061188688804</v>
      </c>
      <c r="E73">
        <v>23.649981930630599</v>
      </c>
      <c r="F73">
        <v>3.9440260485712</v>
      </c>
      <c r="G73">
        <v>1.9796690801185599</v>
      </c>
      <c r="H73" s="1">
        <v>3.3543285870323202E-5</v>
      </c>
      <c r="I73">
        <v>2.1732821711308399E-3</v>
      </c>
      <c r="J73">
        <v>2.10313083025572E-2</v>
      </c>
      <c r="K73">
        <v>0.412799621733135</v>
      </c>
      <c r="L73" t="s">
        <v>154</v>
      </c>
      <c r="M73" s="2" t="s">
        <v>1094</v>
      </c>
      <c r="N73">
        <f t="shared" si="2"/>
        <v>1</v>
      </c>
      <c r="O73">
        <f t="shared" si="3"/>
        <v>0</v>
      </c>
      <c r="P73" s="3">
        <v>1</v>
      </c>
      <c r="Q73" s="3"/>
      <c r="R73" s="3"/>
    </row>
    <row r="74" spans="1:18">
      <c r="A74">
        <v>2739</v>
      </c>
      <c r="B74" t="s">
        <v>155</v>
      </c>
      <c r="C74">
        <v>12.0134151977851</v>
      </c>
      <c r="D74">
        <v>0.70432831181531397</v>
      </c>
      <c r="E74">
        <v>23.322502083754902</v>
      </c>
      <c r="F74">
        <v>33.113111730017202</v>
      </c>
      <c r="G74">
        <v>5.0493306860065399</v>
      </c>
      <c r="H74" s="1">
        <v>9.3100125786310407E-13</v>
      </c>
      <c r="I74" s="1">
        <v>2.01759743859207E-10</v>
      </c>
      <c r="J74">
        <v>0.300564618893288</v>
      </c>
      <c r="K74">
        <v>4.2580866998895504</v>
      </c>
      <c r="L74" t="s">
        <v>156</v>
      </c>
      <c r="M74" t="s">
        <v>1095</v>
      </c>
      <c r="N74">
        <f t="shared" si="2"/>
        <v>1</v>
      </c>
      <c r="O74">
        <f t="shared" si="3"/>
        <v>0</v>
      </c>
      <c r="P74" s="3">
        <v>1</v>
      </c>
      <c r="Q74" s="3"/>
      <c r="R74" s="3"/>
    </row>
    <row r="75" spans="1:18">
      <c r="A75">
        <v>2757</v>
      </c>
      <c r="B75" t="s">
        <v>157</v>
      </c>
      <c r="C75">
        <v>57.862544576162499</v>
      </c>
      <c r="D75">
        <v>22.405693508110399</v>
      </c>
      <c r="E75">
        <v>93.319395644214694</v>
      </c>
      <c r="F75">
        <v>4.16498581534354</v>
      </c>
      <c r="G75">
        <v>2.0583115822250599</v>
      </c>
      <c r="H75" s="1">
        <v>3.35761767176476E-12</v>
      </c>
      <c r="I75" s="1">
        <v>7.1128678183654802E-10</v>
      </c>
      <c r="J75">
        <v>0.88712668681586304</v>
      </c>
      <c r="K75">
        <v>0.53537501968279699</v>
      </c>
      <c r="L75" t="s">
        <v>158</v>
      </c>
      <c r="M75" t="s">
        <v>1096</v>
      </c>
      <c r="N75">
        <f t="shared" si="2"/>
        <v>1</v>
      </c>
      <c r="O75">
        <f t="shared" si="3"/>
        <v>0</v>
      </c>
      <c r="P75" s="3">
        <v>1</v>
      </c>
      <c r="Q75" s="3"/>
      <c r="R75" s="3"/>
    </row>
    <row r="76" spans="1:18">
      <c r="A76">
        <v>2788</v>
      </c>
      <c r="B76" t="s">
        <v>159</v>
      </c>
      <c r="C76">
        <v>536.68432395613297</v>
      </c>
      <c r="D76">
        <v>171.75109121728499</v>
      </c>
      <c r="E76">
        <v>901.61755669498098</v>
      </c>
      <c r="F76">
        <v>5.2495594077730203</v>
      </c>
      <c r="G76">
        <v>2.39219634337026</v>
      </c>
      <c r="H76" s="1">
        <v>2.1237893887856501E-25</v>
      </c>
      <c r="I76" s="1">
        <v>1.43006875486302E-22</v>
      </c>
      <c r="J76">
        <v>0.572178497856485</v>
      </c>
      <c r="K76">
        <v>4.1039529281136203E-2</v>
      </c>
      <c r="L76" t="s">
        <v>160</v>
      </c>
      <c r="M76" t="s">
        <v>1097</v>
      </c>
      <c r="N76">
        <f t="shared" si="2"/>
        <v>1</v>
      </c>
      <c r="O76">
        <f t="shared" si="3"/>
        <v>0</v>
      </c>
      <c r="P76" s="3">
        <v>1</v>
      </c>
      <c r="Q76" s="3"/>
      <c r="R76" s="3"/>
    </row>
    <row r="77" spans="1:18">
      <c r="A77">
        <v>2806</v>
      </c>
      <c r="B77" t="s">
        <v>161</v>
      </c>
      <c r="C77">
        <v>17.4100670305709</v>
      </c>
      <c r="D77">
        <v>6.3937927278198297</v>
      </c>
      <c r="E77">
        <v>28.426341333321901</v>
      </c>
      <c r="F77">
        <v>4.4459278777738502</v>
      </c>
      <c r="G77">
        <v>2.1524845450311298</v>
      </c>
      <c r="H77" s="1">
        <v>1.5926957585214799E-6</v>
      </c>
      <c r="I77">
        <v>1.4865686055031701E-4</v>
      </c>
      <c r="J77">
        <v>8.0053090535749896E-2</v>
      </c>
      <c r="K77">
        <v>0.91880398562250298</v>
      </c>
      <c r="L77" t="s">
        <v>162</v>
      </c>
      <c r="M77" t="s">
        <v>1098</v>
      </c>
      <c r="N77">
        <f t="shared" si="2"/>
        <v>1</v>
      </c>
      <c r="O77">
        <f t="shared" si="3"/>
        <v>0</v>
      </c>
      <c r="P77" s="3">
        <v>1</v>
      </c>
      <c r="Q77" s="3"/>
      <c r="R77" s="3"/>
    </row>
    <row r="78" spans="1:18">
      <c r="A78">
        <v>2904</v>
      </c>
      <c r="B78" t="s">
        <v>163</v>
      </c>
      <c r="C78">
        <v>170.82645999955901</v>
      </c>
      <c r="D78">
        <v>236.712758867752</v>
      </c>
      <c r="E78">
        <v>104.940161131366</v>
      </c>
      <c r="F78">
        <v>0.44332279186520102</v>
      </c>
      <c r="G78">
        <v>-1.1735705594411801</v>
      </c>
      <c r="H78" s="1">
        <v>1.04684758500534E-5</v>
      </c>
      <c r="I78">
        <v>7.70986889362915E-4</v>
      </c>
      <c r="J78">
        <v>8.0659387677059394E-2</v>
      </c>
      <c r="K78">
        <v>0.156673073706002</v>
      </c>
      <c r="L78" t="s">
        <v>164</v>
      </c>
      <c r="M78" t="s">
        <v>1099</v>
      </c>
      <c r="N78">
        <f t="shared" si="2"/>
        <v>0</v>
      </c>
      <c r="O78">
        <f t="shared" si="3"/>
        <v>1</v>
      </c>
      <c r="P78" s="3">
        <v>1</v>
      </c>
      <c r="Q78" s="3"/>
      <c r="R78" s="3"/>
    </row>
    <row r="79" spans="1:18">
      <c r="A79">
        <v>2933</v>
      </c>
      <c r="B79" t="s">
        <v>165</v>
      </c>
      <c r="C79">
        <v>19.982252401660698</v>
      </c>
      <c r="D79">
        <v>29.377762657054401</v>
      </c>
      <c r="E79">
        <v>10.5867421462669</v>
      </c>
      <c r="F79">
        <v>0.36036584098839802</v>
      </c>
      <c r="G79">
        <v>-1.4724658300517699</v>
      </c>
      <c r="H79">
        <v>9.0622845687251901E-4</v>
      </c>
      <c r="I79">
        <v>3.6199218910751001E-2</v>
      </c>
      <c r="J79">
        <v>4.2577961630565797</v>
      </c>
      <c r="K79">
        <v>0.28741438345196701</v>
      </c>
      <c r="L79" t="s">
        <v>166</v>
      </c>
      <c r="M79" t="s">
        <v>1100</v>
      </c>
      <c r="N79">
        <f t="shared" si="2"/>
        <v>0</v>
      </c>
      <c r="O79">
        <f t="shared" si="3"/>
        <v>1</v>
      </c>
      <c r="P79" s="3">
        <v>0</v>
      </c>
      <c r="Q79" s="3"/>
      <c r="R79" s="3"/>
    </row>
    <row r="80" spans="1:18">
      <c r="A80">
        <v>3037</v>
      </c>
      <c r="B80" t="s">
        <v>167</v>
      </c>
      <c r="C80">
        <v>63.117803663393403</v>
      </c>
      <c r="D80">
        <v>37.177357119354603</v>
      </c>
      <c r="E80">
        <v>89.058250207432195</v>
      </c>
      <c r="F80">
        <v>2.3954970742411499</v>
      </c>
      <c r="G80">
        <v>1.26032505142465</v>
      </c>
      <c r="H80" s="1">
        <v>5.4510949681445501E-6</v>
      </c>
      <c r="I80">
        <v>4.4491317978094102E-4</v>
      </c>
      <c r="J80">
        <v>7.6183967601787597</v>
      </c>
      <c r="K80">
        <v>11.0084694128208</v>
      </c>
      <c r="L80" t="s">
        <v>168</v>
      </c>
      <c r="M80" t="s">
        <v>1029</v>
      </c>
      <c r="N80">
        <f t="shared" si="2"/>
        <v>1</v>
      </c>
      <c r="O80">
        <f t="shared" si="3"/>
        <v>0</v>
      </c>
      <c r="P80" s="3">
        <v>1</v>
      </c>
      <c r="Q80" s="3"/>
      <c r="R80" s="3"/>
    </row>
    <row r="81" spans="1:18">
      <c r="A81">
        <v>3148</v>
      </c>
      <c r="B81" t="s">
        <v>169</v>
      </c>
      <c r="C81">
        <v>62.785450438256198</v>
      </c>
      <c r="D81">
        <v>29.8559787036532</v>
      </c>
      <c r="E81">
        <v>95.714922172859104</v>
      </c>
      <c r="F81">
        <v>3.2058879436816898</v>
      </c>
      <c r="G81">
        <v>1.6807239994412999</v>
      </c>
      <c r="H81" s="1">
        <v>4.8430055256151796E-9</v>
      </c>
      <c r="I81" s="1">
        <v>7.0782966030967899E-7</v>
      </c>
      <c r="J81">
        <v>0.65093358007582003</v>
      </c>
      <c r="K81">
        <v>4.6425526182777696E-3</v>
      </c>
      <c r="L81" t="s">
        <v>170</v>
      </c>
      <c r="M81" t="s">
        <v>1101</v>
      </c>
      <c r="N81">
        <f t="shared" si="2"/>
        <v>1</v>
      </c>
      <c r="O81">
        <f t="shared" si="3"/>
        <v>0</v>
      </c>
      <c r="P81" s="3">
        <v>1</v>
      </c>
      <c r="Q81" s="3"/>
      <c r="R81" s="3"/>
    </row>
    <row r="82" spans="1:18">
      <c r="A82">
        <v>3207</v>
      </c>
      <c r="B82" t="s">
        <v>171</v>
      </c>
      <c r="C82">
        <v>22.089974759600299</v>
      </c>
      <c r="D82">
        <v>37.784479945794899</v>
      </c>
      <c r="E82">
        <v>6.3954695734058298</v>
      </c>
      <c r="F82">
        <v>0.169261812854926</v>
      </c>
      <c r="G82">
        <v>-2.5626715712642798</v>
      </c>
      <c r="H82" s="1">
        <v>6.6794789202109803E-8</v>
      </c>
      <c r="I82" s="1">
        <v>8.2851904974774907E-6</v>
      </c>
      <c r="J82">
        <v>4.1698052419491503E-2</v>
      </c>
      <c r="K82">
        <v>2.4624210093422E-2</v>
      </c>
      <c r="L82" t="s">
        <v>172</v>
      </c>
      <c r="M82" t="s">
        <v>1102</v>
      </c>
      <c r="N82">
        <f t="shared" si="2"/>
        <v>0</v>
      </c>
      <c r="O82">
        <f t="shared" si="3"/>
        <v>1</v>
      </c>
      <c r="P82" s="3">
        <v>1</v>
      </c>
      <c r="Q82" s="3"/>
      <c r="R82" s="3"/>
    </row>
    <row r="83" spans="1:18">
      <c r="A83">
        <v>3279</v>
      </c>
      <c r="B83" t="s">
        <v>173</v>
      </c>
      <c r="C83">
        <v>11.297151707781699</v>
      </c>
      <c r="D83">
        <v>17.8179440128722</v>
      </c>
      <c r="E83">
        <v>4.7763594026913001</v>
      </c>
      <c r="F83">
        <v>0.26806456453341199</v>
      </c>
      <c r="G83">
        <v>-1.8993475728839999</v>
      </c>
      <c r="H83">
        <v>8.1357768027152E-4</v>
      </c>
      <c r="I83">
        <v>3.3273738793577499E-2</v>
      </c>
      <c r="J83">
        <v>1.3715126050326401</v>
      </c>
      <c r="K83">
        <v>0.73048382159373204</v>
      </c>
      <c r="L83" t="s">
        <v>174</v>
      </c>
      <c r="M83" t="s">
        <v>1103</v>
      </c>
      <c r="N83">
        <f t="shared" si="2"/>
        <v>0</v>
      </c>
      <c r="O83">
        <f t="shared" si="3"/>
        <v>1</v>
      </c>
      <c r="P83" s="3">
        <v>1</v>
      </c>
      <c r="Q83" s="3"/>
      <c r="R83" s="3"/>
    </row>
    <row r="84" spans="1:18">
      <c r="A84">
        <v>3307</v>
      </c>
      <c r="B84" t="s">
        <v>175</v>
      </c>
      <c r="C84">
        <v>18.134808335791501</v>
      </c>
      <c r="D84">
        <v>9.6537150370753402</v>
      </c>
      <c r="E84">
        <v>26.615901634507701</v>
      </c>
      <c r="F84">
        <v>2.7570631132458998</v>
      </c>
      <c r="G84">
        <v>1.4631322931459601</v>
      </c>
      <c r="H84">
        <v>3.7646174049625299E-4</v>
      </c>
      <c r="I84">
        <v>1.73117308666253E-2</v>
      </c>
      <c r="J84">
        <v>8.4268762795135496E-2</v>
      </c>
      <c r="K84">
        <v>0.62302627283410095</v>
      </c>
      <c r="L84" t="s">
        <v>176</v>
      </c>
      <c r="M84" t="s">
        <v>1104</v>
      </c>
      <c r="N84">
        <f t="shared" si="2"/>
        <v>1</v>
      </c>
      <c r="O84">
        <f t="shared" si="3"/>
        <v>0</v>
      </c>
      <c r="P84" s="3">
        <v>1</v>
      </c>
      <c r="Q84" s="3"/>
      <c r="R84" s="3"/>
    </row>
    <row r="85" spans="1:18">
      <c r="A85">
        <v>3334</v>
      </c>
      <c r="B85" t="s">
        <v>177</v>
      </c>
      <c r="C85">
        <v>19.267177205609499</v>
      </c>
      <c r="D85">
        <v>9.4824406933408607</v>
      </c>
      <c r="E85">
        <v>29.0519137178782</v>
      </c>
      <c r="F85">
        <v>3.0637590739987699</v>
      </c>
      <c r="G85">
        <v>1.61530285195825</v>
      </c>
      <c r="H85" s="1">
        <v>7.8915719827612202E-5</v>
      </c>
      <c r="I85">
        <v>4.6050826910133298E-3</v>
      </c>
      <c r="J85">
        <v>0.59078859867753997</v>
      </c>
      <c r="K85">
        <v>9.3892444197369695E-4</v>
      </c>
      <c r="L85" t="s">
        <v>178</v>
      </c>
      <c r="M85" t="s">
        <v>1105</v>
      </c>
      <c r="N85">
        <f t="shared" si="2"/>
        <v>1</v>
      </c>
      <c r="O85">
        <f t="shared" si="3"/>
        <v>0</v>
      </c>
      <c r="P85" s="3">
        <v>1</v>
      </c>
      <c r="Q85" s="3"/>
      <c r="R85" s="3"/>
    </row>
    <row r="86" spans="1:18">
      <c r="A86">
        <v>3364</v>
      </c>
      <c r="B86" t="s">
        <v>179</v>
      </c>
      <c r="C86">
        <v>21.6795868005788</v>
      </c>
      <c r="D86">
        <v>12.471028284336599</v>
      </c>
      <c r="E86">
        <v>30.888145316821099</v>
      </c>
      <c r="F86">
        <v>2.4767921788467202</v>
      </c>
      <c r="G86">
        <v>1.30847282089532</v>
      </c>
      <c r="H86">
        <v>5.2292535110454099E-4</v>
      </c>
      <c r="I86">
        <v>2.2769594849249501E-2</v>
      </c>
      <c r="J86">
        <v>1.05984439538979</v>
      </c>
      <c r="K86">
        <v>3.87304505866787</v>
      </c>
      <c r="L86" t="s">
        <v>180</v>
      </c>
      <c r="M86" t="s">
        <v>1029</v>
      </c>
      <c r="N86">
        <f t="shared" si="2"/>
        <v>1</v>
      </c>
      <c r="O86">
        <f t="shared" si="3"/>
        <v>0</v>
      </c>
      <c r="P86" s="3">
        <v>0</v>
      </c>
      <c r="Q86" s="3"/>
      <c r="R86" s="3"/>
    </row>
    <row r="87" spans="1:18">
      <c r="A87">
        <v>3369</v>
      </c>
      <c r="B87" t="s">
        <v>181</v>
      </c>
      <c r="C87">
        <v>12.171168104247499</v>
      </c>
      <c r="D87">
        <v>5.2920778070535697</v>
      </c>
      <c r="E87">
        <v>19.0502584014415</v>
      </c>
      <c r="F87">
        <v>3.59976914474883</v>
      </c>
      <c r="G87">
        <v>1.8479043886646001</v>
      </c>
      <c r="H87">
        <v>1.3254370429243001E-4</v>
      </c>
      <c r="I87">
        <v>7.1195982926765501E-3</v>
      </c>
      <c r="J87">
        <v>0.22200739732365299</v>
      </c>
      <c r="K87">
        <v>0.37411977108477001</v>
      </c>
      <c r="L87" t="s">
        <v>182</v>
      </c>
      <c r="M87" t="s">
        <v>1106</v>
      </c>
      <c r="N87">
        <f t="shared" si="2"/>
        <v>1</v>
      </c>
      <c r="O87">
        <f t="shared" si="3"/>
        <v>0</v>
      </c>
      <c r="P87" s="3">
        <v>1</v>
      </c>
      <c r="Q87" s="3"/>
      <c r="R87" s="3"/>
    </row>
    <row r="88" spans="1:18">
      <c r="A88">
        <v>3370</v>
      </c>
      <c r="B88" t="s">
        <v>183</v>
      </c>
      <c r="C88">
        <v>46.744662495565002</v>
      </c>
      <c r="D88">
        <v>23.669067304172501</v>
      </c>
      <c r="E88">
        <v>69.820257686957603</v>
      </c>
      <c r="F88">
        <v>2.9498525138187199</v>
      </c>
      <c r="G88">
        <v>1.56064282467738</v>
      </c>
      <c r="H88" s="1">
        <v>6.6927715816929799E-7</v>
      </c>
      <c r="I88" s="1">
        <v>6.6764822963618801E-5</v>
      </c>
      <c r="J88">
        <v>0.40985416939561897</v>
      </c>
      <c r="K88">
        <v>0.35113281810544</v>
      </c>
      <c r="L88" t="s">
        <v>184</v>
      </c>
      <c r="M88" t="s">
        <v>1107</v>
      </c>
      <c r="N88">
        <f t="shared" si="2"/>
        <v>1</v>
      </c>
      <c r="O88">
        <f t="shared" si="3"/>
        <v>0</v>
      </c>
      <c r="P88" s="3">
        <v>1</v>
      </c>
      <c r="Q88" s="3"/>
      <c r="R88" s="3"/>
    </row>
    <row r="89" spans="1:18">
      <c r="A89">
        <v>3371</v>
      </c>
      <c r="B89" t="s">
        <v>185</v>
      </c>
      <c r="C89">
        <v>63.529326929743199</v>
      </c>
      <c r="D89">
        <v>33.820229324723996</v>
      </c>
      <c r="E89">
        <v>93.238424534762402</v>
      </c>
      <c r="F89">
        <v>2.7568832736033801</v>
      </c>
      <c r="G89">
        <v>1.46303818495473</v>
      </c>
      <c r="H89" s="1">
        <v>2.8653339327393399E-7</v>
      </c>
      <c r="I89" s="1">
        <v>3.0870289124495701E-5</v>
      </c>
      <c r="J89">
        <v>0.21782162067106101</v>
      </c>
      <c r="K89">
        <v>2.08815526411011E-2</v>
      </c>
      <c r="L89" t="s">
        <v>186</v>
      </c>
      <c r="M89" t="s">
        <v>1108</v>
      </c>
      <c r="N89">
        <f t="shared" si="2"/>
        <v>1</v>
      </c>
      <c r="O89">
        <f t="shared" si="3"/>
        <v>0</v>
      </c>
      <c r="P89" s="3">
        <v>1</v>
      </c>
      <c r="Q89" s="3"/>
      <c r="R89" s="3"/>
    </row>
    <row r="90" spans="1:18">
      <c r="A90">
        <v>3376</v>
      </c>
      <c r="B90" t="s">
        <v>187</v>
      </c>
      <c r="C90">
        <v>3.7828216165330901</v>
      </c>
      <c r="D90">
        <v>0</v>
      </c>
      <c r="E90">
        <v>7.5656432330661803</v>
      </c>
      <c r="F90" t="s">
        <v>188</v>
      </c>
      <c r="G90" t="s">
        <v>188</v>
      </c>
      <c r="H90" s="1">
        <v>9.8153788049464694E-6</v>
      </c>
      <c r="I90">
        <v>7.3145909876861997E-4</v>
      </c>
      <c r="J90">
        <v>0</v>
      </c>
      <c r="K90">
        <v>0.31909070117655403</v>
      </c>
      <c r="L90" t="s">
        <v>189</v>
      </c>
      <c r="M90" t="s">
        <v>1109</v>
      </c>
      <c r="N90">
        <f t="shared" si="2"/>
        <v>1</v>
      </c>
      <c r="O90">
        <f t="shared" si="3"/>
        <v>0</v>
      </c>
      <c r="P90" s="3">
        <v>0</v>
      </c>
      <c r="Q90" s="3"/>
      <c r="R90" s="3"/>
    </row>
    <row r="91" spans="1:18">
      <c r="A91">
        <v>3394</v>
      </c>
      <c r="B91" t="s">
        <v>190</v>
      </c>
      <c r="C91">
        <v>6.42485837273692</v>
      </c>
      <c r="D91">
        <v>12.128479596867599</v>
      </c>
      <c r="E91">
        <v>0.72123714860618804</v>
      </c>
      <c r="F91">
        <v>5.9466410677926802E-2</v>
      </c>
      <c r="G91">
        <v>-4.0717811907956003</v>
      </c>
      <c r="H91" s="1">
        <v>4.0263757897309301E-5</v>
      </c>
      <c r="I91">
        <v>2.5733318352402302E-3</v>
      </c>
      <c r="J91">
        <v>0.93527717953728895</v>
      </c>
      <c r="K91">
        <v>0.33600715832692302</v>
      </c>
      <c r="L91" t="s">
        <v>191</v>
      </c>
      <c r="M91" t="s">
        <v>1110</v>
      </c>
      <c r="N91">
        <f t="shared" si="2"/>
        <v>0</v>
      </c>
      <c r="O91">
        <f t="shared" si="3"/>
        <v>1</v>
      </c>
      <c r="P91" s="3">
        <v>1</v>
      </c>
      <c r="Q91" s="3"/>
      <c r="R91" s="3"/>
    </row>
    <row r="92" spans="1:18">
      <c r="A92">
        <v>3395</v>
      </c>
      <c r="B92" t="s">
        <v>192</v>
      </c>
      <c r="C92">
        <v>18.994899964879401</v>
      </c>
      <c r="D92">
        <v>30.560307015468499</v>
      </c>
      <c r="E92">
        <v>7.4294929142901696</v>
      </c>
      <c r="F92">
        <v>0.24310923677990601</v>
      </c>
      <c r="G92">
        <v>-2.0403233862043599</v>
      </c>
      <c r="H92" s="1">
        <v>2.98919714860184E-5</v>
      </c>
      <c r="I92">
        <v>1.95688621665761E-3</v>
      </c>
      <c r="J92">
        <v>1.0505116626477999</v>
      </c>
      <c r="K92">
        <v>0.63178590757237396</v>
      </c>
      <c r="L92" t="s">
        <v>193</v>
      </c>
      <c r="M92" t="s">
        <v>1111</v>
      </c>
      <c r="N92">
        <f t="shared" si="2"/>
        <v>0</v>
      </c>
      <c r="O92">
        <f t="shared" si="3"/>
        <v>1</v>
      </c>
      <c r="P92" s="3">
        <v>1</v>
      </c>
      <c r="Q92" s="3"/>
      <c r="R92" s="3"/>
    </row>
    <row r="93" spans="1:18">
      <c r="A93">
        <v>3411</v>
      </c>
      <c r="B93" t="s">
        <v>194</v>
      </c>
      <c r="C93">
        <v>134.634114095043</v>
      </c>
      <c r="D93">
        <v>77.934048608417996</v>
      </c>
      <c r="E93">
        <v>191.334179581668</v>
      </c>
      <c r="F93">
        <v>2.4550781461775801</v>
      </c>
      <c r="G93">
        <v>1.29576894686524</v>
      </c>
      <c r="H93" s="1">
        <v>1.89507883245697E-7</v>
      </c>
      <c r="I93" s="1">
        <v>2.12677478018713E-5</v>
      </c>
      <c r="J93">
        <v>0.32212696739417901</v>
      </c>
      <c r="K93">
        <v>5.13344578985779E-2</v>
      </c>
      <c r="L93" t="s">
        <v>195</v>
      </c>
      <c r="M93" t="s">
        <v>1112</v>
      </c>
      <c r="N93">
        <f t="shared" si="2"/>
        <v>1</v>
      </c>
      <c r="O93">
        <f t="shared" si="3"/>
        <v>0</v>
      </c>
      <c r="P93" s="3">
        <v>1</v>
      </c>
      <c r="Q93" s="3"/>
      <c r="R93" s="3"/>
    </row>
    <row r="94" spans="1:18">
      <c r="A94">
        <v>3481</v>
      </c>
      <c r="B94" t="s">
        <v>196</v>
      </c>
      <c r="C94">
        <v>75.600180094345504</v>
      </c>
      <c r="D94">
        <v>25.303836193019599</v>
      </c>
      <c r="E94">
        <v>125.896523995672</v>
      </c>
      <c r="F94">
        <v>4.9753927837393297</v>
      </c>
      <c r="G94">
        <v>2.3148104241054202</v>
      </c>
      <c r="H94" s="1">
        <v>9.1354806858826594E-16</v>
      </c>
      <c r="I94" s="1">
        <v>2.82361234183003E-13</v>
      </c>
      <c r="J94">
        <v>3.3345171843242802E-2</v>
      </c>
      <c r="K94">
        <v>0.11344040818303</v>
      </c>
      <c r="L94" t="s">
        <v>197</v>
      </c>
      <c r="M94" t="s">
        <v>1113</v>
      </c>
      <c r="N94">
        <f t="shared" si="2"/>
        <v>1</v>
      </c>
      <c r="O94">
        <f t="shared" si="3"/>
        <v>0</v>
      </c>
      <c r="P94" s="3">
        <v>1</v>
      </c>
      <c r="Q94" s="3"/>
      <c r="R94" s="3"/>
    </row>
    <row r="95" spans="1:18">
      <c r="A95">
        <v>3494</v>
      </c>
      <c r="B95" t="s">
        <v>198</v>
      </c>
      <c r="C95">
        <v>35.639610693238602</v>
      </c>
      <c r="D95">
        <v>51.4120610723797</v>
      </c>
      <c r="E95">
        <v>19.8671603140975</v>
      </c>
      <c r="F95">
        <v>0.38642995242162798</v>
      </c>
      <c r="G95">
        <v>-1.3717211722059099</v>
      </c>
      <c r="H95">
        <v>1.17805162772203E-4</v>
      </c>
      <c r="I95">
        <v>6.5153591292554901E-3</v>
      </c>
      <c r="J95">
        <v>0.36558924024797801</v>
      </c>
      <c r="K95">
        <v>0.47399436238648601</v>
      </c>
      <c r="L95" t="s">
        <v>199</v>
      </c>
      <c r="M95" t="s">
        <v>1114</v>
      </c>
      <c r="N95">
        <f t="shared" si="2"/>
        <v>0</v>
      </c>
      <c r="O95">
        <f t="shared" si="3"/>
        <v>1</v>
      </c>
      <c r="P95" s="3">
        <v>1</v>
      </c>
      <c r="Q95" s="3"/>
      <c r="R95" s="3"/>
    </row>
    <row r="96" spans="1:18">
      <c r="A96">
        <v>3513</v>
      </c>
      <c r="B96" t="s">
        <v>200</v>
      </c>
      <c r="C96">
        <v>116.90378892203999</v>
      </c>
      <c r="D96">
        <v>40.214022052543903</v>
      </c>
      <c r="E96">
        <v>193.593555791537</v>
      </c>
      <c r="F96">
        <v>4.8140809078630902</v>
      </c>
      <c r="G96">
        <v>2.2672603886740599</v>
      </c>
      <c r="H96" s="1">
        <v>3.4971070962179202E-18</v>
      </c>
      <c r="I96" s="1">
        <v>1.3456011671855699E-15</v>
      </c>
      <c r="J96">
        <v>0.135446225470465</v>
      </c>
      <c r="K96">
        <v>3.4540860928043697E-2</v>
      </c>
      <c r="L96" t="s">
        <v>201</v>
      </c>
      <c r="M96" t="s">
        <v>1115</v>
      </c>
      <c r="N96">
        <f t="shared" si="2"/>
        <v>1</v>
      </c>
      <c r="O96">
        <f t="shared" si="3"/>
        <v>0</v>
      </c>
      <c r="P96" s="3">
        <v>1</v>
      </c>
      <c r="Q96" s="3"/>
      <c r="R96" s="3"/>
    </row>
    <row r="97" spans="1:18">
      <c r="A97">
        <v>3639</v>
      </c>
      <c r="B97" t="s">
        <v>202</v>
      </c>
      <c r="C97">
        <v>107.811910253639</v>
      </c>
      <c r="D97">
        <v>29.213248892608402</v>
      </c>
      <c r="E97">
        <v>186.41057161467</v>
      </c>
      <c r="F97">
        <v>6.3810284265176698</v>
      </c>
      <c r="G97">
        <v>2.6737889610225198</v>
      </c>
      <c r="H97" s="1">
        <v>6.6173974005185297E-22</v>
      </c>
      <c r="I97" s="1">
        <v>3.4656780719271198E-19</v>
      </c>
      <c r="J97">
        <v>1.0650274829494899</v>
      </c>
      <c r="K97">
        <v>2.7530426892835602</v>
      </c>
      <c r="L97" t="s">
        <v>203</v>
      </c>
      <c r="M97" t="s">
        <v>1116</v>
      </c>
      <c r="N97">
        <f t="shared" si="2"/>
        <v>1</v>
      </c>
      <c r="O97">
        <f t="shared" si="3"/>
        <v>0</v>
      </c>
      <c r="P97" s="3">
        <v>1</v>
      </c>
      <c r="Q97" s="3"/>
      <c r="R97" s="3"/>
    </row>
    <row r="98" spans="1:18">
      <c r="A98">
        <v>3660</v>
      </c>
      <c r="B98" t="s">
        <v>204</v>
      </c>
      <c r="C98">
        <v>1225.38779444429</v>
      </c>
      <c r="D98">
        <v>217.82585202956801</v>
      </c>
      <c r="E98">
        <v>2232.949736859</v>
      </c>
      <c r="F98">
        <v>10.2510777120977</v>
      </c>
      <c r="G98">
        <v>3.3577036854147901</v>
      </c>
      <c r="H98" s="1">
        <v>5.9479789177889804E-44</v>
      </c>
      <c r="I98" s="1">
        <v>8.6263995781533399E-41</v>
      </c>
      <c r="J98">
        <v>8.7098853271751903E-2</v>
      </c>
      <c r="K98">
        <v>0.47040886496512802</v>
      </c>
      <c r="L98" t="s">
        <v>205</v>
      </c>
      <c r="M98" t="s">
        <v>1117</v>
      </c>
      <c r="N98">
        <f t="shared" si="2"/>
        <v>1</v>
      </c>
      <c r="O98">
        <f t="shared" si="3"/>
        <v>0</v>
      </c>
      <c r="P98" s="3">
        <v>1</v>
      </c>
      <c r="Q98" s="3"/>
      <c r="R98" s="3"/>
    </row>
    <row r="99" spans="1:18">
      <c r="A99">
        <v>3682</v>
      </c>
      <c r="B99" t="s">
        <v>206</v>
      </c>
      <c r="C99">
        <v>37.523282728940899</v>
      </c>
      <c r="D99">
        <v>22.712635210974799</v>
      </c>
      <c r="E99">
        <v>52.333930246907002</v>
      </c>
      <c r="F99">
        <v>2.3041769376729602</v>
      </c>
      <c r="G99">
        <v>1.20425150553982</v>
      </c>
      <c r="H99">
        <v>1.36845443813443E-4</v>
      </c>
      <c r="I99">
        <v>7.3090198233956103E-3</v>
      </c>
      <c r="J99">
        <v>0.91915553196221</v>
      </c>
      <c r="K99">
        <v>0.42236922243288699</v>
      </c>
      <c r="L99" t="s">
        <v>207</v>
      </c>
      <c r="M99" t="s">
        <v>1026</v>
      </c>
      <c r="N99">
        <f t="shared" si="2"/>
        <v>1</v>
      </c>
      <c r="O99">
        <f t="shared" si="3"/>
        <v>0</v>
      </c>
      <c r="P99" s="3">
        <v>1</v>
      </c>
      <c r="Q99" s="3"/>
      <c r="R99" s="3"/>
    </row>
    <row r="100" spans="1:18">
      <c r="A100">
        <v>3690</v>
      </c>
      <c r="B100" t="s">
        <v>208</v>
      </c>
      <c r="C100">
        <v>88.875794768680507</v>
      </c>
      <c r="D100">
        <v>166.40312468776199</v>
      </c>
      <c r="E100">
        <v>11.348464849599299</v>
      </c>
      <c r="F100">
        <v>6.8198628306370496E-2</v>
      </c>
      <c r="G100">
        <v>-3.8741134674680699</v>
      </c>
      <c r="H100" s="1">
        <v>4.9822185570370297E-25</v>
      </c>
      <c r="I100" s="1">
        <v>2.93546089607426E-22</v>
      </c>
      <c r="J100">
        <v>9.0248497616390502</v>
      </c>
      <c r="K100">
        <v>5.2184837934348402E-2</v>
      </c>
      <c r="L100" t="s">
        <v>209</v>
      </c>
      <c r="M100" t="s">
        <v>1118</v>
      </c>
      <c r="N100">
        <f t="shared" si="2"/>
        <v>0</v>
      </c>
      <c r="O100">
        <f t="shared" si="3"/>
        <v>1</v>
      </c>
      <c r="P100" s="3">
        <v>1</v>
      </c>
      <c r="Q100" s="3"/>
      <c r="R100" s="3"/>
    </row>
    <row r="101" spans="1:18">
      <c r="A101">
        <v>3761</v>
      </c>
      <c r="B101" t="s">
        <v>210</v>
      </c>
      <c r="C101">
        <v>25.772737519495099</v>
      </c>
      <c r="D101">
        <v>15.921455874204</v>
      </c>
      <c r="E101">
        <v>35.624019164786198</v>
      </c>
      <c r="F101">
        <v>2.2374850294001298</v>
      </c>
      <c r="G101">
        <v>1.1618780296026201</v>
      </c>
      <c r="H101">
        <v>1.0068774750697301E-3</v>
      </c>
      <c r="I101">
        <v>3.9631874561513E-2</v>
      </c>
      <c r="J101">
        <v>0.90173916073022298</v>
      </c>
      <c r="K101">
        <v>0.50014897265645597</v>
      </c>
      <c r="L101" t="s">
        <v>211</v>
      </c>
      <c r="M101" t="s">
        <v>1119</v>
      </c>
      <c r="N101">
        <f t="shared" si="2"/>
        <v>1</v>
      </c>
      <c r="O101">
        <f t="shared" si="3"/>
        <v>0</v>
      </c>
      <c r="P101" s="3">
        <v>1</v>
      </c>
      <c r="Q101" s="3"/>
      <c r="R101" s="3"/>
    </row>
    <row r="102" spans="1:18">
      <c r="A102">
        <v>3794</v>
      </c>
      <c r="B102" t="s">
        <v>212</v>
      </c>
      <c r="C102">
        <v>19.815978960437999</v>
      </c>
      <c r="D102">
        <v>8.4163327571791893</v>
      </c>
      <c r="E102">
        <v>31.215625163696799</v>
      </c>
      <c r="F102">
        <v>3.7089342905399798</v>
      </c>
      <c r="G102">
        <v>1.8910047085117601</v>
      </c>
      <c r="H102" s="1">
        <v>7.1693597284319901E-6</v>
      </c>
      <c r="I102">
        <v>5.5855829884238304E-4</v>
      </c>
      <c r="J102">
        <v>0.86160855888592902</v>
      </c>
      <c r="K102">
        <v>8.2176800662414895E-2</v>
      </c>
      <c r="L102" t="s">
        <v>213</v>
      </c>
      <c r="M102" t="s">
        <v>1120</v>
      </c>
      <c r="N102">
        <f t="shared" si="2"/>
        <v>1</v>
      </c>
      <c r="O102">
        <f t="shared" si="3"/>
        <v>0</v>
      </c>
      <c r="P102" s="3">
        <v>1</v>
      </c>
      <c r="Q102" s="3"/>
      <c r="R102" s="3"/>
    </row>
    <row r="103" spans="1:18">
      <c r="A103">
        <v>3799</v>
      </c>
      <c r="B103" t="s">
        <v>214</v>
      </c>
      <c r="C103">
        <v>1503.17229265372</v>
      </c>
      <c r="D103">
        <v>889.42258405570794</v>
      </c>
      <c r="E103">
        <v>2116.9220012517299</v>
      </c>
      <c r="F103">
        <v>2.3801082176244099</v>
      </c>
      <c r="G103">
        <v>1.2510271707940199</v>
      </c>
      <c r="H103" s="1">
        <v>3.0195421247767201E-7</v>
      </c>
      <c r="I103" s="1">
        <v>3.1983397314910297E-5</v>
      </c>
      <c r="J103">
        <v>1.73681548058224</v>
      </c>
      <c r="K103">
        <v>0.564221040102445</v>
      </c>
      <c r="L103" t="s">
        <v>215</v>
      </c>
      <c r="M103" t="s">
        <v>1121</v>
      </c>
      <c r="N103">
        <f t="shared" si="2"/>
        <v>1</v>
      </c>
      <c r="O103">
        <f t="shared" si="3"/>
        <v>0</v>
      </c>
      <c r="P103" s="3">
        <v>1</v>
      </c>
      <c r="Q103" s="3"/>
      <c r="R103" s="3"/>
    </row>
    <row r="104" spans="1:18">
      <c r="A104">
        <v>3805</v>
      </c>
      <c r="B104" t="s">
        <v>216</v>
      </c>
      <c r="C104">
        <v>107.06369289989399</v>
      </c>
      <c r="D104">
        <v>145.47730177249099</v>
      </c>
      <c r="E104">
        <v>68.650084027297297</v>
      </c>
      <c r="F104">
        <v>0.47189549978496098</v>
      </c>
      <c r="G104">
        <v>-1.08346068155814</v>
      </c>
      <c r="H104">
        <v>1.0229971377229199E-4</v>
      </c>
      <c r="I104">
        <v>5.7574889655605897E-3</v>
      </c>
      <c r="J104">
        <v>2.4915352870282099</v>
      </c>
      <c r="K104">
        <v>0.224860492529496</v>
      </c>
      <c r="L104" t="s">
        <v>217</v>
      </c>
      <c r="M104" t="s">
        <v>1122</v>
      </c>
      <c r="N104">
        <f t="shared" si="2"/>
        <v>0</v>
      </c>
      <c r="O104">
        <f t="shared" si="3"/>
        <v>1</v>
      </c>
      <c r="P104" s="3">
        <v>0</v>
      </c>
      <c r="Q104" s="3"/>
      <c r="R104" s="3"/>
    </row>
    <row r="105" spans="1:18">
      <c r="A105">
        <v>3859</v>
      </c>
      <c r="B105" t="s">
        <v>218</v>
      </c>
      <c r="C105">
        <v>20.6249802502469</v>
      </c>
      <c r="D105">
        <v>8.7684969130868406</v>
      </c>
      <c r="E105">
        <v>32.481463587406999</v>
      </c>
      <c r="F105">
        <v>3.70433654814076</v>
      </c>
      <c r="G105">
        <v>1.8892151769666501</v>
      </c>
      <c r="H105" s="1">
        <v>1.04602217949673E-5</v>
      </c>
      <c r="I105">
        <v>7.70986889362915E-4</v>
      </c>
      <c r="J105">
        <v>1.02956719674968</v>
      </c>
      <c r="K105">
        <v>1.27669211622079</v>
      </c>
      <c r="L105" t="s">
        <v>219</v>
      </c>
      <c r="M105" t="s">
        <v>1123</v>
      </c>
      <c r="N105">
        <f t="shared" si="2"/>
        <v>1</v>
      </c>
      <c r="O105">
        <f t="shared" si="3"/>
        <v>0</v>
      </c>
      <c r="P105" s="3">
        <v>1</v>
      </c>
      <c r="Q105" s="3"/>
      <c r="R105" s="3"/>
    </row>
    <row r="106" spans="1:18">
      <c r="A106">
        <v>3913</v>
      </c>
      <c r="B106" t="s">
        <v>220</v>
      </c>
      <c r="C106">
        <v>15.2218541491808</v>
      </c>
      <c r="D106">
        <v>23.190851257573598</v>
      </c>
      <c r="E106">
        <v>7.2528570407880197</v>
      </c>
      <c r="F106">
        <v>0.312746477489454</v>
      </c>
      <c r="G106">
        <v>-1.6769344596956799</v>
      </c>
      <c r="H106">
        <v>7.0212312240127599E-4</v>
      </c>
      <c r="I106">
        <v>2.9222581346034601E-2</v>
      </c>
      <c r="J106">
        <v>2.2154439042299901E-2</v>
      </c>
      <c r="K106">
        <v>0.15165571457240501</v>
      </c>
      <c r="L106" t="s">
        <v>221</v>
      </c>
      <c r="M106" t="s">
        <v>1124</v>
      </c>
      <c r="N106">
        <f t="shared" si="2"/>
        <v>0</v>
      </c>
      <c r="O106">
        <f t="shared" si="3"/>
        <v>1</v>
      </c>
      <c r="P106" s="3">
        <v>1</v>
      </c>
      <c r="Q106" s="3"/>
      <c r="R106" s="3"/>
    </row>
    <row r="107" spans="1:18">
      <c r="A107">
        <v>3914</v>
      </c>
      <c r="B107" t="s">
        <v>222</v>
      </c>
      <c r="C107">
        <v>18.156817899805802</v>
      </c>
      <c r="D107">
        <v>33.115901012908701</v>
      </c>
      <c r="E107">
        <v>3.19773478670291</v>
      </c>
      <c r="F107">
        <v>9.6561914032066404E-2</v>
      </c>
      <c r="G107">
        <v>-3.3724019165690899</v>
      </c>
      <c r="H107" s="1">
        <v>1.83862515097574E-9</v>
      </c>
      <c r="I107" s="1">
        <v>2.84142939315546E-7</v>
      </c>
      <c r="J107">
        <v>0.65454357298707599</v>
      </c>
      <c r="K107">
        <v>1.06250760816992E-2</v>
      </c>
      <c r="L107" t="s">
        <v>223</v>
      </c>
      <c r="M107" t="s">
        <v>1125</v>
      </c>
      <c r="N107">
        <f t="shared" si="2"/>
        <v>0</v>
      </c>
      <c r="O107">
        <f t="shared" si="3"/>
        <v>1</v>
      </c>
      <c r="P107" s="3">
        <v>1</v>
      </c>
      <c r="Q107" s="3"/>
      <c r="R107" s="3"/>
    </row>
    <row r="108" spans="1:18">
      <c r="A108">
        <v>3925</v>
      </c>
      <c r="B108" t="s">
        <v>224</v>
      </c>
      <c r="C108">
        <v>26.389274001627101</v>
      </c>
      <c r="D108">
        <v>11.1528165667926</v>
      </c>
      <c r="E108">
        <v>41.625731436461599</v>
      </c>
      <c r="F108">
        <v>3.73230664981992</v>
      </c>
      <c r="G108">
        <v>1.90006752423895</v>
      </c>
      <c r="H108" s="1">
        <v>7.0547954112491297E-7</v>
      </c>
      <c r="I108" s="1">
        <v>7.00058487808901E-5</v>
      </c>
      <c r="J108">
        <v>4.8219363086020699E-2</v>
      </c>
      <c r="K108">
        <v>1.2044254715757401</v>
      </c>
      <c r="L108" t="s">
        <v>225</v>
      </c>
      <c r="M108" s="2" t="s">
        <v>1126</v>
      </c>
      <c r="N108">
        <f t="shared" si="2"/>
        <v>1</v>
      </c>
      <c r="O108">
        <f t="shared" si="3"/>
        <v>0</v>
      </c>
      <c r="P108" s="3">
        <v>1</v>
      </c>
      <c r="Q108" s="3"/>
      <c r="R108" s="3"/>
    </row>
    <row r="109" spans="1:18">
      <c r="A109">
        <v>3939</v>
      </c>
      <c r="B109" t="s">
        <v>226</v>
      </c>
      <c r="C109">
        <v>51.3392219716307</v>
      </c>
      <c r="D109">
        <v>33.594117059507603</v>
      </c>
      <c r="E109">
        <v>69.084326883753903</v>
      </c>
      <c r="F109">
        <v>2.0564412144358499</v>
      </c>
      <c r="G109">
        <v>1.04014983145218</v>
      </c>
      <c r="H109">
        <v>3.4534989203296898E-4</v>
      </c>
      <c r="I109">
        <v>1.6156890482356301E-2</v>
      </c>
      <c r="J109">
        <v>9.8756633262948998E-4</v>
      </c>
      <c r="K109">
        <v>1.25323235522638</v>
      </c>
      <c r="L109" t="s">
        <v>227</v>
      </c>
      <c r="M109" t="s">
        <v>1127</v>
      </c>
      <c r="N109">
        <f t="shared" si="2"/>
        <v>1</v>
      </c>
      <c r="O109">
        <f t="shared" si="3"/>
        <v>0</v>
      </c>
      <c r="P109" s="3">
        <v>1</v>
      </c>
      <c r="Q109" s="3"/>
      <c r="R109" s="3"/>
    </row>
    <row r="110" spans="1:18">
      <c r="A110">
        <v>3952</v>
      </c>
      <c r="B110" t="s">
        <v>228</v>
      </c>
      <c r="C110">
        <v>6.5996950515698396</v>
      </c>
      <c r="D110">
        <v>0</v>
      </c>
      <c r="E110">
        <v>13.199390103139701</v>
      </c>
      <c r="F110" t="s">
        <v>188</v>
      </c>
      <c r="G110" t="s">
        <v>188</v>
      </c>
      <c r="H110" s="1">
        <v>8.2356348673784794E-9</v>
      </c>
      <c r="I110" s="1">
        <v>1.16747864503424E-6</v>
      </c>
      <c r="J110">
        <v>0</v>
      </c>
      <c r="K110">
        <v>0.39802764485155001</v>
      </c>
      <c r="L110" t="s">
        <v>229</v>
      </c>
      <c r="M110" s="2" t="s">
        <v>1128</v>
      </c>
      <c r="N110">
        <f t="shared" si="2"/>
        <v>1</v>
      </c>
      <c r="O110">
        <f t="shared" si="3"/>
        <v>0</v>
      </c>
      <c r="P110" s="3">
        <v>0</v>
      </c>
      <c r="Q110" s="3"/>
      <c r="R110" s="3"/>
    </row>
    <row r="111" spans="1:18">
      <c r="A111">
        <v>3959</v>
      </c>
      <c r="B111" t="s">
        <v>230</v>
      </c>
      <c r="C111">
        <v>15.6047759259391</v>
      </c>
      <c r="D111">
        <v>8.1998359604014208</v>
      </c>
      <c r="E111">
        <v>23.009715891476699</v>
      </c>
      <c r="F111">
        <v>2.8061190495267301</v>
      </c>
      <c r="G111">
        <v>1.4885762165552801</v>
      </c>
      <c r="H111">
        <v>4.1667116418441701E-4</v>
      </c>
      <c r="I111">
        <v>1.8794062510844499E-2</v>
      </c>
      <c r="J111">
        <v>7.8777301586416496E-3</v>
      </c>
      <c r="K111">
        <v>2.18512731505208</v>
      </c>
      <c r="L111" t="s">
        <v>231</v>
      </c>
      <c r="M111" t="s">
        <v>1129</v>
      </c>
      <c r="N111">
        <f t="shared" si="2"/>
        <v>1</v>
      </c>
      <c r="O111">
        <f t="shared" si="3"/>
        <v>0</v>
      </c>
      <c r="P111" s="3">
        <v>1</v>
      </c>
      <c r="Q111" s="3"/>
      <c r="R111" s="3"/>
    </row>
    <row r="112" spans="1:18">
      <c r="A112">
        <v>3985</v>
      </c>
      <c r="B112" t="s">
        <v>232</v>
      </c>
      <c r="C112">
        <v>20.222416930754299</v>
      </c>
      <c r="D112">
        <v>2.2486522945758298</v>
      </c>
      <c r="E112">
        <v>38.1961815669328</v>
      </c>
      <c r="F112">
        <v>16.986255126712599</v>
      </c>
      <c r="G112">
        <v>4.0862959188261696</v>
      </c>
      <c r="H112" s="1">
        <v>2.1414143817405701E-15</v>
      </c>
      <c r="I112" s="1">
        <v>6.3084729302088496E-13</v>
      </c>
      <c r="J112">
        <v>3.7135458806744699E-3</v>
      </c>
      <c r="K112">
        <v>1.0028080839518999E-2</v>
      </c>
      <c r="L112" t="s">
        <v>233</v>
      </c>
      <c r="M112" t="s">
        <v>1069</v>
      </c>
      <c r="N112">
        <f t="shared" si="2"/>
        <v>1</v>
      </c>
      <c r="O112">
        <f t="shared" si="3"/>
        <v>0</v>
      </c>
      <c r="P112" s="3">
        <v>1</v>
      </c>
      <c r="Q112" s="3"/>
      <c r="R112" s="3"/>
    </row>
    <row r="113" spans="1:18">
      <c r="A113">
        <v>3997</v>
      </c>
      <c r="B113" t="s">
        <v>234</v>
      </c>
      <c r="C113">
        <v>7.6474916210743098</v>
      </c>
      <c r="D113">
        <v>2.9529806063911401</v>
      </c>
      <c r="E113">
        <v>12.342002635757501</v>
      </c>
      <c r="F113">
        <v>4.1795068376154099</v>
      </c>
      <c r="G113">
        <v>2.0633327210380301</v>
      </c>
      <c r="H113">
        <v>1.02205823875359E-3</v>
      </c>
      <c r="I113">
        <v>4.0145595903041897E-2</v>
      </c>
      <c r="J113">
        <v>0.120352196090076</v>
      </c>
      <c r="K113">
        <v>2.4145714712052901E-2</v>
      </c>
      <c r="L113" t="s">
        <v>235</v>
      </c>
      <c r="M113" t="s">
        <v>1130</v>
      </c>
      <c r="N113">
        <f t="shared" si="2"/>
        <v>1</v>
      </c>
      <c r="O113">
        <f t="shared" si="3"/>
        <v>0</v>
      </c>
      <c r="P113" s="3">
        <v>0</v>
      </c>
      <c r="Q113" s="3"/>
      <c r="R113" s="3"/>
    </row>
    <row r="114" spans="1:18">
      <c r="A114">
        <v>4002</v>
      </c>
      <c r="B114" t="s">
        <v>236</v>
      </c>
      <c r="C114">
        <v>11.7576398175179</v>
      </c>
      <c r="D114">
        <v>1.4991015297172201</v>
      </c>
      <c r="E114">
        <v>22.016178105318499</v>
      </c>
      <c r="F114">
        <v>14.686248842312599</v>
      </c>
      <c r="G114">
        <v>3.8763940450584999</v>
      </c>
      <c r="H114" s="1">
        <v>1.5476931628885999E-10</v>
      </c>
      <c r="I114" s="1">
        <v>2.6770832012020001E-8</v>
      </c>
      <c r="J114">
        <v>3.7217736937120902E-3</v>
      </c>
      <c r="K114">
        <v>4.6115046090080503</v>
      </c>
      <c r="L114" t="s">
        <v>237</v>
      </c>
      <c r="M114" t="s">
        <v>1131</v>
      </c>
      <c r="N114">
        <f t="shared" si="2"/>
        <v>1</v>
      </c>
      <c r="O114">
        <f t="shared" si="3"/>
        <v>0</v>
      </c>
      <c r="P114" s="3">
        <v>1</v>
      </c>
      <c r="Q114" s="3"/>
      <c r="R114" s="3"/>
    </row>
    <row r="115" spans="1:18">
      <c r="A115">
        <v>4016</v>
      </c>
      <c r="B115" t="s">
        <v>238</v>
      </c>
      <c r="C115">
        <v>35.161119458469898</v>
      </c>
      <c r="D115">
        <v>22.179581242893899</v>
      </c>
      <c r="E115">
        <v>48.1426576740459</v>
      </c>
      <c r="F115">
        <v>2.1705846087364802</v>
      </c>
      <c r="G115">
        <v>1.11808365950647</v>
      </c>
      <c r="H115">
        <v>4.2327540739973301E-4</v>
      </c>
      <c r="I115">
        <v>1.9001034597891799E-2</v>
      </c>
      <c r="J115">
        <v>0.227399264152919</v>
      </c>
      <c r="K115">
        <v>1.02971301701158</v>
      </c>
      <c r="L115" t="s">
        <v>239</v>
      </c>
      <c r="M115" s="2" t="s">
        <v>1132</v>
      </c>
      <c r="N115">
        <f t="shared" si="2"/>
        <v>1</v>
      </c>
      <c r="O115">
        <f t="shared" si="3"/>
        <v>0</v>
      </c>
      <c r="P115" s="3">
        <v>1</v>
      </c>
      <c r="Q115" s="3"/>
      <c r="R115" s="3"/>
    </row>
    <row r="116" spans="1:18">
      <c r="A116">
        <v>4074</v>
      </c>
      <c r="B116" t="s">
        <v>240</v>
      </c>
      <c r="C116">
        <v>71.187104354342097</v>
      </c>
      <c r="D116">
        <v>98.271979634125799</v>
      </c>
      <c r="E116">
        <v>44.102229074558302</v>
      </c>
      <c r="F116">
        <v>0.44877725307615002</v>
      </c>
      <c r="G116">
        <v>-1.1559285421712799</v>
      </c>
      <c r="H116" s="1">
        <v>8.9471859931394496E-5</v>
      </c>
      <c r="I116">
        <v>5.1397811148057096E-3</v>
      </c>
      <c r="J116">
        <v>1.01609937325534E-2</v>
      </c>
      <c r="K116">
        <v>0.44720033107724899</v>
      </c>
      <c r="L116" t="s">
        <v>241</v>
      </c>
      <c r="M116" t="s">
        <v>1133</v>
      </c>
      <c r="N116">
        <f t="shared" si="2"/>
        <v>0</v>
      </c>
      <c r="O116">
        <f t="shared" si="3"/>
        <v>1</v>
      </c>
      <c r="P116" s="3">
        <v>1</v>
      </c>
      <c r="Q116" s="3"/>
      <c r="R116" s="3"/>
    </row>
    <row r="117" spans="1:18">
      <c r="A117">
        <v>4101</v>
      </c>
      <c r="B117" t="s">
        <v>242</v>
      </c>
      <c r="C117">
        <v>31.331873137194201</v>
      </c>
      <c r="D117">
        <v>3.7025313712497501</v>
      </c>
      <c r="E117">
        <v>58.961214903138703</v>
      </c>
      <c r="F117">
        <v>15.924568623772901</v>
      </c>
      <c r="G117">
        <v>3.99318238713203</v>
      </c>
      <c r="H117" s="1">
        <v>3.9402167441643603E-20</v>
      </c>
      <c r="I117" s="1">
        <v>1.7687820593922601E-17</v>
      </c>
      <c r="J117">
        <v>2.5632571594706201E-2</v>
      </c>
      <c r="K117">
        <v>2.85313707921344E-2</v>
      </c>
      <c r="L117" t="s">
        <v>243</v>
      </c>
      <c r="M117" t="s">
        <v>1134</v>
      </c>
      <c r="N117">
        <f t="shared" si="2"/>
        <v>1</v>
      </c>
      <c r="O117">
        <f t="shared" si="3"/>
        <v>0</v>
      </c>
      <c r="P117" s="3">
        <v>0</v>
      </c>
      <c r="Q117" s="3"/>
      <c r="R117" s="3"/>
    </row>
    <row r="118" spans="1:18">
      <c r="A118">
        <v>4112</v>
      </c>
      <c r="B118" t="s">
        <v>244</v>
      </c>
      <c r="C118">
        <v>116.31276337007201</v>
      </c>
      <c r="D118">
        <v>19.830868573792799</v>
      </c>
      <c r="E118">
        <v>212.79465816635201</v>
      </c>
      <c r="F118">
        <v>10.7304759433264</v>
      </c>
      <c r="G118">
        <v>3.4236421622072202</v>
      </c>
      <c r="H118" s="1">
        <v>5.8474074395982902E-33</v>
      </c>
      <c r="I118" s="1">
        <v>5.0112281757357299E-30</v>
      </c>
      <c r="J118">
        <v>0.25489575025634897</v>
      </c>
      <c r="K118">
        <v>0.88665203873234499</v>
      </c>
      <c r="L118" t="s">
        <v>245</v>
      </c>
      <c r="M118" t="s">
        <v>1135</v>
      </c>
      <c r="N118">
        <f t="shared" si="2"/>
        <v>1</v>
      </c>
      <c r="O118">
        <f t="shared" si="3"/>
        <v>0</v>
      </c>
      <c r="P118" s="3">
        <v>1</v>
      </c>
      <c r="Q118" s="3"/>
      <c r="R118" s="3"/>
    </row>
    <row r="119" spans="1:18">
      <c r="A119">
        <v>4143</v>
      </c>
      <c r="B119" t="s">
        <v>246</v>
      </c>
      <c r="C119">
        <v>80.294719225387894</v>
      </c>
      <c r="D119">
        <v>26.269883754655901</v>
      </c>
      <c r="E119">
        <v>134.31955469612001</v>
      </c>
      <c r="F119">
        <v>5.1130623930649799</v>
      </c>
      <c r="G119">
        <v>2.35418763087841</v>
      </c>
      <c r="H119" s="1">
        <v>2.1515564101271801E-16</v>
      </c>
      <c r="I119" s="1">
        <v>7.2438293850960304E-14</v>
      </c>
      <c r="J119">
        <v>0.22926995364439201</v>
      </c>
      <c r="K119">
        <v>0.113370656288248</v>
      </c>
      <c r="L119" t="s">
        <v>247</v>
      </c>
      <c r="M119" s="2" t="s">
        <v>1136</v>
      </c>
      <c r="N119">
        <f t="shared" si="2"/>
        <v>1</v>
      </c>
      <c r="O119">
        <f t="shared" si="3"/>
        <v>0</v>
      </c>
      <c r="P119" s="3">
        <v>0</v>
      </c>
      <c r="Q119" s="3"/>
      <c r="R119" s="3"/>
    </row>
    <row r="120" spans="1:18">
      <c r="A120">
        <v>4144</v>
      </c>
      <c r="B120" t="s">
        <v>248</v>
      </c>
      <c r="C120">
        <v>80.294719225387894</v>
      </c>
      <c r="D120">
        <v>26.269883754655901</v>
      </c>
      <c r="E120">
        <v>134.31955469612001</v>
      </c>
      <c r="F120">
        <v>5.1130623930649799</v>
      </c>
      <c r="G120">
        <v>2.35418763087841</v>
      </c>
      <c r="H120" s="1">
        <v>2.1515564101271801E-16</v>
      </c>
      <c r="I120" s="1">
        <v>7.2438293850960304E-14</v>
      </c>
      <c r="J120">
        <v>0.22926995364439201</v>
      </c>
      <c r="K120">
        <v>0.113370656288248</v>
      </c>
      <c r="L120" t="s">
        <v>249</v>
      </c>
      <c r="M120" t="s">
        <v>1137</v>
      </c>
      <c r="N120">
        <f t="shared" si="2"/>
        <v>1</v>
      </c>
      <c r="O120">
        <f t="shared" si="3"/>
        <v>0</v>
      </c>
      <c r="P120" s="3">
        <v>0</v>
      </c>
      <c r="Q120" s="3"/>
      <c r="R120" s="3"/>
    </row>
    <row r="121" spans="1:18">
      <c r="A121">
        <v>4146</v>
      </c>
      <c r="B121" t="s">
        <v>250</v>
      </c>
      <c r="C121">
        <v>4.4243654628258797</v>
      </c>
      <c r="D121">
        <v>1.1469373738095601</v>
      </c>
      <c r="E121">
        <v>7.7017935518421901</v>
      </c>
      <c r="F121">
        <v>6.7150951113055202</v>
      </c>
      <c r="G121">
        <v>2.7474078338503398</v>
      </c>
      <c r="H121">
        <v>1.07814641938069E-3</v>
      </c>
      <c r="I121">
        <v>4.1994218991635197E-2</v>
      </c>
      <c r="J121">
        <v>0.18532121034886401</v>
      </c>
      <c r="K121">
        <v>2.3124924496829201E-2</v>
      </c>
      <c r="L121" t="s">
        <v>251</v>
      </c>
      <c r="M121" t="s">
        <v>1063</v>
      </c>
      <c r="N121">
        <f t="shared" si="2"/>
        <v>1</v>
      </c>
      <c r="O121">
        <f t="shared" si="3"/>
        <v>0</v>
      </c>
      <c r="P121" s="3">
        <v>0</v>
      </c>
      <c r="Q121" s="3"/>
      <c r="R121" s="3"/>
    </row>
    <row r="122" spans="1:18">
      <c r="A122">
        <v>4225</v>
      </c>
      <c r="B122" t="s">
        <v>252</v>
      </c>
      <c r="C122">
        <v>29.4312965563599</v>
      </c>
      <c r="D122">
        <v>18.557879309292101</v>
      </c>
      <c r="E122">
        <v>40.304713803427603</v>
      </c>
      <c r="F122">
        <v>2.1718383405611901</v>
      </c>
      <c r="G122">
        <v>1.1189167210288</v>
      </c>
      <c r="H122">
        <v>8.3309756233497002E-4</v>
      </c>
      <c r="I122">
        <v>3.38517703453955E-2</v>
      </c>
      <c r="J122">
        <v>0.16693980496875799</v>
      </c>
      <c r="K122">
        <v>1.51631667147228</v>
      </c>
      <c r="L122" t="s">
        <v>253</v>
      </c>
      <c r="M122" t="s">
        <v>1138</v>
      </c>
      <c r="N122">
        <f t="shared" si="2"/>
        <v>1</v>
      </c>
      <c r="O122">
        <f t="shared" si="3"/>
        <v>0</v>
      </c>
      <c r="P122" s="3">
        <v>1</v>
      </c>
      <c r="Q122" s="3"/>
      <c r="R122" s="3"/>
    </row>
    <row r="123" spans="1:18">
      <c r="A123">
        <v>4251</v>
      </c>
      <c r="B123" t="s">
        <v>254</v>
      </c>
      <c r="C123">
        <v>40.485343240935201</v>
      </c>
      <c r="D123">
        <v>23.669067304172501</v>
      </c>
      <c r="E123">
        <v>57.301619177698001</v>
      </c>
      <c r="F123">
        <v>2.4209496065608298</v>
      </c>
      <c r="G123">
        <v>1.2755730491338499</v>
      </c>
      <c r="H123" s="1">
        <v>9.6490444780661106E-5</v>
      </c>
      <c r="I123">
        <v>5.4631556933771299E-3</v>
      </c>
      <c r="J123">
        <v>0.46721123423766497</v>
      </c>
      <c r="K123">
        <v>1.09747115392515</v>
      </c>
      <c r="L123" t="s">
        <v>255</v>
      </c>
      <c r="M123" t="s">
        <v>1139</v>
      </c>
      <c r="N123">
        <f t="shared" si="2"/>
        <v>1</v>
      </c>
      <c r="O123">
        <f t="shared" si="3"/>
        <v>0</v>
      </c>
      <c r="P123" s="3">
        <v>1</v>
      </c>
      <c r="Q123" s="3"/>
      <c r="R123" s="3"/>
    </row>
    <row r="124" spans="1:18">
      <c r="A124">
        <v>4326</v>
      </c>
      <c r="B124" t="s">
        <v>256</v>
      </c>
      <c r="C124">
        <v>6.9195002964805097</v>
      </c>
      <c r="D124">
        <v>11.9475897846945</v>
      </c>
      <c r="E124">
        <v>1.8914108082665499</v>
      </c>
      <c r="F124">
        <v>0.15830898468656401</v>
      </c>
      <c r="G124">
        <v>-2.6591849582062399</v>
      </c>
      <c r="H124">
        <v>7.71231393807406E-4</v>
      </c>
      <c r="I124">
        <v>3.1610427606184398E-2</v>
      </c>
      <c r="J124" s="1">
        <v>7.2211440772614998E-5</v>
      </c>
      <c r="K124">
        <v>6.3539447974532204E-2</v>
      </c>
      <c r="L124" t="s">
        <v>257</v>
      </c>
      <c r="M124" t="s">
        <v>1140</v>
      </c>
      <c r="N124">
        <f t="shared" si="2"/>
        <v>0</v>
      </c>
      <c r="O124">
        <f t="shared" si="3"/>
        <v>1</v>
      </c>
      <c r="P124" s="3">
        <v>1</v>
      </c>
      <c r="Q124" s="3"/>
      <c r="R124" s="3"/>
    </row>
    <row r="125" spans="1:18">
      <c r="A125">
        <v>4357</v>
      </c>
      <c r="B125" t="s">
        <v>258</v>
      </c>
      <c r="C125">
        <v>34.6290178965059</v>
      </c>
      <c r="D125">
        <v>8.7328899284822494</v>
      </c>
      <c r="E125">
        <v>60.525145864529499</v>
      </c>
      <c r="F125">
        <v>6.9307120964764701</v>
      </c>
      <c r="G125">
        <v>2.7930035897761201</v>
      </c>
      <c r="H125" s="1">
        <v>1.47557322575377E-14</v>
      </c>
      <c r="I125" s="1">
        <v>3.97435108548024E-12</v>
      </c>
      <c r="J125">
        <v>0.35372468240870503</v>
      </c>
      <c r="K125">
        <v>2.1119408520918701</v>
      </c>
      <c r="L125" t="s">
        <v>259</v>
      </c>
      <c r="M125" t="s">
        <v>1141</v>
      </c>
      <c r="N125">
        <f t="shared" si="2"/>
        <v>1</v>
      </c>
      <c r="O125">
        <f t="shared" si="3"/>
        <v>0</v>
      </c>
      <c r="P125" s="3">
        <v>0</v>
      </c>
      <c r="Q125" s="3"/>
      <c r="R125" s="3"/>
    </row>
    <row r="126" spans="1:18">
      <c r="A126">
        <v>4358</v>
      </c>
      <c r="B126" t="s">
        <v>260</v>
      </c>
      <c r="C126">
        <v>33.285925883421598</v>
      </c>
      <c r="D126">
        <v>7.9381167105803501</v>
      </c>
      <c r="E126">
        <v>58.6337350562629</v>
      </c>
      <c r="F126">
        <v>7.3863533623929598</v>
      </c>
      <c r="G126">
        <v>2.8848622825783901</v>
      </c>
      <c r="H126" s="1">
        <v>7.4135166676688604E-15</v>
      </c>
      <c r="I126" s="1">
        <v>2.0861857201825199E-12</v>
      </c>
      <c r="J126">
        <v>0.17190445051171099</v>
      </c>
      <c r="K126">
        <v>2.0641990889062001</v>
      </c>
      <c r="L126" t="s">
        <v>261</v>
      </c>
      <c r="M126" t="s">
        <v>1142</v>
      </c>
      <c r="N126">
        <f t="shared" si="2"/>
        <v>1</v>
      </c>
      <c r="O126">
        <f t="shared" si="3"/>
        <v>0</v>
      </c>
      <c r="P126" s="3">
        <v>0</v>
      </c>
      <c r="Q126" s="3"/>
      <c r="R126" s="3"/>
    </row>
    <row r="127" spans="1:18">
      <c r="A127">
        <v>4388</v>
      </c>
      <c r="B127" t="s">
        <v>262</v>
      </c>
      <c r="C127">
        <v>33.125871499922702</v>
      </c>
      <c r="D127">
        <v>16.570946264537302</v>
      </c>
      <c r="E127">
        <v>49.6807967353081</v>
      </c>
      <c r="F127">
        <v>2.9980663712384099</v>
      </c>
      <c r="G127">
        <v>1.5840323220438199</v>
      </c>
      <c r="H127" s="1">
        <v>4.2639456776018401E-6</v>
      </c>
      <c r="I127">
        <v>3.5571872480312001E-4</v>
      </c>
      <c r="J127">
        <v>0.69879178206989301</v>
      </c>
      <c r="K127">
        <v>4.9451558212221299E-3</v>
      </c>
      <c r="L127" t="s">
        <v>263</v>
      </c>
      <c r="M127" t="s">
        <v>1143</v>
      </c>
      <c r="N127">
        <f t="shared" si="2"/>
        <v>1</v>
      </c>
      <c r="O127">
        <f t="shared" si="3"/>
        <v>0</v>
      </c>
      <c r="P127" s="3">
        <v>1</v>
      </c>
      <c r="Q127" s="3"/>
      <c r="R127" s="3"/>
    </row>
    <row r="128" spans="1:18">
      <c r="A128">
        <v>4400</v>
      </c>
      <c r="B128" t="s">
        <v>264</v>
      </c>
      <c r="C128">
        <v>166.430411817503</v>
      </c>
      <c r="D128">
        <v>84.960955678844002</v>
      </c>
      <c r="E128">
        <v>247.89986795616301</v>
      </c>
      <c r="F128">
        <v>2.9178093157665801</v>
      </c>
      <c r="G128">
        <v>1.5448856035481799</v>
      </c>
      <c r="H128" s="1">
        <v>1.16106138333135E-10</v>
      </c>
      <c r="I128" s="1">
        <v>2.06480696289555E-8</v>
      </c>
      <c r="J128">
        <v>3.8376077183884201E-2</v>
      </c>
      <c r="K128">
        <v>0.263406478834809</v>
      </c>
      <c r="L128" t="s">
        <v>265</v>
      </c>
      <c r="M128" t="s">
        <v>1144</v>
      </c>
      <c r="N128">
        <f t="shared" si="2"/>
        <v>1</v>
      </c>
      <c r="O128">
        <f t="shared" si="3"/>
        <v>0</v>
      </c>
      <c r="P128" s="3">
        <v>1</v>
      </c>
      <c r="Q128" s="3"/>
      <c r="R128" s="3"/>
    </row>
    <row r="129" spans="1:18">
      <c r="A129">
        <v>4423</v>
      </c>
      <c r="B129" t="s">
        <v>266</v>
      </c>
      <c r="C129">
        <v>157.25396511269599</v>
      </c>
      <c r="D129">
        <v>95.623085841448798</v>
      </c>
      <c r="E129">
        <v>218.884844383944</v>
      </c>
      <c r="F129">
        <v>2.2890376571497999</v>
      </c>
      <c r="G129">
        <v>1.19474119698551</v>
      </c>
      <c r="H129" s="1">
        <v>4.3190572380874701E-7</v>
      </c>
      <c r="I129" s="1">
        <v>4.47425852565391E-5</v>
      </c>
      <c r="J129">
        <v>3.5388822900071601</v>
      </c>
      <c r="K129">
        <v>9.8360680189428695</v>
      </c>
      <c r="L129" t="s">
        <v>267</v>
      </c>
      <c r="M129" t="s">
        <v>1145</v>
      </c>
      <c r="N129">
        <f t="shared" si="2"/>
        <v>1</v>
      </c>
      <c r="O129">
        <f t="shared" si="3"/>
        <v>0</v>
      </c>
      <c r="P129" s="3">
        <v>1</v>
      </c>
      <c r="Q129" s="3"/>
      <c r="R129" s="3"/>
    </row>
    <row r="130" spans="1:18">
      <c r="A130">
        <v>4486</v>
      </c>
      <c r="B130" t="s">
        <v>268</v>
      </c>
      <c r="C130">
        <v>17.046696427603099</v>
      </c>
      <c r="D130">
        <v>8.5520001163090704</v>
      </c>
      <c r="E130">
        <v>25.541392738897201</v>
      </c>
      <c r="F130">
        <v>2.9865987361469402</v>
      </c>
      <c r="G130">
        <v>1.5785034176760699</v>
      </c>
      <c r="H130">
        <v>2.6439997792722099E-4</v>
      </c>
      <c r="I130">
        <v>1.29705951591698E-2</v>
      </c>
      <c r="J130">
        <v>4.1897867639473702E-2</v>
      </c>
      <c r="K130">
        <v>0.28969072279248098</v>
      </c>
      <c r="L130" t="s">
        <v>269</v>
      </c>
      <c r="M130" s="2" t="s">
        <v>1146</v>
      </c>
      <c r="N130">
        <f t="shared" ref="N130:N193" si="4">IF(G130&gt;0,1,0)</f>
        <v>1</v>
      </c>
      <c r="O130">
        <f t="shared" ref="O130:O193" si="5">IF(G130&lt;0,1,0)</f>
        <v>0</v>
      </c>
      <c r="P130" s="3">
        <v>1</v>
      </c>
      <c r="Q130" s="3"/>
      <c r="R130" s="3"/>
    </row>
    <row r="131" spans="1:18">
      <c r="A131">
        <v>4578</v>
      </c>
      <c r="B131" t="s">
        <v>270</v>
      </c>
      <c r="C131">
        <v>36.001588649986402</v>
      </c>
      <c r="D131">
        <v>57.905914174724899</v>
      </c>
      <c r="E131">
        <v>14.097263125248</v>
      </c>
      <c r="F131">
        <v>0.24345117983477499</v>
      </c>
      <c r="G131">
        <v>-2.03829560254627</v>
      </c>
      <c r="H131" s="1">
        <v>1.5278556661971899E-7</v>
      </c>
      <c r="I131" s="1">
        <v>1.75644773655707E-5</v>
      </c>
      <c r="J131">
        <v>3.0572083641663501</v>
      </c>
      <c r="K131">
        <v>3.2224176977868002E-2</v>
      </c>
      <c r="L131" t="s">
        <v>271</v>
      </c>
      <c r="M131" t="s">
        <v>1147</v>
      </c>
      <c r="N131">
        <f t="shared" si="4"/>
        <v>0</v>
      </c>
      <c r="O131">
        <f t="shared" si="5"/>
        <v>1</v>
      </c>
      <c r="P131" s="3">
        <v>1</v>
      </c>
      <c r="Q131" s="3"/>
      <c r="R131" s="3"/>
    </row>
    <row r="132" spans="1:18">
      <c r="A132">
        <v>4695</v>
      </c>
      <c r="B132" t="s">
        <v>272</v>
      </c>
      <c r="C132">
        <v>910.47181483711597</v>
      </c>
      <c r="D132">
        <v>197.565895552358</v>
      </c>
      <c r="E132">
        <v>1623.3777341218699</v>
      </c>
      <c r="F132">
        <v>8.2168925440456597</v>
      </c>
      <c r="G132">
        <v>3.0385929001238101</v>
      </c>
      <c r="H132" s="1">
        <v>5.4030852082468398E-37</v>
      </c>
      <c r="I132" s="1">
        <v>5.9923393244874098E-34</v>
      </c>
      <c r="J132">
        <v>0.86783033076271399</v>
      </c>
      <c r="K132">
        <v>7.8968795026458798</v>
      </c>
      <c r="L132" t="s">
        <v>273</v>
      </c>
      <c r="M132" t="s">
        <v>1148</v>
      </c>
      <c r="N132">
        <f t="shared" si="4"/>
        <v>1</v>
      </c>
      <c r="O132">
        <f t="shared" si="5"/>
        <v>0</v>
      </c>
      <c r="P132" s="3">
        <v>1</v>
      </c>
      <c r="Q132" s="3"/>
      <c r="R132" s="3"/>
    </row>
    <row r="133" spans="1:18">
      <c r="A133">
        <v>4709</v>
      </c>
      <c r="B133" t="s">
        <v>274</v>
      </c>
      <c r="C133">
        <v>29.258251134315401</v>
      </c>
      <c r="D133">
        <v>10.005879192983</v>
      </c>
      <c r="E133">
        <v>48.5106230756477</v>
      </c>
      <c r="F133">
        <v>4.8482119501970002</v>
      </c>
      <c r="G133">
        <v>2.27745277076097</v>
      </c>
      <c r="H133" s="1">
        <v>1.1243835543471701E-9</v>
      </c>
      <c r="I133" s="1">
        <v>1.7665939611384499E-7</v>
      </c>
      <c r="J133">
        <v>0.110824296943887</v>
      </c>
      <c r="K133">
        <v>3.7119265944716298E-3</v>
      </c>
      <c r="L133" t="s">
        <v>275</v>
      </c>
      <c r="M133" t="s">
        <v>1149</v>
      </c>
      <c r="N133">
        <f t="shared" si="4"/>
        <v>1</v>
      </c>
      <c r="O133">
        <f t="shared" si="5"/>
        <v>0</v>
      </c>
      <c r="P133" s="3">
        <v>1</v>
      </c>
      <c r="Q133" s="3"/>
      <c r="R133" s="3"/>
    </row>
    <row r="134" spans="1:18">
      <c r="A134">
        <v>4713</v>
      </c>
      <c r="B134" t="s">
        <v>276</v>
      </c>
      <c r="C134">
        <v>90.043767177746204</v>
      </c>
      <c r="D134">
        <v>11.369313363570299</v>
      </c>
      <c r="E134">
        <v>168.71822099192201</v>
      </c>
      <c r="F134">
        <v>14.839789844524001</v>
      </c>
      <c r="G134">
        <v>3.8913987560907</v>
      </c>
      <c r="H134" s="1">
        <v>1.7454382316619901E-35</v>
      </c>
      <c r="I134" s="1">
        <v>1.6454246209877499E-32</v>
      </c>
      <c r="J134">
        <v>0.16269182068731899</v>
      </c>
      <c r="K134">
        <v>0.37934658224727802</v>
      </c>
      <c r="L134" t="s">
        <v>277</v>
      </c>
      <c r="M134" t="s">
        <v>1150</v>
      </c>
      <c r="N134">
        <f t="shared" si="4"/>
        <v>1</v>
      </c>
      <c r="O134">
        <f t="shared" si="5"/>
        <v>0</v>
      </c>
      <c r="P134" s="3">
        <v>1</v>
      </c>
      <c r="Q134" s="3"/>
      <c r="R134" s="3"/>
    </row>
    <row r="135" spans="1:18">
      <c r="A135">
        <v>4717</v>
      </c>
      <c r="B135" t="s">
        <v>278</v>
      </c>
      <c r="C135">
        <v>3.0413416905638302</v>
      </c>
      <c r="D135">
        <v>0</v>
      </c>
      <c r="E135">
        <v>6.0826833811276604</v>
      </c>
      <c r="F135" t="s">
        <v>188</v>
      </c>
      <c r="G135" t="s">
        <v>188</v>
      </c>
      <c r="H135">
        <v>1.4346482483418399E-4</v>
      </c>
      <c r="I135">
        <v>7.5979938410778202E-3</v>
      </c>
      <c r="J135">
        <v>0</v>
      </c>
      <c r="K135">
        <v>0.81729495961365195</v>
      </c>
      <c r="L135" t="s">
        <v>279</v>
      </c>
      <c r="M135" t="s">
        <v>1151</v>
      </c>
      <c r="N135">
        <f t="shared" si="4"/>
        <v>1</v>
      </c>
      <c r="O135">
        <f t="shared" si="5"/>
        <v>0</v>
      </c>
      <c r="P135" s="3">
        <v>1</v>
      </c>
      <c r="Q135" s="3"/>
      <c r="R135" s="3"/>
    </row>
    <row r="136" spans="1:18">
      <c r="A136">
        <v>4790</v>
      </c>
      <c r="B136" t="s">
        <v>280</v>
      </c>
      <c r="C136">
        <v>17.268791514434199</v>
      </c>
      <c r="D136">
        <v>25.6656158173659</v>
      </c>
      <c r="E136">
        <v>8.8719672115025503</v>
      </c>
      <c r="F136">
        <v>0.34567521288538799</v>
      </c>
      <c r="G136">
        <v>-1.53251093800217</v>
      </c>
      <c r="H136">
        <v>1.2873457065980701E-3</v>
      </c>
      <c r="I136">
        <v>4.86070334047067E-2</v>
      </c>
      <c r="J136">
        <v>0.95225695247298203</v>
      </c>
      <c r="K136">
        <v>0.17084642533835501</v>
      </c>
      <c r="L136" t="s">
        <v>281</v>
      </c>
      <c r="M136" t="s">
        <v>1152</v>
      </c>
      <c r="N136">
        <f t="shared" si="4"/>
        <v>0</v>
      </c>
      <c r="O136">
        <f t="shared" si="5"/>
        <v>1</v>
      </c>
      <c r="P136" s="3">
        <v>1</v>
      </c>
      <c r="Q136" s="3"/>
      <c r="R136" s="3"/>
    </row>
    <row r="137" spans="1:18">
      <c r="A137">
        <v>4814</v>
      </c>
      <c r="B137" t="s">
        <v>282</v>
      </c>
      <c r="C137">
        <v>16.044940983335099</v>
      </c>
      <c r="D137">
        <v>26.2794992230946</v>
      </c>
      <c r="E137">
        <v>5.8103827435756497</v>
      </c>
      <c r="F137">
        <v>0.22109944692056499</v>
      </c>
      <c r="G137">
        <v>-2.1772326786249301</v>
      </c>
      <c r="H137" s="1">
        <v>1.9857855535442301E-5</v>
      </c>
      <c r="I137">
        <v>1.3467626196590999E-3</v>
      </c>
      <c r="J137">
        <v>0.25030436454218702</v>
      </c>
      <c r="K137">
        <v>1.4278609842754199E-4</v>
      </c>
      <c r="L137" t="s">
        <v>283</v>
      </c>
      <c r="M137" t="s">
        <v>1153</v>
      </c>
      <c r="N137">
        <f t="shared" si="4"/>
        <v>0</v>
      </c>
      <c r="O137">
        <f t="shared" si="5"/>
        <v>1</v>
      </c>
      <c r="P137" s="3">
        <v>1</v>
      </c>
      <c r="Q137" s="3"/>
      <c r="R137" s="3"/>
    </row>
    <row r="138" spans="1:18">
      <c r="A138">
        <v>4897</v>
      </c>
      <c r="B138" t="s">
        <v>284</v>
      </c>
      <c r="C138">
        <v>24.0209534981384</v>
      </c>
      <c r="D138">
        <v>13.3562464083251</v>
      </c>
      <c r="E138">
        <v>34.685660587951702</v>
      </c>
      <c r="F138">
        <v>2.5969617157056799</v>
      </c>
      <c r="G138">
        <v>1.3768247460268399</v>
      </c>
      <c r="H138">
        <v>3.0574695070286802E-4</v>
      </c>
      <c r="I138">
        <v>1.47431023236621E-2</v>
      </c>
      <c r="J138">
        <v>0.14046986091699201</v>
      </c>
      <c r="K138">
        <v>0.33469673052979398</v>
      </c>
      <c r="L138" t="s">
        <v>285</v>
      </c>
      <c r="M138" t="s">
        <v>1154</v>
      </c>
      <c r="N138">
        <f t="shared" si="4"/>
        <v>1</v>
      </c>
      <c r="O138">
        <f t="shared" si="5"/>
        <v>0</v>
      </c>
      <c r="P138" s="3">
        <v>1</v>
      </c>
      <c r="Q138" s="3"/>
      <c r="R138" s="3"/>
    </row>
    <row r="139" spans="1:18">
      <c r="A139">
        <v>4902</v>
      </c>
      <c r="B139" t="s">
        <v>286</v>
      </c>
      <c r="C139">
        <v>40.3808705411086</v>
      </c>
      <c r="D139">
        <v>6.9268466959006698</v>
      </c>
      <c r="E139">
        <v>73.834894386316606</v>
      </c>
      <c r="F139">
        <v>10.6592361037833</v>
      </c>
      <c r="G139">
        <v>3.4140321456699501</v>
      </c>
      <c r="H139" s="1">
        <v>7.6200607007051095E-20</v>
      </c>
      <c r="I139" s="1">
        <v>3.1926360989131998E-17</v>
      </c>
      <c r="J139">
        <v>0.63410664130786198</v>
      </c>
      <c r="K139">
        <v>1.64496065863987</v>
      </c>
      <c r="L139" t="s">
        <v>287</v>
      </c>
      <c r="M139" t="s">
        <v>1155</v>
      </c>
      <c r="N139">
        <f t="shared" si="4"/>
        <v>1</v>
      </c>
      <c r="O139">
        <f t="shared" si="5"/>
        <v>0</v>
      </c>
      <c r="P139" s="3">
        <v>1</v>
      </c>
      <c r="Q139" s="3"/>
      <c r="R139" s="3"/>
    </row>
    <row r="140" spans="1:18">
      <c r="A140">
        <v>4906</v>
      </c>
      <c r="B140" t="s">
        <v>288</v>
      </c>
      <c r="C140">
        <v>10.248351218979399</v>
      </c>
      <c r="D140">
        <v>2.2486522945758298</v>
      </c>
      <c r="E140">
        <v>18.248050143383001</v>
      </c>
      <c r="F140">
        <v>8.1151052954699594</v>
      </c>
      <c r="G140">
        <v>3.0206098142146298</v>
      </c>
      <c r="H140" s="1">
        <v>9.0666898113280298E-7</v>
      </c>
      <c r="I140" s="1">
        <v>8.8571694146517396E-5</v>
      </c>
      <c r="J140">
        <v>7.3638326543522701E-3</v>
      </c>
      <c r="K140">
        <v>2.3459550373487601</v>
      </c>
      <c r="L140" t="s">
        <v>289</v>
      </c>
      <c r="M140" t="s">
        <v>1156</v>
      </c>
      <c r="N140">
        <f t="shared" si="4"/>
        <v>1</v>
      </c>
      <c r="O140">
        <f t="shared" si="5"/>
        <v>0</v>
      </c>
      <c r="P140" s="3">
        <v>1</v>
      </c>
      <c r="Q140" s="3"/>
      <c r="R140" s="3"/>
    </row>
    <row r="141" spans="1:18">
      <c r="A141">
        <v>4964</v>
      </c>
      <c r="B141" t="s">
        <v>290</v>
      </c>
      <c r="C141">
        <v>560.67727660213598</v>
      </c>
      <c r="D141">
        <v>268.60479875934197</v>
      </c>
      <c r="E141">
        <v>852.749754444931</v>
      </c>
      <c r="F141">
        <v>3.1747376010543999</v>
      </c>
      <c r="G141">
        <v>1.66663735493942</v>
      </c>
      <c r="H141" s="1">
        <v>5.6281698326454698E-13</v>
      </c>
      <c r="I141" s="1">
        <v>1.2632561193416399E-10</v>
      </c>
      <c r="J141">
        <v>0.62113295485041897</v>
      </c>
      <c r="K141">
        <v>5.6530484501211298</v>
      </c>
      <c r="L141" t="s">
        <v>291</v>
      </c>
      <c r="M141" t="s">
        <v>1157</v>
      </c>
      <c r="N141">
        <f t="shared" si="4"/>
        <v>1</v>
      </c>
      <c r="O141">
        <f t="shared" si="5"/>
        <v>0</v>
      </c>
      <c r="P141" s="3">
        <v>1</v>
      </c>
      <c r="Q141" s="3"/>
      <c r="R141" s="3"/>
    </row>
    <row r="142" spans="1:18">
      <c r="A142">
        <v>5348</v>
      </c>
      <c r="B142" t="s">
        <v>292</v>
      </c>
      <c r="C142">
        <v>2942.7411066029099</v>
      </c>
      <c r="D142">
        <v>287.25417377570801</v>
      </c>
      <c r="E142">
        <v>5598.2280394301197</v>
      </c>
      <c r="F142">
        <v>19.4887613497351</v>
      </c>
      <c r="G142">
        <v>4.2845704948017103</v>
      </c>
      <c r="H142" s="1">
        <v>2.4613300326267699E-52</v>
      </c>
      <c r="I142" s="1">
        <v>6.6294166335921503E-49</v>
      </c>
      <c r="J142">
        <v>0.15467240532986501</v>
      </c>
      <c r="K142">
        <v>0.15063551712006901</v>
      </c>
      <c r="L142" t="s">
        <v>293</v>
      </c>
      <c r="M142" t="s">
        <v>1158</v>
      </c>
      <c r="N142">
        <f t="shared" si="4"/>
        <v>1</v>
      </c>
      <c r="O142">
        <f t="shared" si="5"/>
        <v>0</v>
      </c>
      <c r="P142" s="3">
        <v>1</v>
      </c>
      <c r="Q142" s="3"/>
      <c r="R142" s="3"/>
    </row>
    <row r="143" spans="1:18">
      <c r="A143">
        <v>5367</v>
      </c>
      <c r="B143" t="s">
        <v>294</v>
      </c>
      <c r="C143">
        <v>429.95700301485499</v>
      </c>
      <c r="D143">
        <v>127.853768730369</v>
      </c>
      <c r="E143">
        <v>732.060237299341</v>
      </c>
      <c r="F143">
        <v>5.7257618963362997</v>
      </c>
      <c r="G143">
        <v>2.5174676776517799</v>
      </c>
      <c r="H143" s="1">
        <v>3.7681020580131097E-27</v>
      </c>
      <c r="I143" s="1">
        <v>2.7324537000684298E-24</v>
      </c>
      <c r="J143">
        <v>0.52257912359862102</v>
      </c>
      <c r="K143">
        <v>2.7853982444799401</v>
      </c>
      <c r="L143" t="s">
        <v>295</v>
      </c>
      <c r="M143" t="s">
        <v>1159</v>
      </c>
      <c r="N143">
        <f t="shared" si="4"/>
        <v>1</v>
      </c>
      <c r="O143">
        <f t="shared" si="5"/>
        <v>0</v>
      </c>
      <c r="P143" s="3">
        <v>1</v>
      </c>
      <c r="Q143" s="3"/>
      <c r="R143" s="3"/>
    </row>
    <row r="144" spans="1:18">
      <c r="A144">
        <v>5410</v>
      </c>
      <c r="B144" t="s">
        <v>296</v>
      </c>
      <c r="C144">
        <v>60.271232359394801</v>
      </c>
      <c r="D144">
        <v>41.441788864001303</v>
      </c>
      <c r="E144">
        <v>79.100675854788193</v>
      </c>
      <c r="F144">
        <v>1.9087176983206799</v>
      </c>
      <c r="G144">
        <v>0.93260374216062603</v>
      </c>
      <c r="H144">
        <v>1.31700415055843E-3</v>
      </c>
      <c r="I144">
        <v>4.9169893573522E-2</v>
      </c>
      <c r="J144">
        <v>2.15341394613755E-4</v>
      </c>
      <c r="K144">
        <v>0.49379288224322199</v>
      </c>
      <c r="L144" t="s">
        <v>297</v>
      </c>
      <c r="M144" t="s">
        <v>1160</v>
      </c>
      <c r="N144">
        <f t="shared" si="4"/>
        <v>1</v>
      </c>
      <c r="O144">
        <f t="shared" si="5"/>
        <v>0</v>
      </c>
      <c r="P144" s="3">
        <v>1</v>
      </c>
      <c r="Q144" s="3"/>
      <c r="R144" s="3"/>
    </row>
    <row r="145" spans="1:18">
      <c r="A145">
        <v>5459</v>
      </c>
      <c r="B145" t="s">
        <v>298</v>
      </c>
      <c r="C145">
        <v>44.446221938121198</v>
      </c>
      <c r="D145">
        <v>62.493663669963098</v>
      </c>
      <c r="E145">
        <v>26.398780206279401</v>
      </c>
      <c r="F145">
        <v>0.422423309116499</v>
      </c>
      <c r="G145">
        <v>-1.24323865077107</v>
      </c>
      <c r="H145">
        <v>2.1944069155232601E-4</v>
      </c>
      <c r="I145">
        <v>1.1152537459219399E-2</v>
      </c>
      <c r="J145">
        <v>3.4009367322366102</v>
      </c>
      <c r="K145">
        <v>0.43646153051768999</v>
      </c>
      <c r="L145" t="s">
        <v>299</v>
      </c>
      <c r="M145" t="s">
        <v>1161</v>
      </c>
      <c r="N145">
        <f t="shared" si="4"/>
        <v>0</v>
      </c>
      <c r="O145">
        <f t="shared" si="5"/>
        <v>1</v>
      </c>
      <c r="P145" s="3">
        <v>1</v>
      </c>
      <c r="Q145" s="3"/>
      <c r="R145" s="3"/>
    </row>
    <row r="146" spans="1:18">
      <c r="A146">
        <v>5477</v>
      </c>
      <c r="B146" t="s">
        <v>300</v>
      </c>
      <c r="C146">
        <v>34.487410741922801</v>
      </c>
      <c r="D146">
        <v>53.298933742609201</v>
      </c>
      <c r="E146">
        <v>15.6758877412364</v>
      </c>
      <c r="F146">
        <v>0.29411259551529301</v>
      </c>
      <c r="G146">
        <v>-1.76555952522089</v>
      </c>
      <c r="H146" s="1">
        <v>2.2170154385933102E-6</v>
      </c>
      <c r="I146">
        <v>2.0193047864366299E-4</v>
      </c>
      <c r="J146">
        <v>5.42169668639986E-2</v>
      </c>
      <c r="K146">
        <v>6.8477315946485498E-2</v>
      </c>
      <c r="L146" t="s">
        <v>301</v>
      </c>
      <c r="M146" t="s">
        <v>1162</v>
      </c>
      <c r="N146">
        <f t="shared" si="4"/>
        <v>0</v>
      </c>
      <c r="O146">
        <f t="shared" si="5"/>
        <v>1</v>
      </c>
      <c r="P146" s="3">
        <v>1</v>
      </c>
      <c r="Q146" s="3"/>
      <c r="R146" s="3"/>
    </row>
    <row r="147" spans="1:18">
      <c r="A147">
        <v>5485</v>
      </c>
      <c r="B147" t="s">
        <v>302</v>
      </c>
      <c r="C147">
        <v>27.911924132920401</v>
      </c>
      <c r="D147">
        <v>11.640648081830101</v>
      </c>
      <c r="E147">
        <v>44.183200184010602</v>
      </c>
      <c r="F147">
        <v>3.7955962480281702</v>
      </c>
      <c r="G147">
        <v>1.92432653557628</v>
      </c>
      <c r="H147" s="1">
        <v>1.3145148956264601E-7</v>
      </c>
      <c r="I147" s="1">
        <v>1.53937042497771E-5</v>
      </c>
      <c r="J147">
        <v>7.7115375340875897E-2</v>
      </c>
      <c r="K147">
        <v>0.20614673158984101</v>
      </c>
      <c r="L147" t="s">
        <v>303</v>
      </c>
      <c r="M147" t="s">
        <v>1163</v>
      </c>
      <c r="N147">
        <f t="shared" si="4"/>
        <v>1</v>
      </c>
      <c r="O147">
        <f t="shared" si="5"/>
        <v>0</v>
      </c>
      <c r="P147" s="3">
        <v>1</v>
      </c>
      <c r="Q147" s="3"/>
      <c r="R147" s="3"/>
    </row>
    <row r="148" spans="1:18">
      <c r="A148">
        <v>5513</v>
      </c>
      <c r="B148" t="s">
        <v>304</v>
      </c>
      <c r="C148">
        <v>35.6260986950413</v>
      </c>
      <c r="D148">
        <v>21.3395855719487</v>
      </c>
      <c r="E148">
        <v>49.912611818134003</v>
      </c>
      <c r="F148">
        <v>2.3389681889485701</v>
      </c>
      <c r="G148">
        <v>1.2258722405025499</v>
      </c>
      <c r="H148">
        <v>2.70835358613918E-4</v>
      </c>
      <c r="I148">
        <v>1.3228833811675699E-2</v>
      </c>
      <c r="J148">
        <v>3.1876914291552497E-2</v>
      </c>
      <c r="K148">
        <v>0.71370032895140401</v>
      </c>
      <c r="L148" t="s">
        <v>305</v>
      </c>
      <c r="M148" t="s">
        <v>1155</v>
      </c>
      <c r="N148">
        <f t="shared" si="4"/>
        <v>1</v>
      </c>
      <c r="O148">
        <f t="shared" si="5"/>
        <v>0</v>
      </c>
      <c r="P148" s="3">
        <v>0</v>
      </c>
      <c r="Q148" s="3"/>
      <c r="R148" s="3"/>
    </row>
    <row r="149" spans="1:18">
      <c r="A149">
        <v>5571</v>
      </c>
      <c r="B149" t="s">
        <v>306</v>
      </c>
      <c r="C149">
        <v>1071.9968067295899</v>
      </c>
      <c r="D149">
        <v>762.30769982077095</v>
      </c>
      <c r="E149">
        <v>1381.6859136384101</v>
      </c>
      <c r="F149">
        <v>1.81250420789829</v>
      </c>
      <c r="G149">
        <v>0.85798434448312999</v>
      </c>
      <c r="H149">
        <v>3.5334141729780597E-4</v>
      </c>
      <c r="I149">
        <v>1.6408618427913399E-2</v>
      </c>
      <c r="J149">
        <v>0.74135066174678899</v>
      </c>
      <c r="K149">
        <v>1.7391194188000201</v>
      </c>
      <c r="L149" t="s">
        <v>307</v>
      </c>
      <c r="M149" t="s">
        <v>1164</v>
      </c>
      <c r="N149">
        <f t="shared" si="4"/>
        <v>1</v>
      </c>
      <c r="O149">
        <f t="shared" si="5"/>
        <v>0</v>
      </c>
      <c r="P149" s="3">
        <v>1</v>
      </c>
      <c r="Q149" s="3"/>
      <c r="R149" s="3"/>
    </row>
    <row r="150" spans="1:18">
      <c r="A150">
        <v>5606</v>
      </c>
      <c r="B150" t="s">
        <v>308</v>
      </c>
      <c r="C150">
        <v>246.97186190966599</v>
      </c>
      <c r="D150">
        <v>169.96427892158101</v>
      </c>
      <c r="E150">
        <v>323.97944489775</v>
      </c>
      <c r="F150">
        <v>1.90616197093525</v>
      </c>
      <c r="G150">
        <v>0.93067071354840103</v>
      </c>
      <c r="H150" s="1">
        <v>6.4487152911523403E-5</v>
      </c>
      <c r="I150">
        <v>3.8475974082084301E-3</v>
      </c>
      <c r="J150">
        <v>0.94295744126913195</v>
      </c>
      <c r="K150">
        <v>6.4040321323845198E-2</v>
      </c>
      <c r="L150" t="s">
        <v>309</v>
      </c>
      <c r="M150" t="s">
        <v>1165</v>
      </c>
      <c r="N150">
        <f t="shared" si="4"/>
        <v>1</v>
      </c>
      <c r="O150">
        <f t="shared" si="5"/>
        <v>0</v>
      </c>
      <c r="P150" s="3">
        <v>1</v>
      </c>
      <c r="Q150" s="3"/>
      <c r="R150" s="3"/>
    </row>
    <row r="151" spans="1:18">
      <c r="A151">
        <v>5783</v>
      </c>
      <c r="B151" t="s">
        <v>310</v>
      </c>
      <c r="C151">
        <v>167.59140381777601</v>
      </c>
      <c r="D151">
        <v>113.45350021191</v>
      </c>
      <c r="E151">
        <v>221.72930742364201</v>
      </c>
      <c r="F151">
        <v>1.95436286240172</v>
      </c>
      <c r="G151">
        <v>0.96669835430012296</v>
      </c>
      <c r="H151" s="1">
        <v>2.05770310419853E-5</v>
      </c>
      <c r="I151">
        <v>1.39053528052183E-3</v>
      </c>
      <c r="J151">
        <v>0.42607620434559001</v>
      </c>
      <c r="K151">
        <v>7.2345031264084296</v>
      </c>
      <c r="L151" t="s">
        <v>311</v>
      </c>
      <c r="M151" t="s">
        <v>1166</v>
      </c>
      <c r="N151">
        <f t="shared" si="4"/>
        <v>1</v>
      </c>
      <c r="O151">
        <f t="shared" si="5"/>
        <v>0</v>
      </c>
      <c r="P151" s="3">
        <v>1</v>
      </c>
      <c r="Q151" s="3"/>
      <c r="R151" s="3"/>
    </row>
    <row r="152" spans="1:18">
      <c r="A152">
        <v>5806</v>
      </c>
      <c r="B152" t="s">
        <v>312</v>
      </c>
      <c r="C152">
        <v>171.49610839029901</v>
      </c>
      <c r="D152">
        <v>228.16075875144301</v>
      </c>
      <c r="E152">
        <v>114.831458029155</v>
      </c>
      <c r="F152">
        <v>0.50329188357166998</v>
      </c>
      <c r="G152">
        <v>-0.99053276274958402</v>
      </c>
      <c r="H152">
        <v>2.6413296504715399E-4</v>
      </c>
      <c r="I152">
        <v>1.29705951591698E-2</v>
      </c>
      <c r="J152">
        <v>9.9847626452482699E-2</v>
      </c>
      <c r="K152">
        <v>1.7102403121809699</v>
      </c>
      <c r="L152" t="s">
        <v>313</v>
      </c>
      <c r="M152" t="s">
        <v>1167</v>
      </c>
      <c r="N152">
        <f t="shared" si="4"/>
        <v>0</v>
      </c>
      <c r="O152">
        <f t="shared" si="5"/>
        <v>1</v>
      </c>
      <c r="P152" s="3">
        <v>1</v>
      </c>
      <c r="Q152" s="3"/>
      <c r="R152" s="3"/>
    </row>
    <row r="153" spans="1:18">
      <c r="A153">
        <v>5900</v>
      </c>
      <c r="B153" t="s">
        <v>314</v>
      </c>
      <c r="C153">
        <v>41.801148526008099</v>
      </c>
      <c r="D153">
        <v>58.5650200334969</v>
      </c>
      <c r="E153">
        <v>25.037277018519301</v>
      </c>
      <c r="F153">
        <v>0.42751248107144701</v>
      </c>
      <c r="G153">
        <v>-1.2259615553168199</v>
      </c>
      <c r="H153">
        <v>6.5036121483036901E-4</v>
      </c>
      <c r="I153">
        <v>2.74315667660219E-2</v>
      </c>
      <c r="J153">
        <v>2.2340190370349098</v>
      </c>
      <c r="K153">
        <v>0.99701442523944905</v>
      </c>
      <c r="L153" t="s">
        <v>315</v>
      </c>
      <c r="M153" t="s">
        <v>1168</v>
      </c>
      <c r="N153">
        <f t="shared" si="4"/>
        <v>0</v>
      </c>
      <c r="O153">
        <f t="shared" si="5"/>
        <v>1</v>
      </c>
      <c r="P153" s="3">
        <v>0</v>
      </c>
      <c r="Q153" s="3"/>
      <c r="R153" s="3"/>
    </row>
    <row r="154" spans="1:18">
      <c r="A154">
        <v>5948</v>
      </c>
      <c r="B154" t="s">
        <v>316</v>
      </c>
      <c r="C154">
        <v>212.61390463325799</v>
      </c>
      <c r="D154">
        <v>113.741210977897</v>
      </c>
      <c r="E154">
        <v>311.48659828861901</v>
      </c>
      <c r="F154">
        <v>2.7385553187854601</v>
      </c>
      <c r="G154">
        <v>1.4534150230837699</v>
      </c>
      <c r="H154" s="1">
        <v>4.2017882766806598E-10</v>
      </c>
      <c r="I154" s="1">
        <v>7.0106651476581604E-8</v>
      </c>
      <c r="J154">
        <v>1.41344040974628E-2</v>
      </c>
      <c r="K154">
        <v>0.80107184555213595</v>
      </c>
      <c r="L154" t="s">
        <v>317</v>
      </c>
      <c r="M154" s="2" t="s">
        <v>1169</v>
      </c>
      <c r="N154">
        <f t="shared" si="4"/>
        <v>1</v>
      </c>
      <c r="O154">
        <f t="shared" si="5"/>
        <v>0</v>
      </c>
      <c r="P154" s="3">
        <v>1</v>
      </c>
      <c r="Q154" s="3"/>
      <c r="R154" s="3"/>
    </row>
    <row r="155" spans="1:18">
      <c r="A155">
        <v>5960</v>
      </c>
      <c r="B155" t="s">
        <v>318</v>
      </c>
      <c r="C155">
        <v>6.5060151571724596</v>
      </c>
      <c r="D155">
        <v>2.2486522945758298</v>
      </c>
      <c r="E155">
        <v>10.7633780197691</v>
      </c>
      <c r="F155">
        <v>4.78659063730412</v>
      </c>
      <c r="G155">
        <v>2.2589984279952602</v>
      </c>
      <c r="H155">
        <v>6.1627506748133498E-4</v>
      </c>
      <c r="I155">
        <v>2.6228555580797099E-2</v>
      </c>
      <c r="J155">
        <v>8.9907312868566704E-3</v>
      </c>
      <c r="K155">
        <v>0.30282339488783999</v>
      </c>
      <c r="L155" t="s">
        <v>319</v>
      </c>
      <c r="M155" t="s">
        <v>1170</v>
      </c>
      <c r="N155">
        <f t="shared" si="4"/>
        <v>1</v>
      </c>
      <c r="O155">
        <f t="shared" si="5"/>
        <v>0</v>
      </c>
      <c r="P155" s="3">
        <v>0</v>
      </c>
      <c r="Q155" s="3"/>
      <c r="R155" s="3"/>
    </row>
    <row r="156" spans="1:18">
      <c r="A156">
        <v>5963</v>
      </c>
      <c r="B156" t="s">
        <v>320</v>
      </c>
      <c r="C156">
        <v>162.993308204957</v>
      </c>
      <c r="D156">
        <v>109.696130919178</v>
      </c>
      <c r="E156">
        <v>216.29048549073499</v>
      </c>
      <c r="F156">
        <v>1.97172392205969</v>
      </c>
      <c r="G156">
        <v>0.97945756177742904</v>
      </c>
      <c r="H156" s="1">
        <v>4.3650047754097603E-5</v>
      </c>
      <c r="I156">
        <v>2.74326000118585E-3</v>
      </c>
      <c r="J156">
        <v>7.8757843548777101E-2</v>
      </c>
      <c r="K156">
        <v>2.6203815274007999E-3</v>
      </c>
      <c r="L156" t="s">
        <v>321</v>
      </c>
      <c r="M156" t="s">
        <v>1171</v>
      </c>
      <c r="N156">
        <f t="shared" si="4"/>
        <v>1</v>
      </c>
      <c r="O156">
        <f t="shared" si="5"/>
        <v>0</v>
      </c>
      <c r="P156" s="3">
        <v>1</v>
      </c>
      <c r="Q156" s="3"/>
      <c r="R156" s="3"/>
    </row>
    <row r="157" spans="1:18">
      <c r="A157">
        <v>6095</v>
      </c>
      <c r="B157" t="s">
        <v>322</v>
      </c>
      <c r="C157">
        <v>109.5714452771</v>
      </c>
      <c r="D157">
        <v>78.034108982943295</v>
      </c>
      <c r="E157">
        <v>141.108781571256</v>
      </c>
      <c r="F157">
        <v>1.8082961849682899</v>
      </c>
      <c r="G157">
        <v>0.85463099942811704</v>
      </c>
      <c r="H157">
        <v>7.2191626452811802E-4</v>
      </c>
      <c r="I157">
        <v>2.9848704498713002E-2</v>
      </c>
      <c r="J157">
        <v>1.41104269767426E-4</v>
      </c>
      <c r="K157">
        <v>0.25909832604473798</v>
      </c>
      <c r="L157" t="s">
        <v>323</v>
      </c>
      <c r="M157" t="s">
        <v>1172</v>
      </c>
      <c r="N157">
        <f t="shared" si="4"/>
        <v>1</v>
      </c>
      <c r="O157">
        <f t="shared" si="5"/>
        <v>0</v>
      </c>
      <c r="P157" s="3">
        <v>1</v>
      </c>
      <c r="Q157" s="3"/>
      <c r="R157" s="3"/>
    </row>
    <row r="158" spans="1:18">
      <c r="A158">
        <v>6111</v>
      </c>
      <c r="B158" t="s">
        <v>324</v>
      </c>
      <c r="C158">
        <v>57.559547270015699</v>
      </c>
      <c r="D158">
        <v>28.780255299052801</v>
      </c>
      <c r="E158">
        <v>86.338839240978601</v>
      </c>
      <c r="F158">
        <v>2.99993305632074</v>
      </c>
      <c r="G158">
        <v>1.58493030725727</v>
      </c>
      <c r="H158" s="1">
        <v>6.8735386648858098E-8</v>
      </c>
      <c r="I158" s="1">
        <v>8.4151751940101999E-6</v>
      </c>
      <c r="J158">
        <v>0.68557980672547703</v>
      </c>
      <c r="K158">
        <v>0.43361678243012802</v>
      </c>
      <c r="L158" t="s">
        <v>325</v>
      </c>
      <c r="M158" t="s">
        <v>1173</v>
      </c>
      <c r="N158">
        <f t="shared" si="4"/>
        <v>1</v>
      </c>
      <c r="O158">
        <f t="shared" si="5"/>
        <v>0</v>
      </c>
      <c r="P158" s="3">
        <v>1</v>
      </c>
      <c r="Q158" s="3"/>
      <c r="R158" s="3"/>
    </row>
    <row r="159" spans="1:18">
      <c r="A159">
        <v>6121</v>
      </c>
      <c r="B159" t="s">
        <v>326</v>
      </c>
      <c r="C159">
        <v>39.8516330453675</v>
      </c>
      <c r="D159">
        <v>8.9041642722167307</v>
      </c>
      <c r="E159">
        <v>70.799101818518295</v>
      </c>
      <c r="F159">
        <v>7.9512349114480703</v>
      </c>
      <c r="G159">
        <v>2.99117894370066</v>
      </c>
      <c r="H159" s="1">
        <v>6.6714860083922305E-17</v>
      </c>
      <c r="I159" s="1">
        <v>2.4189268692736E-14</v>
      </c>
      <c r="J159">
        <v>4.7077937057676801E-2</v>
      </c>
      <c r="K159">
        <v>0.65668141256760104</v>
      </c>
      <c r="L159" t="s">
        <v>327</v>
      </c>
      <c r="M159" t="s">
        <v>1174</v>
      </c>
      <c r="N159">
        <f t="shared" si="4"/>
        <v>1</v>
      </c>
      <c r="O159">
        <f t="shared" si="5"/>
        <v>0</v>
      </c>
      <c r="P159" s="3">
        <v>1</v>
      </c>
      <c r="Q159" s="3"/>
      <c r="R159" s="3"/>
    </row>
    <row r="160" spans="1:18">
      <c r="A160">
        <v>6163</v>
      </c>
      <c r="B160" t="s">
        <v>328</v>
      </c>
      <c r="C160">
        <v>1120.6790657035699</v>
      </c>
      <c r="D160">
        <v>224.08112250910801</v>
      </c>
      <c r="E160">
        <v>2017.2770088980301</v>
      </c>
      <c r="F160">
        <v>9.0024406621581292</v>
      </c>
      <c r="G160">
        <v>3.1703161852022999</v>
      </c>
      <c r="H160" s="1">
        <v>1.38992555381592E-39</v>
      </c>
      <c r="I160" s="1">
        <v>1.7470437594430201E-36</v>
      </c>
      <c r="J160">
        <v>0.39371295383560601</v>
      </c>
      <c r="K160">
        <v>1.61542525187038</v>
      </c>
      <c r="L160" t="s">
        <v>329</v>
      </c>
      <c r="M160" t="s">
        <v>1175</v>
      </c>
      <c r="N160">
        <f t="shared" si="4"/>
        <v>1</v>
      </c>
      <c r="O160">
        <f t="shared" si="5"/>
        <v>0</v>
      </c>
      <c r="P160" s="3">
        <v>1</v>
      </c>
      <c r="Q160" s="3"/>
      <c r="R160" s="3"/>
    </row>
    <row r="161" spans="1:18">
      <c r="A161">
        <v>6166</v>
      </c>
      <c r="B161" t="s">
        <v>330</v>
      </c>
      <c r="C161">
        <v>76.480400089593999</v>
      </c>
      <c r="D161">
        <v>54.103322428949802</v>
      </c>
      <c r="E161">
        <v>98.857477750238303</v>
      </c>
      <c r="F161">
        <v>1.82719791155268</v>
      </c>
      <c r="G161">
        <v>0.86963290684540095</v>
      </c>
      <c r="H161">
        <v>8.52151689737794E-4</v>
      </c>
      <c r="I161">
        <v>3.4477399052181001E-2</v>
      </c>
      <c r="J161">
        <v>0.34989120516524702</v>
      </c>
      <c r="K161">
        <v>0.68597889060309802</v>
      </c>
      <c r="L161" t="s">
        <v>331</v>
      </c>
      <c r="M161" t="s">
        <v>1176</v>
      </c>
      <c r="N161">
        <f t="shared" si="4"/>
        <v>1</v>
      </c>
      <c r="O161">
        <f t="shared" si="5"/>
        <v>0</v>
      </c>
      <c r="P161" s="3">
        <v>1</v>
      </c>
      <c r="Q161" s="3"/>
      <c r="R161" s="3"/>
    </row>
    <row r="162" spans="1:18">
      <c r="A162">
        <v>6184</v>
      </c>
      <c r="B162" t="s">
        <v>332</v>
      </c>
      <c r="C162">
        <v>23.896151726105501</v>
      </c>
      <c r="D162">
        <v>8.4259482256178906</v>
      </c>
      <c r="E162">
        <v>39.3663552265932</v>
      </c>
      <c r="F162">
        <v>4.6720385851535804</v>
      </c>
      <c r="G162">
        <v>2.2240521891108802</v>
      </c>
      <c r="H162" s="1">
        <v>1.48293726551559E-8</v>
      </c>
      <c r="I162" s="1">
        <v>2.0260361742051398E-6</v>
      </c>
      <c r="J162">
        <v>1.12022027413145</v>
      </c>
      <c r="K162">
        <v>2.9205152675315302E-3</v>
      </c>
      <c r="L162" t="s">
        <v>333</v>
      </c>
      <c r="M162" s="2" t="s">
        <v>1177</v>
      </c>
      <c r="N162">
        <f t="shared" si="4"/>
        <v>1</v>
      </c>
      <c r="O162">
        <f t="shared" si="5"/>
        <v>0</v>
      </c>
      <c r="P162" s="3">
        <v>1</v>
      </c>
      <c r="Q162" s="3"/>
      <c r="R162" s="3"/>
    </row>
    <row r="163" spans="1:18">
      <c r="A163">
        <v>6207</v>
      </c>
      <c r="B163" t="s">
        <v>334</v>
      </c>
      <c r="C163">
        <v>49.8617947212594</v>
      </c>
      <c r="D163">
        <v>31.290626843449701</v>
      </c>
      <c r="E163">
        <v>68.432962599069</v>
      </c>
      <c r="F163">
        <v>2.1870115591306698</v>
      </c>
      <c r="G163">
        <v>1.1289608455604101</v>
      </c>
      <c r="H163">
        <v>3.5223371144205102E-4</v>
      </c>
      <c r="I163">
        <v>1.6397566408712198E-2</v>
      </c>
      <c r="J163">
        <v>1.28050191675115</v>
      </c>
      <c r="K163">
        <v>2.5615943074982201</v>
      </c>
      <c r="L163" t="s">
        <v>335</v>
      </c>
      <c r="M163" t="s">
        <v>1178</v>
      </c>
      <c r="N163">
        <f t="shared" si="4"/>
        <v>1</v>
      </c>
      <c r="O163">
        <f t="shared" si="5"/>
        <v>0</v>
      </c>
      <c r="P163" s="3">
        <v>1</v>
      </c>
      <c r="Q163" s="3"/>
      <c r="R163" s="3"/>
    </row>
    <row r="164" spans="1:18">
      <c r="A164">
        <v>6237</v>
      </c>
      <c r="B164" t="s">
        <v>336</v>
      </c>
      <c r="C164">
        <v>64.1175066482011</v>
      </c>
      <c r="D164">
        <v>33.458449700377699</v>
      </c>
      <c r="E164">
        <v>94.776563596024602</v>
      </c>
      <c r="F164">
        <v>2.8326645270403801</v>
      </c>
      <c r="G164">
        <v>1.50215975320444</v>
      </c>
      <c r="H164" s="1">
        <v>2.4046358192036201E-7</v>
      </c>
      <c r="I164" s="1">
        <v>2.6512867681441501E-5</v>
      </c>
      <c r="J164">
        <v>0.105160704740777</v>
      </c>
      <c r="K164">
        <v>0.58887139855918202</v>
      </c>
      <c r="L164" t="s">
        <v>337</v>
      </c>
      <c r="M164" t="s">
        <v>1179</v>
      </c>
      <c r="N164">
        <f t="shared" si="4"/>
        <v>1</v>
      </c>
      <c r="O164">
        <f t="shared" si="5"/>
        <v>0</v>
      </c>
      <c r="P164" s="3">
        <v>1</v>
      </c>
      <c r="Q164" s="3"/>
      <c r="R164" s="3"/>
    </row>
    <row r="165" spans="1:18">
      <c r="A165">
        <v>6252</v>
      </c>
      <c r="B165" t="s">
        <v>338</v>
      </c>
      <c r="C165">
        <v>26.416441171020001</v>
      </c>
      <c r="D165">
        <v>4.00947307411412</v>
      </c>
      <c r="E165">
        <v>48.823409267925904</v>
      </c>
      <c r="F165">
        <v>12.177013878242199</v>
      </c>
      <c r="G165">
        <v>3.6060884850090198</v>
      </c>
      <c r="H165" s="1">
        <v>2.8236329084019999E-16</v>
      </c>
      <c r="I165" s="1">
        <v>9.0231821788154696E-14</v>
      </c>
      <c r="J165">
        <v>0.30611214482717303</v>
      </c>
      <c r="K165">
        <v>9.5131710883389606E-2</v>
      </c>
      <c r="L165" t="s">
        <v>339</v>
      </c>
      <c r="M165" s="2" t="s">
        <v>1180</v>
      </c>
      <c r="N165">
        <f t="shared" si="4"/>
        <v>1</v>
      </c>
      <c r="O165">
        <f t="shared" si="5"/>
        <v>0</v>
      </c>
      <c r="P165" s="3">
        <v>1</v>
      </c>
      <c r="Q165" s="3"/>
      <c r="R165" s="3"/>
    </row>
    <row r="166" spans="1:18">
      <c r="A166">
        <v>6257</v>
      </c>
      <c r="B166" t="s">
        <v>340</v>
      </c>
      <c r="C166">
        <v>266.21013911128398</v>
      </c>
      <c r="D166">
        <v>341.96927800841098</v>
      </c>
      <c r="E166">
        <v>190.451000214158</v>
      </c>
      <c r="F166">
        <v>0.55692429835604496</v>
      </c>
      <c r="G166">
        <v>-0.84444685674509801</v>
      </c>
      <c r="H166">
        <v>7.6164083523457601E-4</v>
      </c>
      <c r="I166">
        <v>3.1285351432489499E-2</v>
      </c>
      <c r="J166">
        <v>2.9017654772371202</v>
      </c>
      <c r="K166">
        <v>0.212357142950033</v>
      </c>
      <c r="L166" t="s">
        <v>341</v>
      </c>
      <c r="M166" t="s">
        <v>1181</v>
      </c>
      <c r="N166">
        <f t="shared" si="4"/>
        <v>0</v>
      </c>
      <c r="O166">
        <f t="shared" si="5"/>
        <v>1</v>
      </c>
      <c r="P166" s="3">
        <v>1</v>
      </c>
      <c r="Q166" s="3"/>
      <c r="R166" s="3"/>
    </row>
    <row r="167" spans="1:18">
      <c r="A167">
        <v>6260</v>
      </c>
      <c r="B167" t="s">
        <v>342</v>
      </c>
      <c r="C167">
        <v>118.099986950456</v>
      </c>
      <c r="D167">
        <v>72.489927394507404</v>
      </c>
      <c r="E167">
        <v>163.71004650640501</v>
      </c>
      <c r="F167">
        <v>2.25838336980883</v>
      </c>
      <c r="G167">
        <v>1.1752904102805699</v>
      </c>
      <c r="H167" s="1">
        <v>1.6477383193199901E-6</v>
      </c>
      <c r="I167">
        <v>1.5303674025841899E-4</v>
      </c>
      <c r="J167">
        <v>0.30059603149957198</v>
      </c>
      <c r="K167">
        <v>1.1491421387188601</v>
      </c>
      <c r="L167" t="s">
        <v>343</v>
      </c>
      <c r="M167" t="s">
        <v>1182</v>
      </c>
      <c r="N167">
        <f t="shared" si="4"/>
        <v>1</v>
      </c>
      <c r="O167">
        <f t="shared" si="5"/>
        <v>0</v>
      </c>
      <c r="P167" s="3">
        <v>1</v>
      </c>
      <c r="Q167" s="3"/>
      <c r="R167" s="3"/>
    </row>
    <row r="168" spans="1:18">
      <c r="A168">
        <v>6297</v>
      </c>
      <c r="B168" t="s">
        <v>344</v>
      </c>
      <c r="C168">
        <v>114.55422428922</v>
      </c>
      <c r="D168">
        <v>63.863858419838898</v>
      </c>
      <c r="E168">
        <v>165.244590158601</v>
      </c>
      <c r="F168">
        <v>2.5874507780643001</v>
      </c>
      <c r="G168">
        <v>1.3715314180059801</v>
      </c>
      <c r="H168" s="1">
        <v>2.1129959673159101E-8</v>
      </c>
      <c r="I168" s="1">
        <v>2.8254202814024201E-6</v>
      </c>
      <c r="J168">
        <v>0.99509783545726205</v>
      </c>
      <c r="K168">
        <v>13.574941266702799</v>
      </c>
      <c r="L168" t="s">
        <v>345</v>
      </c>
      <c r="M168" t="s">
        <v>1029</v>
      </c>
      <c r="N168">
        <f t="shared" si="4"/>
        <v>1</v>
      </c>
      <c r="O168">
        <f t="shared" si="5"/>
        <v>0</v>
      </c>
      <c r="P168" s="3">
        <v>1</v>
      </c>
      <c r="Q168" s="3"/>
      <c r="R168" s="3"/>
    </row>
    <row r="169" spans="1:18">
      <c r="A169">
        <v>6318</v>
      </c>
      <c r="B169" t="s">
        <v>346</v>
      </c>
      <c r="C169">
        <v>30.3190256570686</v>
      </c>
      <c r="D169">
        <v>16.399671920802799</v>
      </c>
      <c r="E169">
        <v>44.238379393334299</v>
      </c>
      <c r="F169">
        <v>2.6975161214791301</v>
      </c>
      <c r="G169">
        <v>1.43163158188512</v>
      </c>
      <c r="H169" s="1">
        <v>6.3942695316713703E-5</v>
      </c>
      <c r="I169">
        <v>3.8272240555597501E-3</v>
      </c>
      <c r="J169">
        <v>1.29022279028884E-2</v>
      </c>
      <c r="K169">
        <v>1.1571895474377401</v>
      </c>
      <c r="L169" t="s">
        <v>347</v>
      </c>
      <c r="M169" t="s">
        <v>1183</v>
      </c>
      <c r="N169">
        <f t="shared" si="4"/>
        <v>1</v>
      </c>
      <c r="O169">
        <f t="shared" si="5"/>
        <v>0</v>
      </c>
      <c r="P169" s="3">
        <v>0</v>
      </c>
      <c r="Q169" s="3"/>
      <c r="R169" s="3"/>
    </row>
    <row r="170" spans="1:18">
      <c r="A170">
        <v>6334</v>
      </c>
      <c r="B170" t="s">
        <v>348</v>
      </c>
      <c r="C170">
        <v>46.462644235662502</v>
      </c>
      <c r="D170">
        <v>15.3075724684753</v>
      </c>
      <c r="E170">
        <v>77.617716002849704</v>
      </c>
      <c r="F170">
        <v>5.0705437562159004</v>
      </c>
      <c r="G170">
        <v>2.34214046760964</v>
      </c>
      <c r="H170" s="1">
        <v>7.1826131033880704E-13</v>
      </c>
      <c r="I170" s="1">
        <v>1.5931880876620999E-10</v>
      </c>
      <c r="J170">
        <v>1.31602306714026</v>
      </c>
      <c r="K170">
        <v>1.3021148297390399</v>
      </c>
      <c r="L170" t="s">
        <v>349</v>
      </c>
      <c r="M170" t="s">
        <v>1184</v>
      </c>
      <c r="N170">
        <f t="shared" si="4"/>
        <v>1</v>
      </c>
      <c r="O170">
        <f t="shared" si="5"/>
        <v>0</v>
      </c>
      <c r="P170" s="3">
        <v>1</v>
      </c>
      <c r="Q170" s="3"/>
      <c r="R170" s="3"/>
    </row>
    <row r="171" spans="1:18">
      <c r="A171">
        <v>6338</v>
      </c>
      <c r="B171" t="s">
        <v>350</v>
      </c>
      <c r="C171">
        <v>3.7743671981376599</v>
      </c>
      <c r="D171">
        <v>0.70432831181531397</v>
      </c>
      <c r="E171">
        <v>6.8444060844600001</v>
      </c>
      <c r="F171">
        <v>9.7176358945722807</v>
      </c>
      <c r="G171">
        <v>3.2806053778209301</v>
      </c>
      <c r="H171">
        <v>7.2803026348027802E-4</v>
      </c>
      <c r="I171">
        <v>3.0035629294654601E-2</v>
      </c>
      <c r="J171">
        <v>0.73049872766671897</v>
      </c>
      <c r="K171">
        <v>0.69140216875525295</v>
      </c>
      <c r="L171" t="s">
        <v>351</v>
      </c>
      <c r="M171" t="s">
        <v>1185</v>
      </c>
      <c r="N171">
        <f t="shared" si="4"/>
        <v>1</v>
      </c>
      <c r="O171">
        <f t="shared" si="5"/>
        <v>0</v>
      </c>
      <c r="P171" s="3">
        <v>1</v>
      </c>
      <c r="Q171" s="3"/>
      <c r="R171" s="3"/>
    </row>
    <row r="172" spans="1:18">
      <c r="A172">
        <v>6339</v>
      </c>
      <c r="B172" t="s">
        <v>352</v>
      </c>
      <c r="C172">
        <v>43.593585099789699</v>
      </c>
      <c r="D172">
        <v>13.013697720856101</v>
      </c>
      <c r="E172">
        <v>74.173472478723298</v>
      </c>
      <c r="F172">
        <v>5.69964617818429</v>
      </c>
      <c r="G172">
        <v>2.5108723626418401</v>
      </c>
      <c r="H172" s="1">
        <v>1.9577915478734601E-14</v>
      </c>
      <c r="I172" s="1">
        <v>5.1989016681135402E-12</v>
      </c>
      <c r="J172">
        <v>1.1097522452089099</v>
      </c>
      <c r="K172">
        <v>1.4602748213207</v>
      </c>
      <c r="L172" t="s">
        <v>353</v>
      </c>
      <c r="M172" t="s">
        <v>1186</v>
      </c>
      <c r="N172">
        <f t="shared" si="4"/>
        <v>1</v>
      </c>
      <c r="O172">
        <f t="shared" si="5"/>
        <v>0</v>
      </c>
      <c r="P172" s="3">
        <v>0</v>
      </c>
      <c r="Q172" s="3"/>
      <c r="R172" s="3"/>
    </row>
    <row r="173" spans="1:18">
      <c r="A173">
        <v>6381</v>
      </c>
      <c r="B173" t="s">
        <v>354</v>
      </c>
      <c r="C173">
        <v>56.136278994972002</v>
      </c>
      <c r="D173">
        <v>29.4037541732203</v>
      </c>
      <c r="E173">
        <v>82.868803816723698</v>
      </c>
      <c r="F173">
        <v>2.8183069185157699</v>
      </c>
      <c r="G173">
        <v>1.4948287321974101</v>
      </c>
      <c r="H173" s="1">
        <v>2.7009216950615299E-7</v>
      </c>
      <c r="I173" s="1">
        <v>2.9435362796930602E-5</v>
      </c>
      <c r="J173">
        <v>5.3426857268140199E-2</v>
      </c>
      <c r="K173">
        <v>0.73351996573369604</v>
      </c>
      <c r="L173" t="s">
        <v>355</v>
      </c>
      <c r="M173" t="s">
        <v>1187</v>
      </c>
      <c r="N173">
        <f t="shared" si="4"/>
        <v>1</v>
      </c>
      <c r="O173">
        <f t="shared" si="5"/>
        <v>0</v>
      </c>
      <c r="P173" s="3">
        <v>1</v>
      </c>
      <c r="Q173" s="3"/>
      <c r="R173" s="3"/>
    </row>
    <row r="174" spans="1:18">
      <c r="A174">
        <v>6382</v>
      </c>
      <c r="B174" t="s">
        <v>356</v>
      </c>
      <c r="C174">
        <v>158.42813665577199</v>
      </c>
      <c r="D174">
        <v>70.248035679219996</v>
      </c>
      <c r="E174">
        <v>246.60823763232401</v>
      </c>
      <c r="F174">
        <v>3.5105357074813202</v>
      </c>
      <c r="G174">
        <v>1.8116912024826199</v>
      </c>
      <c r="H174" s="1">
        <v>2.6387246200470599E-13</v>
      </c>
      <c r="I174" s="1">
        <v>6.1420387637490395E-11</v>
      </c>
      <c r="J174">
        <v>1.2877670321145001</v>
      </c>
      <c r="K174">
        <v>2.6548682620764201E-2</v>
      </c>
      <c r="L174" t="s">
        <v>357</v>
      </c>
      <c r="M174" t="s">
        <v>1118</v>
      </c>
      <c r="N174">
        <f t="shared" si="4"/>
        <v>1</v>
      </c>
      <c r="O174">
        <f t="shared" si="5"/>
        <v>0</v>
      </c>
      <c r="P174" s="3">
        <v>1</v>
      </c>
      <c r="Q174" s="3"/>
      <c r="R174" s="3"/>
    </row>
    <row r="175" spans="1:18">
      <c r="A175">
        <v>6412</v>
      </c>
      <c r="B175" t="s">
        <v>358</v>
      </c>
      <c r="C175">
        <v>173.010957051872</v>
      </c>
      <c r="D175">
        <v>125.96689606014</v>
      </c>
      <c r="E175">
        <v>220.05501804360401</v>
      </c>
      <c r="F175">
        <v>1.74692736684204</v>
      </c>
      <c r="G175">
        <v>0.80481962561289999</v>
      </c>
      <c r="H175">
        <v>4.2552957549281802E-4</v>
      </c>
      <c r="I175">
        <v>1.9056851820288798E-2</v>
      </c>
      <c r="J175">
        <v>1.58014526587991</v>
      </c>
      <c r="K175">
        <v>8.9762890141356095</v>
      </c>
      <c r="L175" t="s">
        <v>359</v>
      </c>
      <c r="M175" t="s">
        <v>1188</v>
      </c>
      <c r="N175">
        <f t="shared" si="4"/>
        <v>1</v>
      </c>
      <c r="O175">
        <f t="shared" si="5"/>
        <v>0</v>
      </c>
      <c r="P175" s="3">
        <v>0</v>
      </c>
      <c r="Q175" s="3"/>
      <c r="R175" s="3"/>
    </row>
    <row r="176" spans="1:18">
      <c r="A176">
        <v>6477</v>
      </c>
      <c r="B176" t="s">
        <v>360</v>
      </c>
      <c r="C176">
        <v>17.890480882407399</v>
      </c>
      <c r="D176">
        <v>7.4502851955428104</v>
      </c>
      <c r="E176">
        <v>28.330676569272001</v>
      </c>
      <c r="F176">
        <v>3.8026298088858499</v>
      </c>
      <c r="G176">
        <v>1.9269974975064801</v>
      </c>
      <c r="H176" s="1">
        <v>8.0365447766566105E-6</v>
      </c>
      <c r="I176">
        <v>6.1344540574527799E-4</v>
      </c>
      <c r="J176">
        <v>1.08741668501152E-2</v>
      </c>
      <c r="K176">
        <v>2.0368001968462401E-2</v>
      </c>
      <c r="L176" t="s">
        <v>361</v>
      </c>
      <c r="M176" t="s">
        <v>1189</v>
      </c>
      <c r="N176">
        <f t="shared" si="4"/>
        <v>1</v>
      </c>
      <c r="O176">
        <f t="shared" si="5"/>
        <v>0</v>
      </c>
      <c r="P176" s="3">
        <v>1</v>
      </c>
      <c r="Q176" s="3"/>
      <c r="R176" s="3"/>
    </row>
    <row r="177" spans="1:18">
      <c r="A177">
        <v>6515</v>
      </c>
      <c r="B177" t="s">
        <v>362</v>
      </c>
      <c r="C177">
        <v>27.077862892454199</v>
      </c>
      <c r="D177">
        <v>45.596544765684001</v>
      </c>
      <c r="E177">
        <v>8.5591810192243898</v>
      </c>
      <c r="F177">
        <v>0.18771556185252899</v>
      </c>
      <c r="G177">
        <v>-2.41337983855535</v>
      </c>
      <c r="H177" s="1">
        <v>2.3729685274454001E-8</v>
      </c>
      <c r="I177" s="1">
        <v>3.1357359351055902E-6</v>
      </c>
      <c r="J177">
        <v>1.17343926756314</v>
      </c>
      <c r="K177">
        <v>0.104826435996941</v>
      </c>
      <c r="L177" t="s">
        <v>363</v>
      </c>
      <c r="M177" t="s">
        <v>1190</v>
      </c>
      <c r="N177">
        <f t="shared" si="4"/>
        <v>0</v>
      </c>
      <c r="O177">
        <f t="shared" si="5"/>
        <v>1</v>
      </c>
      <c r="P177" s="3">
        <v>1</v>
      </c>
      <c r="Q177" s="3"/>
      <c r="R177" s="3"/>
    </row>
    <row r="178" spans="1:18">
      <c r="A178">
        <v>6583</v>
      </c>
      <c r="B178" t="s">
        <v>364</v>
      </c>
      <c r="C178">
        <v>203.17784894419799</v>
      </c>
      <c r="D178">
        <v>28.463698127749801</v>
      </c>
      <c r="E178">
        <v>377.89199976064498</v>
      </c>
      <c r="F178">
        <v>13.276279071841</v>
      </c>
      <c r="G178">
        <v>3.7307789556688098</v>
      </c>
      <c r="H178" s="1">
        <v>2.8038880591085398E-45</v>
      </c>
      <c r="I178" s="1">
        <v>4.4053754555360397E-42</v>
      </c>
      <c r="J178">
        <v>0.35603012753033703</v>
      </c>
      <c r="K178">
        <v>0.14435933851913099</v>
      </c>
      <c r="L178" t="s">
        <v>365</v>
      </c>
      <c r="M178" t="s">
        <v>1191</v>
      </c>
      <c r="N178">
        <f t="shared" si="4"/>
        <v>1</v>
      </c>
      <c r="O178">
        <f t="shared" si="5"/>
        <v>0</v>
      </c>
      <c r="P178" s="3">
        <v>0</v>
      </c>
      <c r="Q178" s="3"/>
      <c r="R178" s="3"/>
    </row>
    <row r="179" spans="1:18">
      <c r="A179">
        <v>6609</v>
      </c>
      <c r="B179" t="s">
        <v>366</v>
      </c>
      <c r="C179">
        <v>5.4576497610572696</v>
      </c>
      <c r="D179">
        <v>9.4728252249021594</v>
      </c>
      <c r="E179">
        <v>1.4424742972123801</v>
      </c>
      <c r="F179">
        <v>0.15227498269686199</v>
      </c>
      <c r="G179">
        <v>-2.7152491544004498</v>
      </c>
      <c r="H179">
        <v>1.2964107297732E-3</v>
      </c>
      <c r="I179">
        <v>4.86070334047067E-2</v>
      </c>
      <c r="J179">
        <v>2.0724686402304102</v>
      </c>
      <c r="K179">
        <v>0.89462839872328903</v>
      </c>
      <c r="L179" t="s">
        <v>367</v>
      </c>
      <c r="M179" s="2" t="s">
        <v>1192</v>
      </c>
      <c r="N179">
        <f t="shared" si="4"/>
        <v>0</v>
      </c>
      <c r="O179">
        <f t="shared" si="5"/>
        <v>1</v>
      </c>
      <c r="P179" s="3">
        <v>1</v>
      </c>
      <c r="Q179" s="3"/>
      <c r="R179" s="3"/>
    </row>
    <row r="180" spans="1:18">
      <c r="A180">
        <v>6683</v>
      </c>
      <c r="B180" t="s">
        <v>368</v>
      </c>
      <c r="C180">
        <v>43.492214082228898</v>
      </c>
      <c r="D180">
        <v>24.9064495840686</v>
      </c>
      <c r="E180">
        <v>62.077978580389299</v>
      </c>
      <c r="F180">
        <v>2.4924459173055902</v>
      </c>
      <c r="G180">
        <v>1.3175622004383001</v>
      </c>
      <c r="H180" s="1">
        <v>4.1432845107839102E-5</v>
      </c>
      <c r="I180">
        <v>2.6213921532322101E-3</v>
      </c>
      <c r="J180">
        <v>0.1020372422152</v>
      </c>
      <c r="K180">
        <v>1.5127575990669</v>
      </c>
      <c r="L180" t="s">
        <v>369</v>
      </c>
      <c r="M180" t="s">
        <v>1060</v>
      </c>
      <c r="N180">
        <f t="shared" si="4"/>
        <v>1</v>
      </c>
      <c r="O180">
        <f t="shared" si="5"/>
        <v>0</v>
      </c>
      <c r="P180" s="3">
        <v>1</v>
      </c>
      <c r="Q180" s="3"/>
      <c r="R180" s="3"/>
    </row>
    <row r="181" spans="1:18">
      <c r="A181">
        <v>6770</v>
      </c>
      <c r="B181" t="s">
        <v>370</v>
      </c>
      <c r="C181">
        <v>174.33670923733001</v>
      </c>
      <c r="D181">
        <v>117.741068583572</v>
      </c>
      <c r="E181">
        <v>230.932349891087</v>
      </c>
      <c r="F181">
        <v>1.96135768656773</v>
      </c>
      <c r="G181">
        <v>0.97185265923275199</v>
      </c>
      <c r="H181" s="1">
        <v>5.3610457486160002E-5</v>
      </c>
      <c r="I181">
        <v>3.2605534369163202E-3</v>
      </c>
      <c r="J181">
        <v>0.339004221050623</v>
      </c>
      <c r="K181">
        <v>9.5669234130229697E-3</v>
      </c>
      <c r="L181" t="s">
        <v>371</v>
      </c>
      <c r="M181" t="s">
        <v>1190</v>
      </c>
      <c r="N181">
        <f t="shared" si="4"/>
        <v>1</v>
      </c>
      <c r="O181">
        <f t="shared" si="5"/>
        <v>0</v>
      </c>
      <c r="P181" s="3">
        <v>1</v>
      </c>
      <c r="Q181" s="3"/>
      <c r="R181" s="3"/>
    </row>
    <row r="182" spans="1:18">
      <c r="A182">
        <v>6788</v>
      </c>
      <c r="B182" t="s">
        <v>372</v>
      </c>
      <c r="C182">
        <v>67.962614739548201</v>
      </c>
      <c r="D182">
        <v>43.816493049268303</v>
      </c>
      <c r="E182">
        <v>92.108736429828198</v>
      </c>
      <c r="F182">
        <v>2.10214761656664</v>
      </c>
      <c r="G182">
        <v>1.0718639814842299</v>
      </c>
      <c r="H182">
        <v>1.2984780776733001E-4</v>
      </c>
      <c r="I182">
        <v>7.0537472752615201E-3</v>
      </c>
      <c r="J182">
        <v>0.239726814670018</v>
      </c>
      <c r="K182">
        <v>3.71599049082557E-2</v>
      </c>
      <c r="L182" t="s">
        <v>373</v>
      </c>
      <c r="M182" t="s">
        <v>1176</v>
      </c>
      <c r="N182">
        <f t="shared" si="4"/>
        <v>1</v>
      </c>
      <c r="O182">
        <f t="shared" si="5"/>
        <v>0</v>
      </c>
      <c r="P182" s="3">
        <v>1</v>
      </c>
      <c r="Q182" s="3"/>
      <c r="R182" s="3"/>
    </row>
    <row r="183" spans="1:18">
      <c r="A183">
        <v>6806</v>
      </c>
      <c r="B183" t="s">
        <v>374</v>
      </c>
      <c r="C183">
        <v>890.268037997335</v>
      </c>
      <c r="D183">
        <v>577.37839711818401</v>
      </c>
      <c r="E183">
        <v>1203.1576788764901</v>
      </c>
      <c r="F183">
        <v>2.08382870727706</v>
      </c>
      <c r="G183">
        <v>1.05923669157106</v>
      </c>
      <c r="H183" s="1">
        <v>4.5396632644674E-6</v>
      </c>
      <c r="I183">
        <v>3.7375900082213298E-4</v>
      </c>
      <c r="J183">
        <v>0.855804953995428</v>
      </c>
      <c r="K183">
        <v>1.2380303665679301E-3</v>
      </c>
      <c r="L183" t="s">
        <v>375</v>
      </c>
      <c r="M183" t="s">
        <v>1193</v>
      </c>
      <c r="N183">
        <f t="shared" si="4"/>
        <v>1</v>
      </c>
      <c r="O183">
        <f t="shared" si="5"/>
        <v>0</v>
      </c>
      <c r="P183" s="3">
        <v>1</v>
      </c>
      <c r="Q183" s="3"/>
      <c r="R183" s="3"/>
    </row>
    <row r="184" spans="1:18">
      <c r="A184">
        <v>6808</v>
      </c>
      <c r="B184" t="s">
        <v>376</v>
      </c>
      <c r="C184">
        <v>250.93815625206099</v>
      </c>
      <c r="D184">
        <v>67.304670541267598</v>
      </c>
      <c r="E184">
        <v>434.57164196285402</v>
      </c>
      <c r="F184">
        <v>6.45678284237938</v>
      </c>
      <c r="G184">
        <v>2.6908155064888999</v>
      </c>
      <c r="H184" s="1">
        <v>1.80023563387281E-28</v>
      </c>
      <c r="I184" s="1">
        <v>1.3576657056415201E-25</v>
      </c>
      <c r="J184">
        <v>0.22093423376624699</v>
      </c>
      <c r="K184">
        <v>2.7330014362373398</v>
      </c>
      <c r="L184" t="s">
        <v>377</v>
      </c>
      <c r="M184" t="s">
        <v>1194</v>
      </c>
      <c r="N184">
        <f t="shared" si="4"/>
        <v>1</v>
      </c>
      <c r="O184">
        <f t="shared" si="5"/>
        <v>0</v>
      </c>
      <c r="P184" s="3">
        <v>0</v>
      </c>
      <c r="Q184" s="3"/>
      <c r="R184" s="3"/>
    </row>
    <row r="185" spans="1:18">
      <c r="A185">
        <v>6831</v>
      </c>
      <c r="B185" t="s">
        <v>378</v>
      </c>
      <c r="C185">
        <v>125.67561246496</v>
      </c>
      <c r="D185">
        <v>163.20194599012601</v>
      </c>
      <c r="E185">
        <v>88.149278939792893</v>
      </c>
      <c r="F185">
        <v>0.54012394524466001</v>
      </c>
      <c r="G185">
        <v>-0.88863758636795098</v>
      </c>
      <c r="H185">
        <v>8.7977718672898795E-4</v>
      </c>
      <c r="I185">
        <v>3.5367418078013503E-2</v>
      </c>
      <c r="J185">
        <v>0.13933740217093299</v>
      </c>
      <c r="K185">
        <v>2.0336995851502299E-2</v>
      </c>
      <c r="L185" t="s">
        <v>379</v>
      </c>
      <c r="M185" t="s">
        <v>1195</v>
      </c>
      <c r="N185">
        <f t="shared" si="4"/>
        <v>0</v>
      </c>
      <c r="O185">
        <f t="shared" si="5"/>
        <v>1</v>
      </c>
      <c r="P185" s="3">
        <v>1</v>
      </c>
      <c r="Q185" s="3"/>
      <c r="R185" s="3"/>
    </row>
    <row r="186" spans="1:18">
      <c r="A186">
        <v>6940</v>
      </c>
      <c r="B186" t="s">
        <v>380</v>
      </c>
      <c r="C186">
        <v>18.048617368375901</v>
      </c>
      <c r="D186">
        <v>9.8346048492485192</v>
      </c>
      <c r="E186">
        <v>26.262629887503302</v>
      </c>
      <c r="F186">
        <v>2.67043061618384</v>
      </c>
      <c r="G186">
        <v>1.4170724002428201</v>
      </c>
      <c r="H186">
        <v>7.0903017116867703E-4</v>
      </c>
      <c r="I186">
        <v>2.93927910233849E-2</v>
      </c>
      <c r="J186">
        <v>0.43716427723643297</v>
      </c>
      <c r="K186">
        <v>0.41337080358586198</v>
      </c>
      <c r="L186" t="s">
        <v>381</v>
      </c>
      <c r="M186" t="s">
        <v>1196</v>
      </c>
      <c r="N186">
        <f t="shared" si="4"/>
        <v>1</v>
      </c>
      <c r="O186">
        <f t="shared" si="5"/>
        <v>0</v>
      </c>
      <c r="P186" s="3">
        <v>1</v>
      </c>
      <c r="Q186" s="3"/>
      <c r="R186" s="3"/>
    </row>
    <row r="187" spans="1:18">
      <c r="A187">
        <v>6948</v>
      </c>
      <c r="B187" t="s">
        <v>382</v>
      </c>
      <c r="C187">
        <v>36.637590438944301</v>
      </c>
      <c r="D187">
        <v>50.210285777088203</v>
      </c>
      <c r="E187">
        <v>23.064895100800399</v>
      </c>
      <c r="F187">
        <v>0.459365939544709</v>
      </c>
      <c r="G187">
        <v>-1.12228420524082</v>
      </c>
      <c r="H187">
        <v>1.1330611999166599E-3</v>
      </c>
      <c r="I187">
        <v>4.3686576407420803E-2</v>
      </c>
      <c r="J187">
        <v>0.227392638250317</v>
      </c>
      <c r="K187">
        <v>0.36958638269706201</v>
      </c>
      <c r="L187" t="s">
        <v>383</v>
      </c>
      <c r="M187" t="s">
        <v>1197</v>
      </c>
      <c r="N187">
        <f t="shared" si="4"/>
        <v>0</v>
      </c>
      <c r="O187">
        <f t="shared" si="5"/>
        <v>1</v>
      </c>
      <c r="P187" s="3">
        <v>1</v>
      </c>
      <c r="Q187" s="3"/>
      <c r="R187" s="3"/>
    </row>
    <row r="188" spans="1:18">
      <c r="A188">
        <v>6958</v>
      </c>
      <c r="B188" t="s">
        <v>384</v>
      </c>
      <c r="C188">
        <v>50.697526586580103</v>
      </c>
      <c r="D188">
        <v>68.832618476300993</v>
      </c>
      <c r="E188">
        <v>32.562434696859299</v>
      </c>
      <c r="F188">
        <v>0.47306691823834301</v>
      </c>
      <c r="G188">
        <v>-1.0798838187603099</v>
      </c>
      <c r="H188">
        <v>1.06035045006254E-3</v>
      </c>
      <c r="I188">
        <v>4.1476861795599701E-2</v>
      </c>
      <c r="J188">
        <v>0.94617517723002298</v>
      </c>
      <c r="K188">
        <v>0.16696423674566099</v>
      </c>
      <c r="L188" t="s">
        <v>385</v>
      </c>
      <c r="M188" t="s">
        <v>1198</v>
      </c>
      <c r="N188">
        <f t="shared" si="4"/>
        <v>0</v>
      </c>
      <c r="O188">
        <f t="shared" si="5"/>
        <v>1</v>
      </c>
      <c r="P188" s="3">
        <v>1</v>
      </c>
      <c r="Q188" s="3"/>
      <c r="R188" s="3"/>
    </row>
    <row r="189" spans="1:18">
      <c r="A189">
        <v>7204</v>
      </c>
      <c r="B189" t="s">
        <v>386</v>
      </c>
      <c r="C189">
        <v>18.852953023648499</v>
      </c>
      <c r="D189">
        <v>8.1093910543148198</v>
      </c>
      <c r="E189">
        <v>29.5965149929823</v>
      </c>
      <c r="F189">
        <v>3.6496593634160299</v>
      </c>
      <c r="G189">
        <v>1.8677618180629401</v>
      </c>
      <c r="H189" s="1">
        <v>1.5869602424269801E-5</v>
      </c>
      <c r="I189">
        <v>1.10816845965623E-3</v>
      </c>
      <c r="J189">
        <v>0.34409896047691502</v>
      </c>
      <c r="K189">
        <v>0.57205032538337897</v>
      </c>
      <c r="L189" t="s">
        <v>387</v>
      </c>
      <c r="M189" t="s">
        <v>1199</v>
      </c>
      <c r="N189">
        <f t="shared" si="4"/>
        <v>1</v>
      </c>
      <c r="O189">
        <f t="shared" si="5"/>
        <v>0</v>
      </c>
      <c r="P189" s="3">
        <v>1</v>
      </c>
      <c r="Q189" s="3"/>
      <c r="R189" s="3"/>
    </row>
    <row r="190" spans="1:18">
      <c r="A190">
        <v>7213</v>
      </c>
      <c r="B190" t="s">
        <v>388</v>
      </c>
      <c r="C190">
        <v>16.053783700774101</v>
      </c>
      <c r="D190">
        <v>6.2129029156466498</v>
      </c>
      <c r="E190">
        <v>25.894664485901501</v>
      </c>
      <c r="F190">
        <v>4.1678849384058498</v>
      </c>
      <c r="G190">
        <v>2.0593154501013999</v>
      </c>
      <c r="H190" s="1">
        <v>6.0703142369746898E-6</v>
      </c>
      <c r="I190">
        <v>4.87020019676259E-4</v>
      </c>
      <c r="J190">
        <v>0.74891179775768402</v>
      </c>
      <c r="K190">
        <v>0.86134717312297804</v>
      </c>
      <c r="L190" t="s">
        <v>389</v>
      </c>
      <c r="M190" s="2" t="s">
        <v>1200</v>
      </c>
      <c r="N190">
        <f t="shared" si="4"/>
        <v>1</v>
      </c>
      <c r="O190">
        <f t="shared" si="5"/>
        <v>0</v>
      </c>
      <c r="P190" s="3">
        <v>0</v>
      </c>
      <c r="Q190" s="3"/>
      <c r="R190" s="3"/>
    </row>
    <row r="191" spans="1:18">
      <c r="A191">
        <v>7225</v>
      </c>
      <c r="B191" t="s">
        <v>390</v>
      </c>
      <c r="C191">
        <v>56.1360529740899</v>
      </c>
      <c r="D191">
        <v>17.8083285444335</v>
      </c>
      <c r="E191">
        <v>94.463777403746406</v>
      </c>
      <c r="F191">
        <v>5.3044718468693102</v>
      </c>
      <c r="G191">
        <v>2.4072091127169202</v>
      </c>
      <c r="H191" s="1">
        <v>2.5854099098976199E-14</v>
      </c>
      <c r="I191" s="1">
        <v>6.5872051947580698E-12</v>
      </c>
      <c r="J191">
        <v>9.5211816696502902E-2</v>
      </c>
      <c r="K191">
        <v>1.0912214489780301</v>
      </c>
      <c r="L191" t="s">
        <v>391</v>
      </c>
      <c r="M191" t="s">
        <v>1201</v>
      </c>
      <c r="N191">
        <f t="shared" si="4"/>
        <v>1</v>
      </c>
      <c r="O191">
        <f t="shared" si="5"/>
        <v>0</v>
      </c>
      <c r="P191" s="3">
        <v>1</v>
      </c>
      <c r="Q191" s="3"/>
      <c r="R191" s="3"/>
    </row>
    <row r="192" spans="1:18">
      <c r="A192">
        <v>7231</v>
      </c>
      <c r="B192" t="s">
        <v>392</v>
      </c>
      <c r="C192">
        <v>75.653684803976503</v>
      </c>
      <c r="D192">
        <v>46.407694031313099</v>
      </c>
      <c r="E192">
        <v>104.89967557664001</v>
      </c>
      <c r="F192">
        <v>2.2603940524573298</v>
      </c>
      <c r="G192">
        <v>1.1765742982910501</v>
      </c>
      <c r="H192" s="1">
        <v>1.8604602704216799E-5</v>
      </c>
      <c r="I192">
        <v>1.27091007023661E-3</v>
      </c>
      <c r="J192">
        <v>1.41833299648753</v>
      </c>
      <c r="K192">
        <v>6.7985076612554193E-2</v>
      </c>
      <c r="L192" t="s">
        <v>393</v>
      </c>
      <c r="M192" t="s">
        <v>1202</v>
      </c>
      <c r="N192">
        <f t="shared" si="4"/>
        <v>1</v>
      </c>
      <c r="O192">
        <f t="shared" si="5"/>
        <v>0</v>
      </c>
      <c r="P192" s="3">
        <v>1</v>
      </c>
      <c r="Q192" s="3"/>
      <c r="R192" s="3"/>
    </row>
    <row r="193" spans="1:18">
      <c r="A193">
        <v>7239</v>
      </c>
      <c r="B193" t="s">
        <v>394</v>
      </c>
      <c r="C193">
        <v>7.4454643760266404</v>
      </c>
      <c r="D193">
        <v>1.1469373738095601</v>
      </c>
      <c r="E193">
        <v>13.743991378243701</v>
      </c>
      <c r="F193">
        <v>11.983209974746</v>
      </c>
      <c r="G193">
        <v>3.5829425133922599</v>
      </c>
      <c r="H193" s="1">
        <v>2.9559937631985802E-6</v>
      </c>
      <c r="I193">
        <v>2.6043133837077599E-4</v>
      </c>
      <c r="J193">
        <v>0.14932261977475</v>
      </c>
      <c r="K193">
        <v>3.3201146212597399</v>
      </c>
      <c r="L193" t="s">
        <v>395</v>
      </c>
      <c r="M193" s="2" t="s">
        <v>1203</v>
      </c>
      <c r="N193">
        <f t="shared" si="4"/>
        <v>1</v>
      </c>
      <c r="O193">
        <f t="shared" si="5"/>
        <v>0</v>
      </c>
      <c r="P193" s="3">
        <v>1</v>
      </c>
      <c r="Q193" s="3"/>
      <c r="R193" s="3"/>
    </row>
    <row r="194" spans="1:18">
      <c r="A194">
        <v>7303</v>
      </c>
      <c r="B194" t="s">
        <v>396</v>
      </c>
      <c r="C194">
        <v>31.009169044398501</v>
      </c>
      <c r="D194">
        <v>13.1397496115473</v>
      </c>
      <c r="E194">
        <v>48.8785884772496</v>
      </c>
      <c r="F194">
        <v>3.71990257974891</v>
      </c>
      <c r="G194">
        <v>1.89526483919527</v>
      </c>
      <c r="H194" s="1">
        <v>1.8588992114618101E-7</v>
      </c>
      <c r="I194" s="1">
        <v>2.09866381634137E-5</v>
      </c>
      <c r="J194">
        <v>7.7265283749604202E-2</v>
      </c>
      <c r="K194">
        <v>1.3365317950867099</v>
      </c>
      <c r="L194" t="s">
        <v>397</v>
      </c>
      <c r="M194" t="s">
        <v>1204</v>
      </c>
      <c r="N194">
        <f t="shared" ref="N194:N257" si="6">IF(G194&gt;0,1,0)</f>
        <v>1</v>
      </c>
      <c r="O194">
        <f t="shared" ref="O194:O257" si="7">IF(G194&lt;0,1,0)</f>
        <v>0</v>
      </c>
      <c r="P194" s="3">
        <v>1</v>
      </c>
      <c r="Q194" s="3"/>
      <c r="R194" s="3"/>
    </row>
    <row r="195" spans="1:18">
      <c r="A195">
        <v>7383</v>
      </c>
      <c r="B195" t="s">
        <v>398</v>
      </c>
      <c r="C195">
        <v>35.238094440465503</v>
      </c>
      <c r="D195">
        <v>51.602566352991602</v>
      </c>
      <c r="E195">
        <v>18.8736225279393</v>
      </c>
      <c r="F195">
        <v>0.36574968769639699</v>
      </c>
      <c r="G195">
        <v>-1.4510714624007</v>
      </c>
      <c r="H195" s="1">
        <v>7.9136882989727298E-5</v>
      </c>
      <c r="I195">
        <v>4.6050826910133298E-3</v>
      </c>
      <c r="J195">
        <v>3.7825284080557999</v>
      </c>
      <c r="K195">
        <v>3.9685385559242899E-2</v>
      </c>
      <c r="L195" t="s">
        <v>399</v>
      </c>
      <c r="M195" t="s">
        <v>1147</v>
      </c>
      <c r="N195">
        <f t="shared" si="6"/>
        <v>0</v>
      </c>
      <c r="O195">
        <f t="shared" si="7"/>
        <v>1</v>
      </c>
      <c r="P195" s="3">
        <v>1</v>
      </c>
      <c r="Q195" s="3"/>
      <c r="R195" s="3"/>
    </row>
    <row r="196" spans="1:18">
      <c r="A196">
        <v>7403</v>
      </c>
      <c r="B196" t="s">
        <v>400</v>
      </c>
      <c r="C196">
        <v>48.8038711794322</v>
      </c>
      <c r="D196">
        <v>26.5768254575203</v>
      </c>
      <c r="E196">
        <v>71.030916901344099</v>
      </c>
      <c r="F196">
        <v>2.6726637090226602</v>
      </c>
      <c r="G196">
        <v>1.41827832024195</v>
      </c>
      <c r="H196" s="1">
        <v>4.0228108174145104E-6</v>
      </c>
      <c r="I196">
        <v>3.3859854978362998E-4</v>
      </c>
      <c r="J196">
        <v>0.67233387551090495</v>
      </c>
      <c r="K196">
        <v>9.4147974230259098E-4</v>
      </c>
      <c r="L196" t="s">
        <v>401</v>
      </c>
      <c r="M196" t="s">
        <v>1205</v>
      </c>
      <c r="N196">
        <f t="shared" si="6"/>
        <v>1</v>
      </c>
      <c r="O196">
        <f t="shared" si="7"/>
        <v>0</v>
      </c>
      <c r="P196" s="3">
        <v>1</v>
      </c>
      <c r="Q196" s="3"/>
      <c r="R196" s="3"/>
    </row>
    <row r="197" spans="1:18">
      <c r="A197">
        <v>7450</v>
      </c>
      <c r="B197" t="s">
        <v>402</v>
      </c>
      <c r="C197">
        <v>85.767202794960198</v>
      </c>
      <c r="D197">
        <v>57.243953426802598</v>
      </c>
      <c r="E197">
        <v>114.290452163118</v>
      </c>
      <c r="F197">
        <v>1.99655064546267</v>
      </c>
      <c r="G197">
        <v>0.99750966853049905</v>
      </c>
      <c r="H197">
        <v>3.9301573876167301E-4</v>
      </c>
      <c r="I197">
        <v>1.7941691861047399E-2</v>
      </c>
      <c r="J197">
        <v>2.7766420106599301</v>
      </c>
      <c r="K197">
        <v>2.2084596761427902</v>
      </c>
      <c r="L197" t="s">
        <v>403</v>
      </c>
      <c r="M197" t="s">
        <v>1206</v>
      </c>
      <c r="N197">
        <f t="shared" si="6"/>
        <v>1</v>
      </c>
      <c r="O197">
        <f t="shared" si="7"/>
        <v>0</v>
      </c>
      <c r="P197" s="3">
        <v>1</v>
      </c>
      <c r="Q197" s="3"/>
      <c r="R197" s="3"/>
    </row>
    <row r="198" spans="1:18">
      <c r="A198">
        <v>7540</v>
      </c>
      <c r="B198" t="s">
        <v>404</v>
      </c>
      <c r="C198">
        <v>17.766530618464301</v>
      </c>
      <c r="D198">
        <v>9.8702118338531104</v>
      </c>
      <c r="E198">
        <v>25.662849403075601</v>
      </c>
      <c r="F198">
        <v>2.6000302561953599</v>
      </c>
      <c r="G198">
        <v>1.37852841179566</v>
      </c>
      <c r="H198">
        <v>4.6143700792521802E-4</v>
      </c>
      <c r="I198">
        <v>2.02795649124057E-2</v>
      </c>
      <c r="J198">
        <v>1.2449583279663401</v>
      </c>
      <c r="K198">
        <v>5.2035161180446101</v>
      </c>
      <c r="L198" t="s">
        <v>405</v>
      </c>
      <c r="M198" s="2" t="s">
        <v>1207</v>
      </c>
      <c r="N198">
        <f t="shared" si="6"/>
        <v>1</v>
      </c>
      <c r="O198">
        <f t="shared" si="7"/>
        <v>0</v>
      </c>
      <c r="P198" s="3">
        <v>1</v>
      </c>
      <c r="Q198" s="3"/>
      <c r="R198" s="3"/>
    </row>
    <row r="199" spans="1:18">
      <c r="A199">
        <v>7559</v>
      </c>
      <c r="B199" t="s">
        <v>406</v>
      </c>
      <c r="C199">
        <v>4.5126833995769502</v>
      </c>
      <c r="D199">
        <v>1.1469373738095601</v>
      </c>
      <c r="E199">
        <v>7.8784294253443496</v>
      </c>
      <c r="F199">
        <v>6.8691016660971398</v>
      </c>
      <c r="G199">
        <v>2.7801214372370802</v>
      </c>
      <c r="H199">
        <v>5.2037765826066899E-4</v>
      </c>
      <c r="I199">
        <v>2.27111119649228E-2</v>
      </c>
      <c r="J199">
        <v>0.18421673904851199</v>
      </c>
      <c r="K199">
        <v>2.3523175004650301</v>
      </c>
      <c r="L199" t="s">
        <v>407</v>
      </c>
      <c r="M199" t="s">
        <v>1208</v>
      </c>
      <c r="N199">
        <f t="shared" si="6"/>
        <v>1</v>
      </c>
      <c r="O199">
        <f t="shared" si="7"/>
        <v>0</v>
      </c>
      <c r="P199" s="3">
        <v>0</v>
      </c>
      <c r="Q199" s="3"/>
      <c r="R199" s="3"/>
    </row>
    <row r="200" spans="1:18">
      <c r="A200">
        <v>7634</v>
      </c>
      <c r="B200" t="s">
        <v>408</v>
      </c>
      <c r="C200">
        <v>69.444723083396994</v>
      </c>
      <c r="D200">
        <v>36.466268228250797</v>
      </c>
      <c r="E200">
        <v>102.42317793854301</v>
      </c>
      <c r="F200">
        <v>2.8087101563958399</v>
      </c>
      <c r="G200">
        <v>1.4899077538679</v>
      </c>
      <c r="H200" s="1">
        <v>8.2285391462571496E-8</v>
      </c>
      <c r="I200" s="1">
        <v>9.8190428521222992E-6</v>
      </c>
      <c r="J200">
        <v>0.252793347375389</v>
      </c>
      <c r="K200">
        <v>3.9972622011680801E-2</v>
      </c>
      <c r="L200" t="s">
        <v>409</v>
      </c>
      <c r="M200" t="s">
        <v>1155</v>
      </c>
      <c r="N200">
        <f t="shared" si="6"/>
        <v>1</v>
      </c>
      <c r="O200">
        <f t="shared" si="7"/>
        <v>0</v>
      </c>
      <c r="P200" s="3">
        <v>1</v>
      </c>
      <c r="Q200" s="3"/>
      <c r="R200" s="3"/>
    </row>
    <row r="201" spans="1:18">
      <c r="A201">
        <v>7672</v>
      </c>
      <c r="B201" t="s">
        <v>410</v>
      </c>
      <c r="C201">
        <v>22.098520192376402</v>
      </c>
      <c r="D201">
        <v>8.1093910543148198</v>
      </c>
      <c r="E201">
        <v>36.087649330437998</v>
      </c>
      <c r="F201">
        <v>4.45010594368076</v>
      </c>
      <c r="G201">
        <v>2.1538396827314901</v>
      </c>
      <c r="H201" s="1">
        <v>3.5002114519528099E-7</v>
      </c>
      <c r="I201" s="1">
        <v>3.6662770397287897E-5</v>
      </c>
      <c r="J201">
        <v>0.30675660547446398</v>
      </c>
      <c r="K201">
        <v>2.4242411354220601</v>
      </c>
      <c r="L201" t="s">
        <v>411</v>
      </c>
      <c r="M201" t="s">
        <v>1209</v>
      </c>
      <c r="N201">
        <f t="shared" si="6"/>
        <v>1</v>
      </c>
      <c r="O201">
        <f t="shared" si="7"/>
        <v>0</v>
      </c>
      <c r="P201" s="3">
        <v>1</v>
      </c>
      <c r="Q201" s="3"/>
      <c r="R201" s="3"/>
    </row>
    <row r="202" spans="1:18">
      <c r="A202">
        <v>7740</v>
      </c>
      <c r="B202" t="s">
        <v>412</v>
      </c>
      <c r="C202">
        <v>59.261965019201803</v>
      </c>
      <c r="D202">
        <v>38.253080523954999</v>
      </c>
      <c r="E202">
        <v>80.270849514448599</v>
      </c>
      <c r="F202">
        <v>2.0984153018521199</v>
      </c>
      <c r="G202">
        <v>1.06930023302896</v>
      </c>
      <c r="H202">
        <v>3.1015917926104498E-4</v>
      </c>
      <c r="I202">
        <v>1.4917707055581E-2</v>
      </c>
      <c r="J202">
        <v>1.6429778329250699</v>
      </c>
      <c r="K202">
        <v>0.37322622597504301</v>
      </c>
      <c r="L202" t="s">
        <v>413</v>
      </c>
      <c r="M202" t="s">
        <v>1210</v>
      </c>
      <c r="N202">
        <f t="shared" si="6"/>
        <v>1</v>
      </c>
      <c r="O202">
        <f t="shared" si="7"/>
        <v>0</v>
      </c>
      <c r="P202" s="3">
        <v>1</v>
      </c>
      <c r="Q202" s="3"/>
      <c r="R202" s="3"/>
    </row>
    <row r="203" spans="1:18">
      <c r="A203">
        <v>7747</v>
      </c>
      <c r="B203" t="s">
        <v>414</v>
      </c>
      <c r="C203">
        <v>35.701837716990802</v>
      </c>
      <c r="D203">
        <v>3.9642506210708199</v>
      </c>
      <c r="E203">
        <v>67.439424812910801</v>
      </c>
      <c r="F203">
        <v>17.011897394795401</v>
      </c>
      <c r="G203">
        <v>4.0884721535490103</v>
      </c>
      <c r="H203" s="1">
        <v>8.5590068603466008E-22</v>
      </c>
      <c r="I203" s="1">
        <v>4.3613923066209395E-19</v>
      </c>
      <c r="J203">
        <v>0.42624269666978998</v>
      </c>
      <c r="K203">
        <v>2.02446525084898</v>
      </c>
      <c r="L203" t="s">
        <v>415</v>
      </c>
      <c r="M203" t="s">
        <v>1211</v>
      </c>
      <c r="N203">
        <f t="shared" si="6"/>
        <v>1</v>
      </c>
      <c r="O203">
        <f t="shared" si="7"/>
        <v>0</v>
      </c>
      <c r="P203" s="3">
        <v>1</v>
      </c>
      <c r="Q203" s="3"/>
      <c r="R203" s="3"/>
    </row>
    <row r="204" spans="1:18">
      <c r="A204">
        <v>7775</v>
      </c>
      <c r="B204" t="s">
        <v>416</v>
      </c>
      <c r="C204">
        <v>200.57722181331701</v>
      </c>
      <c r="D204">
        <v>307.07332527908602</v>
      </c>
      <c r="E204">
        <v>94.081118347547005</v>
      </c>
      <c r="F204">
        <v>0.306379977036561</v>
      </c>
      <c r="G204">
        <v>-1.70660607952387</v>
      </c>
      <c r="H204" s="1">
        <v>4.3399739130098998E-10</v>
      </c>
      <c r="I204" s="1">
        <v>7.1777077329726894E-8</v>
      </c>
      <c r="J204">
        <v>2.0302632562434701</v>
      </c>
      <c r="K204">
        <v>0.281282819130802</v>
      </c>
      <c r="L204" t="s">
        <v>417</v>
      </c>
      <c r="M204" t="s">
        <v>1212</v>
      </c>
      <c r="N204">
        <f t="shared" si="6"/>
        <v>0</v>
      </c>
      <c r="O204">
        <f t="shared" si="7"/>
        <v>1</v>
      </c>
      <c r="P204" s="3">
        <v>1</v>
      </c>
      <c r="Q204" s="3"/>
      <c r="R204" s="3"/>
    </row>
    <row r="205" spans="1:18">
      <c r="A205">
        <v>7788</v>
      </c>
      <c r="B205" t="s">
        <v>418</v>
      </c>
      <c r="C205">
        <v>234.18264620121801</v>
      </c>
      <c r="D205">
        <v>306.20448320282497</v>
      </c>
      <c r="E205">
        <v>162.160809199612</v>
      </c>
      <c r="F205">
        <v>0.52958339310858105</v>
      </c>
      <c r="G205">
        <v>-0.91707021265073596</v>
      </c>
      <c r="H205">
        <v>2.6448062647668302E-4</v>
      </c>
      <c r="I205">
        <v>1.29705951591698E-2</v>
      </c>
      <c r="J205">
        <v>0.239861393780882</v>
      </c>
      <c r="K205">
        <v>0.13899143718176099</v>
      </c>
      <c r="L205" t="s">
        <v>419</v>
      </c>
      <c r="M205" t="s">
        <v>1213</v>
      </c>
      <c r="N205">
        <f t="shared" si="6"/>
        <v>0</v>
      </c>
      <c r="O205">
        <f t="shared" si="7"/>
        <v>1</v>
      </c>
      <c r="P205" s="3">
        <v>1</v>
      </c>
      <c r="Q205" s="3"/>
      <c r="R205" s="3"/>
    </row>
    <row r="206" spans="1:18">
      <c r="A206">
        <v>7922</v>
      </c>
      <c r="B206" t="s">
        <v>420</v>
      </c>
      <c r="C206">
        <v>300.93786849556801</v>
      </c>
      <c r="D206">
        <v>199.40649496855599</v>
      </c>
      <c r="E206">
        <v>402.46924202257901</v>
      </c>
      <c r="F206">
        <v>2.0183356719952599</v>
      </c>
      <c r="G206">
        <v>1.01316613086187</v>
      </c>
      <c r="H206" s="1">
        <v>1.02904566608915E-5</v>
      </c>
      <c r="I206">
        <v>7.6384358222223402E-4</v>
      </c>
      <c r="J206" s="1">
        <v>7.8270509639465298E-6</v>
      </c>
      <c r="K206">
        <v>0.29914790814455</v>
      </c>
      <c r="L206" t="s">
        <v>421</v>
      </c>
      <c r="M206" t="s">
        <v>1214</v>
      </c>
      <c r="N206">
        <f t="shared" si="6"/>
        <v>1</v>
      </c>
      <c r="O206">
        <f t="shared" si="7"/>
        <v>0</v>
      </c>
      <c r="P206" s="3">
        <v>1</v>
      </c>
      <c r="Q206" s="3"/>
      <c r="R206" s="3"/>
    </row>
    <row r="207" spans="1:18">
      <c r="A207">
        <v>7933</v>
      </c>
      <c r="B207" t="s">
        <v>422</v>
      </c>
      <c r="C207">
        <v>10.9557719915439</v>
      </c>
      <c r="D207">
        <v>5.2016329009669704</v>
      </c>
      <c r="E207">
        <v>16.709911082120801</v>
      </c>
      <c r="F207">
        <v>3.2124356716934801</v>
      </c>
      <c r="G207">
        <v>1.68366756494994</v>
      </c>
      <c r="H207">
        <v>1.1190397195168799E-3</v>
      </c>
      <c r="I207">
        <v>4.3240021617360597E-2</v>
      </c>
      <c r="J207">
        <v>3.8820287523186198E-2</v>
      </c>
      <c r="K207">
        <v>3.0093067099399101E-2</v>
      </c>
      <c r="L207" t="s">
        <v>423</v>
      </c>
      <c r="M207" t="s">
        <v>1215</v>
      </c>
      <c r="N207">
        <f t="shared" si="6"/>
        <v>1</v>
      </c>
      <c r="O207">
        <f t="shared" si="7"/>
        <v>0</v>
      </c>
      <c r="P207" s="3">
        <v>1</v>
      </c>
      <c r="Q207" s="3"/>
      <c r="R207" s="3"/>
    </row>
    <row r="208" spans="1:18">
      <c r="A208">
        <v>7943</v>
      </c>
      <c r="B208" t="s">
        <v>424</v>
      </c>
      <c r="C208">
        <v>9.7616938392819499</v>
      </c>
      <c r="D208">
        <v>15.740566062030799</v>
      </c>
      <c r="E208">
        <v>3.7828216165330901</v>
      </c>
      <c r="F208">
        <v>0.240323099031233</v>
      </c>
      <c r="G208">
        <v>-2.0569527728606101</v>
      </c>
      <c r="H208">
        <v>9.2815338945910096E-4</v>
      </c>
      <c r="I208">
        <v>3.6824527460252901E-2</v>
      </c>
      <c r="J208">
        <v>7.1929361061457406E-2</v>
      </c>
      <c r="K208">
        <v>0.12716157564288699</v>
      </c>
      <c r="L208" t="s">
        <v>425</v>
      </c>
      <c r="M208" s="2" t="s">
        <v>1216</v>
      </c>
      <c r="N208">
        <f t="shared" si="6"/>
        <v>0</v>
      </c>
      <c r="O208">
        <f t="shared" si="7"/>
        <v>1</v>
      </c>
      <c r="P208" s="3">
        <v>1</v>
      </c>
      <c r="Q208" s="3"/>
      <c r="R208" s="3"/>
    </row>
    <row r="209" spans="1:18">
      <c r="A209">
        <v>7994</v>
      </c>
      <c r="B209" t="s">
        <v>426</v>
      </c>
      <c r="C209">
        <v>243.72768974250599</v>
      </c>
      <c r="D209">
        <v>336.00276909584602</v>
      </c>
      <c r="E209">
        <v>151.45261038916601</v>
      </c>
      <c r="F209">
        <v>0.45074810185854097</v>
      </c>
      <c r="G209">
        <v>-1.14960667853764</v>
      </c>
      <c r="H209" s="1">
        <v>4.1006846418843804E-6</v>
      </c>
      <c r="I209">
        <v>3.4361914772483598E-4</v>
      </c>
      <c r="J209">
        <v>0.54637886221746601</v>
      </c>
      <c r="K209">
        <v>0.64587026487376598</v>
      </c>
      <c r="L209" t="s">
        <v>427</v>
      </c>
      <c r="M209" t="s">
        <v>1217</v>
      </c>
      <c r="N209">
        <f t="shared" si="6"/>
        <v>0</v>
      </c>
      <c r="O209">
        <f t="shared" si="7"/>
        <v>1</v>
      </c>
      <c r="P209" s="3">
        <v>0</v>
      </c>
      <c r="Q209" s="3"/>
      <c r="R209" s="3"/>
    </row>
    <row r="210" spans="1:18">
      <c r="A210">
        <v>7998</v>
      </c>
      <c r="B210" t="s">
        <v>428</v>
      </c>
      <c r="C210">
        <v>12.601376833241799</v>
      </c>
      <c r="D210">
        <v>21.5560823687265</v>
      </c>
      <c r="E210">
        <v>3.6466712977570799</v>
      </c>
      <c r="F210">
        <v>0.169171338065012</v>
      </c>
      <c r="G210">
        <v>-2.5634429350239398</v>
      </c>
      <c r="H210" s="1">
        <v>1.50869377523238E-5</v>
      </c>
      <c r="I210">
        <v>1.06535252577645E-3</v>
      </c>
      <c r="J210">
        <v>0.16355755697485599</v>
      </c>
      <c r="K210">
        <v>0.68214977264860999</v>
      </c>
      <c r="L210" t="s">
        <v>429</v>
      </c>
      <c r="M210" s="2" t="s">
        <v>1218</v>
      </c>
      <c r="N210">
        <f t="shared" si="6"/>
        <v>0</v>
      </c>
      <c r="O210">
        <f t="shared" si="7"/>
        <v>1</v>
      </c>
      <c r="P210" s="3">
        <v>1</v>
      </c>
      <c r="Q210" s="3"/>
      <c r="R210" s="3"/>
    </row>
    <row r="211" spans="1:18">
      <c r="A211">
        <v>8002</v>
      </c>
      <c r="B211" t="s">
        <v>430</v>
      </c>
      <c r="C211">
        <v>36.6053173949119</v>
      </c>
      <c r="D211">
        <v>51.547728431509597</v>
      </c>
      <c r="E211">
        <v>21.662906358314199</v>
      </c>
      <c r="F211">
        <v>0.42024948562180098</v>
      </c>
      <c r="G211">
        <v>-1.2506820412589501</v>
      </c>
      <c r="H211">
        <v>6.2728702547844696E-4</v>
      </c>
      <c r="I211">
        <v>2.6637093644978901E-2</v>
      </c>
      <c r="J211">
        <v>0.84727139019919495</v>
      </c>
      <c r="K211">
        <v>0.17239448519117301</v>
      </c>
      <c r="L211" t="s">
        <v>431</v>
      </c>
      <c r="M211" t="s">
        <v>1219</v>
      </c>
      <c r="N211">
        <f t="shared" si="6"/>
        <v>0</v>
      </c>
      <c r="O211">
        <f t="shared" si="7"/>
        <v>1</v>
      </c>
      <c r="P211" s="3">
        <v>1</v>
      </c>
      <c r="Q211" s="3"/>
      <c r="R211" s="3"/>
    </row>
    <row r="212" spans="1:18">
      <c r="A212">
        <v>8039</v>
      </c>
      <c r="B212" t="s">
        <v>432</v>
      </c>
      <c r="C212">
        <v>17.2240520210371</v>
      </c>
      <c r="D212">
        <v>25.303836193019599</v>
      </c>
      <c r="E212">
        <v>9.1442678490545699</v>
      </c>
      <c r="F212">
        <v>0.36137871662231003</v>
      </c>
      <c r="G212">
        <v>-1.4684165536201701</v>
      </c>
      <c r="H212">
        <v>1.28689513842255E-3</v>
      </c>
      <c r="I212">
        <v>4.86070334047067E-2</v>
      </c>
      <c r="J212">
        <v>0.10006466416674401</v>
      </c>
      <c r="K212">
        <v>5.5207762001013898E-2</v>
      </c>
      <c r="L212" t="s">
        <v>433</v>
      </c>
      <c r="M212" t="s">
        <v>1220</v>
      </c>
      <c r="N212">
        <f t="shared" si="6"/>
        <v>0</v>
      </c>
      <c r="O212">
        <f t="shared" si="7"/>
        <v>1</v>
      </c>
      <c r="P212" s="3">
        <v>1</v>
      </c>
      <c r="Q212" s="3"/>
      <c r="R212" s="3"/>
    </row>
    <row r="213" spans="1:18">
      <c r="A213">
        <v>8046</v>
      </c>
      <c r="B213" t="s">
        <v>434</v>
      </c>
      <c r="C213">
        <v>101.63175304683899</v>
      </c>
      <c r="D213">
        <v>53.308549211047897</v>
      </c>
      <c r="E213">
        <v>149.95495688263</v>
      </c>
      <c r="F213">
        <v>2.8129626317339902</v>
      </c>
      <c r="G213">
        <v>1.4920903875725799</v>
      </c>
      <c r="H213" s="1">
        <v>1.09282634605188E-8</v>
      </c>
      <c r="I213" s="1">
        <v>1.5150108770928101E-6</v>
      </c>
      <c r="J213">
        <v>0.184228367501096</v>
      </c>
      <c r="K213">
        <v>0.47430589293736097</v>
      </c>
      <c r="L213" t="s">
        <v>435</v>
      </c>
      <c r="M213" t="s">
        <v>1221</v>
      </c>
      <c r="N213">
        <f t="shared" si="6"/>
        <v>1</v>
      </c>
      <c r="O213">
        <f t="shared" si="7"/>
        <v>0</v>
      </c>
      <c r="P213" s="3">
        <v>1</v>
      </c>
      <c r="Q213" s="3"/>
      <c r="R213" s="3"/>
    </row>
    <row r="214" spans="1:18">
      <c r="A214">
        <v>8104</v>
      </c>
      <c r="B214" t="s">
        <v>436</v>
      </c>
      <c r="C214">
        <v>73.957775031417597</v>
      </c>
      <c r="D214">
        <v>45.234765141337697</v>
      </c>
      <c r="E214">
        <v>102.680784921498</v>
      </c>
      <c r="F214">
        <v>2.2699528692294</v>
      </c>
      <c r="G214">
        <v>1.1826623433157899</v>
      </c>
      <c r="H214" s="1">
        <v>8.9351826335971595E-6</v>
      </c>
      <c r="I214">
        <v>6.7241244928566396E-4</v>
      </c>
      <c r="J214">
        <v>9.6490679713020101E-3</v>
      </c>
      <c r="K214">
        <v>1.6449215240053201</v>
      </c>
      <c r="L214" t="s">
        <v>437</v>
      </c>
      <c r="M214" t="s">
        <v>1222</v>
      </c>
      <c r="N214">
        <f t="shared" si="6"/>
        <v>1</v>
      </c>
      <c r="O214">
        <f t="shared" si="7"/>
        <v>0</v>
      </c>
      <c r="P214" s="3">
        <v>1</v>
      </c>
      <c r="Q214" s="3"/>
      <c r="R214" s="3"/>
    </row>
    <row r="215" spans="1:18">
      <c r="A215">
        <v>8216</v>
      </c>
      <c r="B215" t="s">
        <v>438</v>
      </c>
      <c r="C215">
        <v>12.1147776320283</v>
      </c>
      <c r="D215">
        <v>19.317045542589401</v>
      </c>
      <c r="E215">
        <v>4.9125097214673099</v>
      </c>
      <c r="F215">
        <v>0.25430957910392799</v>
      </c>
      <c r="G215">
        <v>-1.97534228969987</v>
      </c>
      <c r="H215">
        <v>2.2943123127798501E-4</v>
      </c>
      <c r="I215">
        <v>1.15660332473667E-2</v>
      </c>
      <c r="J215">
        <v>1.3114329781874801</v>
      </c>
      <c r="K215">
        <v>1.6299739567345599</v>
      </c>
      <c r="L215" t="s">
        <v>439</v>
      </c>
      <c r="M215" t="s">
        <v>1223</v>
      </c>
      <c r="N215">
        <f t="shared" si="6"/>
        <v>0</v>
      </c>
      <c r="O215">
        <f t="shared" si="7"/>
        <v>1</v>
      </c>
      <c r="P215" s="3">
        <v>0</v>
      </c>
      <c r="Q215" s="3"/>
      <c r="R215" s="3"/>
    </row>
    <row r="216" spans="1:18">
      <c r="A216">
        <v>8254</v>
      </c>
      <c r="B216" t="s">
        <v>440</v>
      </c>
      <c r="C216">
        <v>86.388403200113999</v>
      </c>
      <c r="D216">
        <v>62.177106498660002</v>
      </c>
      <c r="E216">
        <v>110.599699901568</v>
      </c>
      <c r="F216">
        <v>1.7787849279212</v>
      </c>
      <c r="G216">
        <v>0.83089208554668503</v>
      </c>
      <c r="H216">
        <v>8.6220740101477199E-4</v>
      </c>
      <c r="I216">
        <v>3.4809546763881198E-2</v>
      </c>
      <c r="J216">
        <v>0.83234001379968303</v>
      </c>
      <c r="K216">
        <v>3.39722938375506</v>
      </c>
      <c r="L216" t="s">
        <v>441</v>
      </c>
      <c r="M216" t="s">
        <v>1224</v>
      </c>
      <c r="N216">
        <f t="shared" si="6"/>
        <v>1</v>
      </c>
      <c r="O216">
        <f t="shared" si="7"/>
        <v>0</v>
      </c>
      <c r="P216" s="3">
        <v>1</v>
      </c>
      <c r="Q216" s="3"/>
      <c r="R216" s="3"/>
    </row>
    <row r="217" spans="1:18">
      <c r="A217">
        <v>8281</v>
      </c>
      <c r="B217" t="s">
        <v>442</v>
      </c>
      <c r="C217">
        <v>23.351352546478701</v>
      </c>
      <c r="D217">
        <v>0.74955076485861005</v>
      </c>
      <c r="E217">
        <v>45.953154328098698</v>
      </c>
      <c r="F217">
        <v>61.307594471959497</v>
      </c>
      <c r="G217">
        <v>5.9379938935732097</v>
      </c>
      <c r="H217" s="1">
        <v>1.5978891881488E-21</v>
      </c>
      <c r="I217" s="1">
        <v>7.9280533561466899E-19</v>
      </c>
      <c r="J217">
        <v>4.1358352443708401E-4</v>
      </c>
      <c r="K217">
        <v>2.54023494057633</v>
      </c>
      <c r="L217" t="s">
        <v>443</v>
      </c>
      <c r="M217" t="s">
        <v>1225</v>
      </c>
      <c r="N217">
        <f t="shared" si="6"/>
        <v>1</v>
      </c>
      <c r="O217">
        <f t="shared" si="7"/>
        <v>0</v>
      </c>
      <c r="P217" s="3">
        <v>1</v>
      </c>
      <c r="Q217" s="3"/>
      <c r="R217" s="3"/>
    </row>
    <row r="218" spans="1:18">
      <c r="A218">
        <v>8333</v>
      </c>
      <c r="B218" t="s">
        <v>444</v>
      </c>
      <c r="C218">
        <v>22.323087400164901</v>
      </c>
      <c r="D218">
        <v>11.9475897846945</v>
      </c>
      <c r="E218">
        <v>32.698585015635302</v>
      </c>
      <c r="F218">
        <v>2.7368352617466001</v>
      </c>
      <c r="G218">
        <v>1.45250859721145</v>
      </c>
      <c r="H218">
        <v>1.4527579306748001E-4</v>
      </c>
      <c r="I218">
        <v>7.6388613231569199E-3</v>
      </c>
      <c r="J218" s="1">
        <v>5.2144503170427003E-5</v>
      </c>
      <c r="K218">
        <v>0.114880721559211</v>
      </c>
      <c r="L218" t="s">
        <v>445</v>
      </c>
      <c r="M218" s="2" t="s">
        <v>1226</v>
      </c>
      <c r="N218">
        <f t="shared" si="6"/>
        <v>1</v>
      </c>
      <c r="O218">
        <f t="shared" si="7"/>
        <v>0</v>
      </c>
      <c r="P218" s="3">
        <v>1</v>
      </c>
      <c r="Q218" s="3"/>
      <c r="R218" s="3"/>
    </row>
    <row r="219" spans="1:18">
      <c r="A219">
        <v>8406</v>
      </c>
      <c r="B219" t="s">
        <v>446</v>
      </c>
      <c r="C219">
        <v>74.467170488699196</v>
      </c>
      <c r="D219">
        <v>100.953625522257</v>
      </c>
      <c r="E219">
        <v>47.980715455141301</v>
      </c>
      <c r="F219">
        <v>0.47527481263724403</v>
      </c>
      <c r="G219">
        <v>-1.07316614737333</v>
      </c>
      <c r="H219">
        <v>1.7353663160400999E-4</v>
      </c>
      <c r="I219">
        <v>8.9886254183022193E-3</v>
      </c>
      <c r="J219">
        <v>0.133453846078882</v>
      </c>
      <c r="K219">
        <v>1.31870639656149</v>
      </c>
      <c r="L219" t="s">
        <v>447</v>
      </c>
      <c r="M219" t="s">
        <v>1227</v>
      </c>
      <c r="N219">
        <f t="shared" si="6"/>
        <v>0</v>
      </c>
      <c r="O219">
        <f t="shared" si="7"/>
        <v>1</v>
      </c>
      <c r="P219" s="3">
        <v>1</v>
      </c>
      <c r="Q219" s="3"/>
      <c r="R219" s="3"/>
    </row>
    <row r="220" spans="1:18">
      <c r="A220">
        <v>8411</v>
      </c>
      <c r="B220" t="s">
        <v>448</v>
      </c>
      <c r="C220">
        <v>66.9701708137531</v>
      </c>
      <c r="D220">
        <v>92.6825755926466</v>
      </c>
      <c r="E220">
        <v>41.257766034859699</v>
      </c>
      <c r="F220">
        <v>0.44515126787362502</v>
      </c>
      <c r="G220">
        <v>-1.16763242998198</v>
      </c>
      <c r="H220">
        <v>1.3536411328757299E-4</v>
      </c>
      <c r="I220">
        <v>7.2504403179656004E-3</v>
      </c>
      <c r="J220">
        <v>0.53008957270804902</v>
      </c>
      <c r="K220">
        <v>6.0794231137014099E-3</v>
      </c>
      <c r="L220" t="s">
        <v>449</v>
      </c>
      <c r="M220" t="s">
        <v>1228</v>
      </c>
      <c r="N220">
        <f t="shared" si="6"/>
        <v>0</v>
      </c>
      <c r="O220">
        <f t="shared" si="7"/>
        <v>1</v>
      </c>
      <c r="P220" s="3">
        <v>1</v>
      </c>
      <c r="Q220" s="3"/>
      <c r="R220" s="3"/>
    </row>
    <row r="221" spans="1:18">
      <c r="A221">
        <v>8469</v>
      </c>
      <c r="B221" t="s">
        <v>450</v>
      </c>
      <c r="C221">
        <v>95.821017186009698</v>
      </c>
      <c r="D221">
        <v>67.747279603261902</v>
      </c>
      <c r="E221">
        <v>123.89475476875801</v>
      </c>
      <c r="F221">
        <v>1.82877829920705</v>
      </c>
      <c r="G221">
        <v>0.87088018934518696</v>
      </c>
      <c r="H221">
        <v>6.7564117140345495E-4</v>
      </c>
      <c r="I221">
        <v>2.8370910123921501E-2</v>
      </c>
      <c r="J221">
        <v>0.77295781634104699</v>
      </c>
      <c r="K221">
        <v>1.31007343013434</v>
      </c>
      <c r="L221" t="s">
        <v>451</v>
      </c>
      <c r="M221" s="2" t="s">
        <v>1229</v>
      </c>
      <c r="N221">
        <f t="shared" si="6"/>
        <v>1</v>
      </c>
      <c r="O221">
        <f t="shared" si="7"/>
        <v>0</v>
      </c>
      <c r="P221" s="3">
        <v>1</v>
      </c>
      <c r="Q221" s="3"/>
      <c r="R221" s="3"/>
    </row>
    <row r="222" spans="1:18">
      <c r="A222">
        <v>8476</v>
      </c>
      <c r="B222" t="s">
        <v>452</v>
      </c>
      <c r="C222">
        <v>66.117051015775502</v>
      </c>
      <c r="D222">
        <v>43.473944361799397</v>
      </c>
      <c r="E222">
        <v>88.760157669751607</v>
      </c>
      <c r="F222">
        <v>2.0416863243663999</v>
      </c>
      <c r="G222">
        <v>1.0297612339717199</v>
      </c>
      <c r="H222">
        <v>1.2774149379648101E-4</v>
      </c>
      <c r="I222">
        <v>6.9608038267018699E-3</v>
      </c>
      <c r="J222">
        <v>0.10239619089377899</v>
      </c>
      <c r="K222">
        <v>2.7236069968590702</v>
      </c>
      <c r="L222" t="s">
        <v>453</v>
      </c>
      <c r="M222" t="s">
        <v>1230</v>
      </c>
      <c r="N222">
        <f t="shared" si="6"/>
        <v>1</v>
      </c>
      <c r="O222">
        <f t="shared" si="7"/>
        <v>0</v>
      </c>
      <c r="P222" s="3">
        <v>1</v>
      </c>
      <c r="Q222" s="3"/>
      <c r="R222" s="3"/>
    </row>
    <row r="223" spans="1:18">
      <c r="A223">
        <v>8508</v>
      </c>
      <c r="B223" t="s">
        <v>454</v>
      </c>
      <c r="C223">
        <v>25.752072734741699</v>
      </c>
      <c r="D223">
        <v>6.8720087744186698</v>
      </c>
      <c r="E223">
        <v>44.632136695064801</v>
      </c>
      <c r="F223">
        <v>6.4947729492444397</v>
      </c>
      <c r="G223">
        <v>2.69927909138144</v>
      </c>
      <c r="H223" s="1">
        <v>3.2212761349897298E-11</v>
      </c>
      <c r="I223" s="1">
        <v>6.1347414393026599E-9</v>
      </c>
      <c r="J223">
        <v>1.2997628094934199</v>
      </c>
      <c r="K223">
        <v>0.47121075476361302</v>
      </c>
      <c r="L223" t="s">
        <v>455</v>
      </c>
      <c r="M223" t="s">
        <v>1231</v>
      </c>
      <c r="N223">
        <f t="shared" si="6"/>
        <v>1</v>
      </c>
      <c r="O223">
        <f t="shared" si="7"/>
        <v>0</v>
      </c>
      <c r="P223" s="3">
        <v>1</v>
      </c>
      <c r="Q223" s="3"/>
      <c r="R223" s="3"/>
    </row>
    <row r="224" spans="1:18">
      <c r="A224">
        <v>8582</v>
      </c>
      <c r="B224" t="s">
        <v>456</v>
      </c>
      <c r="C224">
        <v>101.17864417241999</v>
      </c>
      <c r="D224">
        <v>58.293685315237099</v>
      </c>
      <c r="E224">
        <v>144.06360302960201</v>
      </c>
      <c r="F224">
        <v>2.4713414883712299</v>
      </c>
      <c r="G224">
        <v>1.3052943751103101</v>
      </c>
      <c r="H224" s="1">
        <v>6.0407062526448204E-7</v>
      </c>
      <c r="I224" s="1">
        <v>6.0904532453136599E-5</v>
      </c>
      <c r="J224">
        <v>0.38319161341980101</v>
      </c>
      <c r="K224">
        <v>1.7459391199188301</v>
      </c>
      <c r="L224" t="s">
        <v>457</v>
      </c>
      <c r="M224" t="s">
        <v>1232</v>
      </c>
      <c r="N224">
        <f t="shared" si="6"/>
        <v>1</v>
      </c>
      <c r="O224">
        <f t="shared" si="7"/>
        <v>0</v>
      </c>
      <c r="P224" s="3">
        <v>1</v>
      </c>
      <c r="Q224" s="3"/>
      <c r="R224" s="3"/>
    </row>
    <row r="225" spans="1:18">
      <c r="A225">
        <v>8768</v>
      </c>
      <c r="B225" t="s">
        <v>458</v>
      </c>
      <c r="C225">
        <v>11.114363320799299</v>
      </c>
      <c r="D225">
        <v>3.3955896683853899</v>
      </c>
      <c r="E225">
        <v>18.8331369732132</v>
      </c>
      <c r="F225">
        <v>5.5463524195985503</v>
      </c>
      <c r="G225">
        <v>2.4715392892684198</v>
      </c>
      <c r="H225" s="1">
        <v>1.7467826892936699E-5</v>
      </c>
      <c r="I225">
        <v>1.2019649935745599E-3</v>
      </c>
      <c r="J225">
        <v>9.5454081190550197E-2</v>
      </c>
      <c r="K225">
        <v>1.9246211275866101</v>
      </c>
      <c r="L225" t="s">
        <v>459</v>
      </c>
      <c r="M225" t="s">
        <v>1233</v>
      </c>
      <c r="N225">
        <f t="shared" si="6"/>
        <v>1</v>
      </c>
      <c r="O225">
        <f t="shared" si="7"/>
        <v>0</v>
      </c>
      <c r="P225" s="3">
        <v>1</v>
      </c>
      <c r="Q225" s="3"/>
      <c r="R225" s="3"/>
    </row>
    <row r="226" spans="1:18">
      <c r="A226">
        <v>8774</v>
      </c>
      <c r="B226" t="s">
        <v>460</v>
      </c>
      <c r="C226">
        <v>18.958614889877602</v>
      </c>
      <c r="D226">
        <v>29.494199079306899</v>
      </c>
      <c r="E226">
        <v>8.4230307004483809</v>
      </c>
      <c r="F226">
        <v>0.28558262178266702</v>
      </c>
      <c r="G226">
        <v>-1.8080199034432201</v>
      </c>
      <c r="H226" s="1">
        <v>9.0139418995703407E-5</v>
      </c>
      <c r="I226">
        <v>5.14996547195452E-3</v>
      </c>
      <c r="J226">
        <v>3.0720067377849799E-4</v>
      </c>
      <c r="K226">
        <v>3.2554472130082398E-3</v>
      </c>
      <c r="L226" t="s">
        <v>461</v>
      </c>
      <c r="M226" t="s">
        <v>1234</v>
      </c>
      <c r="N226">
        <f t="shared" si="6"/>
        <v>0</v>
      </c>
      <c r="O226">
        <f t="shared" si="7"/>
        <v>1</v>
      </c>
      <c r="P226" s="3">
        <v>1</v>
      </c>
      <c r="Q226" s="3"/>
      <c r="R226" s="3"/>
    </row>
    <row r="227" spans="1:18">
      <c r="A227">
        <v>8784</v>
      </c>
      <c r="B227" t="s">
        <v>462</v>
      </c>
      <c r="C227">
        <v>45.595498772279903</v>
      </c>
      <c r="D227">
        <v>19.2622076211074</v>
      </c>
      <c r="E227">
        <v>71.928789923452499</v>
      </c>
      <c r="F227">
        <v>3.73419243205714</v>
      </c>
      <c r="G227">
        <v>1.90079627507916</v>
      </c>
      <c r="H227" s="1">
        <v>2.25344771808075E-9</v>
      </c>
      <c r="I227" s="1">
        <v>3.45418725826784E-7</v>
      </c>
      <c r="J227">
        <v>0.21280073060433</v>
      </c>
      <c r="K227">
        <v>0.135194924073686</v>
      </c>
      <c r="L227" t="s">
        <v>463</v>
      </c>
      <c r="M227" t="s">
        <v>1235</v>
      </c>
      <c r="N227">
        <f t="shared" si="6"/>
        <v>1</v>
      </c>
      <c r="O227">
        <f t="shared" si="7"/>
        <v>0</v>
      </c>
      <c r="P227" s="3">
        <v>1</v>
      </c>
      <c r="Q227" s="3"/>
      <c r="R227" s="3"/>
    </row>
    <row r="228" spans="1:18">
      <c r="A228">
        <v>8804</v>
      </c>
      <c r="B228" t="s">
        <v>464</v>
      </c>
      <c r="C228">
        <v>60.073405594071502</v>
      </c>
      <c r="D228">
        <v>38.569637695258102</v>
      </c>
      <c r="E228">
        <v>81.577173492884896</v>
      </c>
      <c r="F228">
        <v>2.11506195980976</v>
      </c>
      <c r="G228">
        <v>1.0806999270808999</v>
      </c>
      <c r="H228">
        <v>2.3404755591170201E-4</v>
      </c>
      <c r="I228">
        <v>1.1763146995939999E-2</v>
      </c>
      <c r="J228">
        <v>0.33543056374316699</v>
      </c>
      <c r="K228">
        <v>0.37883811155719299</v>
      </c>
      <c r="L228" t="s">
        <v>465</v>
      </c>
      <c r="M228" t="s">
        <v>1236</v>
      </c>
      <c r="N228">
        <f t="shared" si="6"/>
        <v>1</v>
      </c>
      <c r="O228">
        <f t="shared" si="7"/>
        <v>0</v>
      </c>
      <c r="P228" s="3">
        <v>1</v>
      </c>
      <c r="Q228" s="3"/>
      <c r="R228" s="3"/>
    </row>
    <row r="229" spans="1:18">
      <c r="A229">
        <v>8836</v>
      </c>
      <c r="B229" t="s">
        <v>466</v>
      </c>
      <c r="C229">
        <v>26.045322784291798</v>
      </c>
      <c r="D229">
        <v>9.8798273022918206</v>
      </c>
      <c r="E229">
        <v>42.210818266291803</v>
      </c>
      <c r="F229">
        <v>4.2724247069075902</v>
      </c>
      <c r="G229">
        <v>2.0950550674594801</v>
      </c>
      <c r="H229" s="1">
        <v>5.9217856579032803E-8</v>
      </c>
      <c r="I229" s="1">
        <v>7.4432897862739003E-6</v>
      </c>
      <c r="J229">
        <v>0.62516493344796997</v>
      </c>
      <c r="K229">
        <v>1.0429108604120201</v>
      </c>
      <c r="L229" t="s">
        <v>467</v>
      </c>
      <c r="M229" t="s">
        <v>1237</v>
      </c>
      <c r="N229">
        <f t="shared" si="6"/>
        <v>1</v>
      </c>
      <c r="O229">
        <f t="shared" si="7"/>
        <v>0</v>
      </c>
      <c r="P229" s="3">
        <v>0</v>
      </c>
      <c r="Q229" s="3"/>
      <c r="R229" s="3"/>
    </row>
    <row r="230" spans="1:18">
      <c r="A230">
        <v>8889</v>
      </c>
      <c r="B230" t="s">
        <v>468</v>
      </c>
      <c r="C230">
        <v>1044.1091286391199</v>
      </c>
      <c r="D230">
        <v>690.28246731428601</v>
      </c>
      <c r="E230">
        <v>1397.9357899639499</v>
      </c>
      <c r="F230">
        <v>2.0251648508515099</v>
      </c>
      <c r="G230">
        <v>1.0180393498865901</v>
      </c>
      <c r="H230" s="1">
        <v>1.8965211168282502E-5</v>
      </c>
      <c r="I230">
        <v>1.2908667558368099E-3</v>
      </c>
      <c r="J230">
        <v>0.264120104437435</v>
      </c>
      <c r="K230">
        <v>2.7230895862923101</v>
      </c>
      <c r="L230" t="s">
        <v>469</v>
      </c>
      <c r="M230" t="s">
        <v>1238</v>
      </c>
      <c r="N230">
        <f t="shared" si="6"/>
        <v>1</v>
      </c>
      <c r="O230">
        <f t="shared" si="7"/>
        <v>0</v>
      </c>
      <c r="P230" s="3">
        <v>1</v>
      </c>
      <c r="Q230" s="3"/>
      <c r="R230" s="3"/>
    </row>
    <row r="231" spans="1:18">
      <c r="A231">
        <v>8965</v>
      </c>
      <c r="B231" t="s">
        <v>470</v>
      </c>
      <c r="C231">
        <v>6.7759473455659096</v>
      </c>
      <c r="D231">
        <v>2.2034298415325302</v>
      </c>
      <c r="E231">
        <v>11.348464849599299</v>
      </c>
      <c r="F231">
        <v>5.1503635993720396</v>
      </c>
      <c r="G231">
        <v>2.3646742855957101</v>
      </c>
      <c r="H231">
        <v>3.3360069786374398E-4</v>
      </c>
      <c r="I231">
        <v>1.57242688938076E-2</v>
      </c>
      <c r="J231">
        <v>0.18491382566336101</v>
      </c>
      <c r="K231">
        <v>0.46817704355168399</v>
      </c>
      <c r="L231" t="s">
        <v>471</v>
      </c>
      <c r="M231" s="2" t="s">
        <v>1239</v>
      </c>
      <c r="N231">
        <f t="shared" si="6"/>
        <v>1</v>
      </c>
      <c r="O231">
        <f t="shared" si="7"/>
        <v>0</v>
      </c>
      <c r="P231" s="3">
        <v>1</v>
      </c>
      <c r="Q231" s="3"/>
      <c r="R231" s="3"/>
    </row>
    <row r="232" spans="1:18">
      <c r="A232">
        <v>9018</v>
      </c>
      <c r="B232" t="s">
        <v>472</v>
      </c>
      <c r="C232">
        <v>841.61605418463796</v>
      </c>
      <c r="D232">
        <v>1076.1558283889001</v>
      </c>
      <c r="E232">
        <v>607.07627998037503</v>
      </c>
      <c r="F232">
        <v>0.56411558992271704</v>
      </c>
      <c r="G232">
        <v>-0.825937287011417</v>
      </c>
      <c r="H232">
        <v>6.2963221431904502E-4</v>
      </c>
      <c r="I232">
        <v>2.6676597233193901E-2</v>
      </c>
      <c r="J232">
        <v>0.20303283833584901</v>
      </c>
      <c r="K232">
        <v>0.97949096703573102</v>
      </c>
      <c r="L232" t="s">
        <v>473</v>
      </c>
      <c r="M232" t="s">
        <v>1100</v>
      </c>
      <c r="N232">
        <f t="shared" si="6"/>
        <v>0</v>
      </c>
      <c r="O232">
        <f t="shared" si="7"/>
        <v>1</v>
      </c>
      <c r="P232" s="3">
        <v>1</v>
      </c>
      <c r="Q232" s="3"/>
      <c r="R232" s="3"/>
    </row>
    <row r="233" spans="1:18">
      <c r="A233">
        <v>9026</v>
      </c>
      <c r="B233" t="s">
        <v>474</v>
      </c>
      <c r="C233">
        <v>20.722136184899501</v>
      </c>
      <c r="D233">
        <v>5.8607387597389904</v>
      </c>
      <c r="E233">
        <v>35.583533610060101</v>
      </c>
      <c r="F233">
        <v>6.0715099356595097</v>
      </c>
      <c r="G233">
        <v>2.6020553477483701</v>
      </c>
      <c r="H233" s="1">
        <v>3.4276905863073798E-9</v>
      </c>
      <c r="I233" s="1">
        <v>5.0946082334590002E-7</v>
      </c>
      <c r="J233">
        <v>0.45464965935192703</v>
      </c>
      <c r="K233">
        <v>4.3089932670159498E-3</v>
      </c>
      <c r="L233" t="s">
        <v>475</v>
      </c>
      <c r="M233" t="s">
        <v>1054</v>
      </c>
      <c r="N233">
        <f t="shared" si="6"/>
        <v>1</v>
      </c>
      <c r="O233">
        <f t="shared" si="7"/>
        <v>0</v>
      </c>
      <c r="P233" s="3">
        <v>1</v>
      </c>
      <c r="Q233" s="3"/>
      <c r="R233" s="3"/>
    </row>
    <row r="234" spans="1:18">
      <c r="A234">
        <v>9090</v>
      </c>
      <c r="B234" t="s">
        <v>476</v>
      </c>
      <c r="C234">
        <v>23.910478750273999</v>
      </c>
      <c r="D234">
        <v>11.026764676101401</v>
      </c>
      <c r="E234">
        <v>36.794192824446597</v>
      </c>
      <c r="F234">
        <v>3.3368076589311499</v>
      </c>
      <c r="G234">
        <v>1.73846852874271</v>
      </c>
      <c r="H234" s="1">
        <v>2.8112811373428499E-6</v>
      </c>
      <c r="I234">
        <v>2.4884457541531502E-4</v>
      </c>
      <c r="J234">
        <v>0.83593845707735404</v>
      </c>
      <c r="K234">
        <v>0.74276158783402502</v>
      </c>
      <c r="L234" t="s">
        <v>477</v>
      </c>
      <c r="M234" t="s">
        <v>1240</v>
      </c>
      <c r="N234">
        <f t="shared" si="6"/>
        <v>1</v>
      </c>
      <c r="O234">
        <f t="shared" si="7"/>
        <v>0</v>
      </c>
      <c r="P234" s="3">
        <v>1</v>
      </c>
      <c r="Q234" s="3"/>
      <c r="R234" s="3"/>
    </row>
    <row r="235" spans="1:18">
      <c r="A235">
        <v>9094</v>
      </c>
      <c r="B235" t="s">
        <v>478</v>
      </c>
      <c r="C235">
        <v>39.651064562904601</v>
      </c>
      <c r="D235">
        <v>15.524069265253001</v>
      </c>
      <c r="E235">
        <v>63.778059860556098</v>
      </c>
      <c r="F235">
        <v>4.1083338891889802</v>
      </c>
      <c r="G235">
        <v>2.0385534359653699</v>
      </c>
      <c r="H235" s="1">
        <v>6.0935491250801402E-10</v>
      </c>
      <c r="I235" s="1">
        <v>9.9041185520914598E-8</v>
      </c>
      <c r="J235">
        <v>0.51949158638552495</v>
      </c>
      <c r="K235">
        <v>2.8469520158012102E-2</v>
      </c>
      <c r="L235" t="s">
        <v>479</v>
      </c>
      <c r="M235" t="s">
        <v>1241</v>
      </c>
      <c r="N235">
        <f t="shared" si="6"/>
        <v>1</v>
      </c>
      <c r="O235">
        <f t="shared" si="7"/>
        <v>0</v>
      </c>
      <c r="P235" s="3">
        <v>1</v>
      </c>
      <c r="Q235" s="3"/>
      <c r="R235" s="3"/>
    </row>
    <row r="236" spans="1:18">
      <c r="A236">
        <v>9176</v>
      </c>
      <c r="B236" t="s">
        <v>480</v>
      </c>
      <c r="C236">
        <v>106.869581081742</v>
      </c>
      <c r="D236">
        <v>28.528151517670501</v>
      </c>
      <c r="E236">
        <v>185.21101064581401</v>
      </c>
      <c r="F236">
        <v>6.4922191166537297</v>
      </c>
      <c r="G236">
        <v>2.69871169261156</v>
      </c>
      <c r="H236" s="1">
        <v>3.7405998318378001E-23</v>
      </c>
      <c r="I236" s="1">
        <v>2.13712937059E-20</v>
      </c>
      <c r="J236">
        <v>5.5281135557249499E-2</v>
      </c>
      <c r="K236">
        <v>9.6327761231695206E-3</v>
      </c>
      <c r="L236" t="s">
        <v>481</v>
      </c>
      <c r="M236" s="2" t="s">
        <v>1242</v>
      </c>
      <c r="N236">
        <f t="shared" si="6"/>
        <v>1</v>
      </c>
      <c r="O236">
        <f t="shared" si="7"/>
        <v>0</v>
      </c>
      <c r="P236" s="3">
        <v>1</v>
      </c>
      <c r="Q236" s="3"/>
      <c r="R236" s="3"/>
    </row>
    <row r="237" spans="1:18">
      <c r="A237">
        <v>9207</v>
      </c>
      <c r="B237" t="s">
        <v>482</v>
      </c>
      <c r="C237">
        <v>29.2742225960518</v>
      </c>
      <c r="D237">
        <v>11.1528165667926</v>
      </c>
      <c r="E237">
        <v>47.395628625311097</v>
      </c>
      <c r="F237">
        <v>4.2496555324357503</v>
      </c>
      <c r="G237">
        <v>2.08734590435918</v>
      </c>
      <c r="H237" s="1">
        <v>3.2606294216857397E-8</v>
      </c>
      <c r="I237" s="1">
        <v>4.1820344977185601E-6</v>
      </c>
      <c r="J237">
        <v>4.4117882367824497E-2</v>
      </c>
      <c r="K237">
        <v>2.8451453102773998</v>
      </c>
      <c r="L237" t="s">
        <v>483</v>
      </c>
      <c r="M237" s="2" t="s">
        <v>1243</v>
      </c>
      <c r="N237">
        <f t="shared" si="6"/>
        <v>1</v>
      </c>
      <c r="O237">
        <f t="shared" si="7"/>
        <v>0</v>
      </c>
      <c r="P237" s="3">
        <v>1</v>
      </c>
      <c r="Q237" s="3"/>
      <c r="R237" s="3"/>
    </row>
    <row r="238" spans="1:18">
      <c r="A238">
        <v>9396</v>
      </c>
      <c r="B238" t="s">
        <v>484</v>
      </c>
      <c r="C238">
        <v>35.503247010998798</v>
      </c>
      <c r="D238">
        <v>55.466756599537099</v>
      </c>
      <c r="E238">
        <v>15.5397374224604</v>
      </c>
      <c r="F238">
        <v>0.280163081008239</v>
      </c>
      <c r="G238">
        <v>-1.83566124031627</v>
      </c>
      <c r="H238" s="1">
        <v>1.0923831939834599E-6</v>
      </c>
      <c r="I238">
        <v>1.04019155249314E-4</v>
      </c>
      <c r="J238">
        <v>0.21652379276709499</v>
      </c>
      <c r="K238">
        <v>2.68713114325177E-3</v>
      </c>
      <c r="L238" t="s">
        <v>485</v>
      </c>
      <c r="M238" t="s">
        <v>1244</v>
      </c>
      <c r="N238">
        <f t="shared" si="6"/>
        <v>0</v>
      </c>
      <c r="O238">
        <f t="shared" si="7"/>
        <v>1</v>
      </c>
      <c r="P238" s="3">
        <v>1</v>
      </c>
      <c r="Q238" s="3"/>
      <c r="R238" s="3"/>
    </row>
    <row r="239" spans="1:18">
      <c r="A239">
        <v>9403</v>
      </c>
      <c r="B239" t="s">
        <v>486</v>
      </c>
      <c r="C239">
        <v>9.5146143572332207</v>
      </c>
      <c r="D239">
        <v>15.6953436089875</v>
      </c>
      <c r="E239">
        <v>3.3338851054789198</v>
      </c>
      <c r="F239">
        <v>0.21241236818605599</v>
      </c>
      <c r="G239">
        <v>-2.2350603221483598</v>
      </c>
      <c r="H239">
        <v>4.2835924857730198E-4</v>
      </c>
      <c r="I239">
        <v>1.9092872985050701E-2</v>
      </c>
      <c r="J239">
        <v>3.2118782186376701E-3</v>
      </c>
      <c r="K239">
        <v>0.17371548291598399</v>
      </c>
      <c r="L239" t="s">
        <v>487</v>
      </c>
      <c r="M239" t="s">
        <v>1245</v>
      </c>
      <c r="N239">
        <f t="shared" si="6"/>
        <v>0</v>
      </c>
      <c r="O239">
        <f t="shared" si="7"/>
        <v>1</v>
      </c>
      <c r="P239" s="3">
        <v>1</v>
      </c>
      <c r="Q239" s="3"/>
      <c r="R239" s="3"/>
    </row>
    <row r="240" spans="1:18">
      <c r="A240">
        <v>9422</v>
      </c>
      <c r="B240" t="s">
        <v>488</v>
      </c>
      <c r="C240">
        <v>149.79488142990701</v>
      </c>
      <c r="D240">
        <v>196.03689681633699</v>
      </c>
      <c r="E240">
        <v>103.552866043477</v>
      </c>
      <c r="F240">
        <v>0.528231510114619</v>
      </c>
      <c r="G240">
        <v>-0.92075773103817804</v>
      </c>
      <c r="H240">
        <v>4.4210094747044001E-4</v>
      </c>
      <c r="I240">
        <v>1.9566599210346598E-2</v>
      </c>
      <c r="J240">
        <v>0.48422607926705502</v>
      </c>
      <c r="K240">
        <v>6.1942251533752199E-3</v>
      </c>
      <c r="L240" t="s">
        <v>489</v>
      </c>
      <c r="M240" t="s">
        <v>1246</v>
      </c>
      <c r="N240">
        <f t="shared" si="6"/>
        <v>0</v>
      </c>
      <c r="O240">
        <f t="shared" si="7"/>
        <v>1</v>
      </c>
      <c r="P240" s="3">
        <v>1</v>
      </c>
      <c r="Q240" s="3"/>
      <c r="R240" s="3"/>
    </row>
    <row r="241" spans="1:18">
      <c r="A241">
        <v>9466</v>
      </c>
      <c r="B241" t="s">
        <v>490</v>
      </c>
      <c r="C241">
        <v>33.549388950950799</v>
      </c>
      <c r="D241">
        <v>8.9397712568213201</v>
      </c>
      <c r="E241">
        <v>58.159006645080197</v>
      </c>
      <c r="F241">
        <v>6.5056481843093099</v>
      </c>
      <c r="G241">
        <v>2.7016928057057998</v>
      </c>
      <c r="H241" s="1">
        <v>1.43623627493754E-12</v>
      </c>
      <c r="I241" s="1">
        <v>3.07713621905368E-10</v>
      </c>
      <c r="J241">
        <v>2.7253734234167699</v>
      </c>
      <c r="K241">
        <v>1.67735916390343</v>
      </c>
      <c r="L241" t="s">
        <v>491</v>
      </c>
      <c r="M241" t="s">
        <v>1247</v>
      </c>
      <c r="N241">
        <f t="shared" si="6"/>
        <v>1</v>
      </c>
      <c r="O241">
        <f t="shared" si="7"/>
        <v>0</v>
      </c>
      <c r="P241" s="3">
        <v>1</v>
      </c>
      <c r="Q241" s="3"/>
      <c r="R241" s="3"/>
    </row>
    <row r="242" spans="1:18">
      <c r="A242">
        <v>9486</v>
      </c>
      <c r="B242" t="s">
        <v>492</v>
      </c>
      <c r="C242">
        <v>141.40672707215799</v>
      </c>
      <c r="D242">
        <v>80.634925433426801</v>
      </c>
      <c r="E242">
        <v>202.17852871088999</v>
      </c>
      <c r="F242">
        <v>2.50733199818993</v>
      </c>
      <c r="G242">
        <v>1.3261530374284201</v>
      </c>
      <c r="H242" s="1">
        <v>4.7459238951100101E-8</v>
      </c>
      <c r="I242" s="1">
        <v>6.0053455784163903E-6</v>
      </c>
      <c r="J242">
        <v>6.1325161985028101E-4</v>
      </c>
      <c r="K242">
        <v>0.61888262546592099</v>
      </c>
      <c r="L242" t="s">
        <v>493</v>
      </c>
      <c r="M242" t="s">
        <v>1248</v>
      </c>
      <c r="N242">
        <f t="shared" si="6"/>
        <v>1</v>
      </c>
      <c r="O242">
        <f t="shared" si="7"/>
        <v>0</v>
      </c>
      <c r="P242" s="3">
        <v>1</v>
      </c>
      <c r="Q242" s="3"/>
      <c r="R242" s="3"/>
    </row>
    <row r="243" spans="1:18">
      <c r="A243">
        <v>9488</v>
      </c>
      <c r="B243" t="s">
        <v>494</v>
      </c>
      <c r="C243">
        <v>178.72149454034499</v>
      </c>
      <c r="D243">
        <v>125.7600147318</v>
      </c>
      <c r="E243">
        <v>231.68297434888899</v>
      </c>
      <c r="F243">
        <v>1.8422626209370501</v>
      </c>
      <c r="G243">
        <v>0.88147873727982595</v>
      </c>
      <c r="H243">
        <v>3.6466094822235501E-4</v>
      </c>
      <c r="I243">
        <v>1.6851268425941899E-2</v>
      </c>
      <c r="J243">
        <v>0.55213332834644602</v>
      </c>
      <c r="K243">
        <v>2.05430447775103</v>
      </c>
      <c r="L243" t="s">
        <v>495</v>
      </c>
      <c r="M243" t="s">
        <v>1249</v>
      </c>
      <c r="N243">
        <f t="shared" si="6"/>
        <v>1</v>
      </c>
      <c r="O243">
        <f t="shared" si="7"/>
        <v>0</v>
      </c>
      <c r="P243" s="3">
        <v>1</v>
      </c>
      <c r="Q243" s="3"/>
      <c r="R243" s="3"/>
    </row>
    <row r="244" spans="1:18">
      <c r="A244">
        <v>9492</v>
      </c>
      <c r="B244" t="s">
        <v>496</v>
      </c>
      <c r="C244">
        <v>12.8782484447275</v>
      </c>
      <c r="D244">
        <v>4.5425270421949602</v>
      </c>
      <c r="E244">
        <v>21.21396984726</v>
      </c>
      <c r="F244">
        <v>4.6700811355014897</v>
      </c>
      <c r="G244">
        <v>2.2234476147676601</v>
      </c>
      <c r="H244" s="1">
        <v>9.2261647731184108E-6</v>
      </c>
      <c r="I244">
        <v>6.9027821679513697E-4</v>
      </c>
      <c r="J244">
        <v>0.22178308190763599</v>
      </c>
      <c r="K244">
        <v>3.4429022565911099E-2</v>
      </c>
      <c r="L244" t="s">
        <v>497</v>
      </c>
      <c r="M244" t="s">
        <v>1250</v>
      </c>
      <c r="N244">
        <f t="shared" si="6"/>
        <v>1</v>
      </c>
      <c r="O244">
        <f t="shared" si="7"/>
        <v>0</v>
      </c>
      <c r="P244" s="3">
        <v>0</v>
      </c>
      <c r="Q244" s="3"/>
      <c r="R244" s="3"/>
    </row>
    <row r="245" spans="1:18">
      <c r="A245">
        <v>9499</v>
      </c>
      <c r="B245" t="s">
        <v>498</v>
      </c>
      <c r="C245">
        <v>323.907248631811</v>
      </c>
      <c r="D245">
        <v>204.43685352578899</v>
      </c>
      <c r="E245">
        <v>443.37764373783301</v>
      </c>
      <c r="F245">
        <v>2.1687755220802298</v>
      </c>
      <c r="G245">
        <v>1.1168807353793999</v>
      </c>
      <c r="H245" s="1">
        <v>3.4599544625889303E-7</v>
      </c>
      <c r="I245" s="1">
        <v>3.6443565048967499E-5</v>
      </c>
      <c r="J245">
        <v>9.2954038649836097E-3</v>
      </c>
      <c r="K245">
        <v>7.88841948177381</v>
      </c>
      <c r="L245" t="s">
        <v>499</v>
      </c>
      <c r="M245" t="s">
        <v>1251</v>
      </c>
      <c r="N245">
        <f t="shared" si="6"/>
        <v>1</v>
      </c>
      <c r="O245">
        <f t="shared" si="7"/>
        <v>0</v>
      </c>
      <c r="P245" s="3">
        <v>1</v>
      </c>
      <c r="Q245" s="3"/>
      <c r="R245" s="3"/>
    </row>
    <row r="246" spans="1:18">
      <c r="A246">
        <v>9501</v>
      </c>
      <c r="B246" t="s">
        <v>500</v>
      </c>
      <c r="C246">
        <v>47.387565724302497</v>
      </c>
      <c r="D246">
        <v>31.3098577803271</v>
      </c>
      <c r="E246">
        <v>63.465273668277902</v>
      </c>
      <c r="F246">
        <v>2.0270061305789402</v>
      </c>
      <c r="G246">
        <v>1.01935045217061</v>
      </c>
      <c r="H246">
        <v>6.8731816936851901E-4</v>
      </c>
      <c r="I246">
        <v>2.8797103922831201E-2</v>
      </c>
      <c r="J246">
        <v>0.665171860626386</v>
      </c>
      <c r="K246">
        <v>1.7742037869191998E-2</v>
      </c>
      <c r="L246" t="s">
        <v>501</v>
      </c>
      <c r="M246" t="s">
        <v>1252</v>
      </c>
      <c r="N246">
        <f t="shared" si="6"/>
        <v>1</v>
      </c>
      <c r="O246">
        <f t="shared" si="7"/>
        <v>0</v>
      </c>
      <c r="P246" s="3">
        <v>1</v>
      </c>
      <c r="Q246" s="3"/>
      <c r="R246" s="3"/>
    </row>
    <row r="247" spans="1:18">
      <c r="A247">
        <v>9558</v>
      </c>
      <c r="B247" t="s">
        <v>502</v>
      </c>
      <c r="C247">
        <v>290.74787671334502</v>
      </c>
      <c r="D247">
        <v>399.18438502989699</v>
      </c>
      <c r="E247">
        <v>182.31136839679201</v>
      </c>
      <c r="F247">
        <v>0.45670966909975103</v>
      </c>
      <c r="G247">
        <v>-1.1306507612372301</v>
      </c>
      <c r="H247" s="1">
        <v>1.0843548516954299E-5</v>
      </c>
      <c r="I247">
        <v>7.9550297174574302E-4</v>
      </c>
      <c r="J247">
        <v>0.164227178289123</v>
      </c>
      <c r="K247">
        <v>0.34508816885660398</v>
      </c>
      <c r="L247" t="s">
        <v>503</v>
      </c>
      <c r="M247" t="s">
        <v>1253</v>
      </c>
      <c r="N247">
        <f t="shared" si="6"/>
        <v>0</v>
      </c>
      <c r="O247">
        <f t="shared" si="7"/>
        <v>1</v>
      </c>
      <c r="P247" s="3">
        <v>1</v>
      </c>
      <c r="Q247" s="3"/>
      <c r="R247" s="3"/>
    </row>
    <row r="248" spans="1:18">
      <c r="A248">
        <v>9579</v>
      </c>
      <c r="B248" t="s">
        <v>504</v>
      </c>
      <c r="C248">
        <v>148.20051548215301</v>
      </c>
      <c r="D248">
        <v>97.939046415095603</v>
      </c>
      <c r="E248">
        <v>198.461984549211</v>
      </c>
      <c r="F248">
        <v>2.02638265138981</v>
      </c>
      <c r="G248">
        <v>1.01890663077092</v>
      </c>
      <c r="H248" s="1">
        <v>1.12175144278658E-5</v>
      </c>
      <c r="I248">
        <v>8.1658307730880797E-4</v>
      </c>
      <c r="J248">
        <v>0.82210461480743902</v>
      </c>
      <c r="K248">
        <v>3.85109830133218</v>
      </c>
      <c r="L248" t="s">
        <v>505</v>
      </c>
      <c r="M248" t="s">
        <v>1254</v>
      </c>
      <c r="N248">
        <f t="shared" si="6"/>
        <v>1</v>
      </c>
      <c r="O248">
        <f t="shared" si="7"/>
        <v>0</v>
      </c>
      <c r="P248" s="3">
        <v>1</v>
      </c>
      <c r="Q248" s="3"/>
      <c r="R248" s="3"/>
    </row>
    <row r="249" spans="1:18">
      <c r="A249">
        <v>9606</v>
      </c>
      <c r="B249" t="s">
        <v>506</v>
      </c>
      <c r="C249">
        <v>39.721975672156297</v>
      </c>
      <c r="D249">
        <v>27.0290499879533</v>
      </c>
      <c r="E249">
        <v>52.414901356359302</v>
      </c>
      <c r="F249">
        <v>1.9392062014654701</v>
      </c>
      <c r="G249">
        <v>0.95546621758335104</v>
      </c>
      <c r="H249">
        <v>1.26272892879172E-3</v>
      </c>
      <c r="I249">
        <v>4.7902396827845403E-2</v>
      </c>
      <c r="J249">
        <v>0.17163834093473401</v>
      </c>
      <c r="K249">
        <v>3.40444804894776</v>
      </c>
      <c r="L249" t="s">
        <v>507</v>
      </c>
      <c r="M249" t="s">
        <v>1255</v>
      </c>
      <c r="N249">
        <f t="shared" si="6"/>
        <v>1</v>
      </c>
      <c r="O249">
        <f t="shared" si="7"/>
        <v>0</v>
      </c>
      <c r="P249" s="3">
        <v>1</v>
      </c>
      <c r="Q249" s="3"/>
      <c r="R249" s="3"/>
    </row>
    <row r="250" spans="1:18">
      <c r="A250">
        <v>9681</v>
      </c>
      <c r="B250" t="s">
        <v>508</v>
      </c>
      <c r="C250">
        <v>43.652143743000401</v>
      </c>
      <c r="D250">
        <v>16.8326655143584</v>
      </c>
      <c r="E250">
        <v>70.471621971642506</v>
      </c>
      <c r="F250">
        <v>4.1865990809078797</v>
      </c>
      <c r="G250">
        <v>2.0657787686443001</v>
      </c>
      <c r="H250" s="1">
        <v>1.22942427869427E-10</v>
      </c>
      <c r="I250" s="1">
        <v>2.1462560509723801E-8</v>
      </c>
      <c r="J250">
        <v>1.16723687919562</v>
      </c>
      <c r="K250">
        <v>4.85657094199279</v>
      </c>
      <c r="L250" t="s">
        <v>509</v>
      </c>
      <c r="M250" t="s">
        <v>1256</v>
      </c>
      <c r="N250">
        <f t="shared" si="6"/>
        <v>1</v>
      </c>
      <c r="O250">
        <f t="shared" si="7"/>
        <v>0</v>
      </c>
      <c r="P250" s="3">
        <v>0</v>
      </c>
      <c r="Q250" s="3"/>
      <c r="R250" s="3"/>
    </row>
    <row r="251" spans="1:18">
      <c r="A251">
        <v>9685</v>
      </c>
      <c r="B251" t="s">
        <v>510</v>
      </c>
      <c r="C251">
        <v>7.2444026223925899</v>
      </c>
      <c r="D251">
        <v>0.70432831181531397</v>
      </c>
      <c r="E251">
        <v>13.7844769329699</v>
      </c>
      <c r="F251">
        <v>19.571095896233601</v>
      </c>
      <c r="G251">
        <v>4.2906526377603598</v>
      </c>
      <c r="H251" s="1">
        <v>3.0118490975504101E-7</v>
      </c>
      <c r="I251" s="1">
        <v>3.1983397314910297E-5</v>
      </c>
      <c r="J251">
        <v>0.51691341576871097</v>
      </c>
      <c r="K251">
        <v>0.231044010998114</v>
      </c>
      <c r="L251" t="s">
        <v>511</v>
      </c>
      <c r="M251" t="s">
        <v>1069</v>
      </c>
      <c r="N251">
        <f t="shared" si="6"/>
        <v>1</v>
      </c>
      <c r="O251">
        <f t="shared" si="7"/>
        <v>0</v>
      </c>
      <c r="P251" s="3">
        <v>1</v>
      </c>
      <c r="Q251" s="3"/>
      <c r="R251" s="3"/>
    </row>
    <row r="252" spans="1:18">
      <c r="A252">
        <v>9792</v>
      </c>
      <c r="B252" t="s">
        <v>512</v>
      </c>
      <c r="C252">
        <v>326.50359479988703</v>
      </c>
      <c r="D252">
        <v>189.07444313583099</v>
      </c>
      <c r="E252">
        <v>463.93274646394298</v>
      </c>
      <c r="F252">
        <v>2.4537041536103001</v>
      </c>
      <c r="G252">
        <v>1.29496131181698</v>
      </c>
      <c r="H252" s="1">
        <v>1.44585008639001E-8</v>
      </c>
      <c r="I252" s="1">
        <v>1.9897852210801002E-6</v>
      </c>
      <c r="J252">
        <v>0.108385987233519</v>
      </c>
      <c r="K252">
        <v>1.2566472475278301E-4</v>
      </c>
      <c r="L252" t="s">
        <v>513</v>
      </c>
      <c r="M252" t="s">
        <v>1257</v>
      </c>
      <c r="N252">
        <f t="shared" si="6"/>
        <v>1</v>
      </c>
      <c r="O252">
        <f t="shared" si="7"/>
        <v>0</v>
      </c>
      <c r="P252" s="3">
        <v>1</v>
      </c>
      <c r="Q252" s="3"/>
      <c r="R252" s="3"/>
    </row>
    <row r="253" spans="1:18">
      <c r="A253">
        <v>9796</v>
      </c>
      <c r="B253" t="s">
        <v>514</v>
      </c>
      <c r="C253">
        <v>20.655661887779299</v>
      </c>
      <c r="D253">
        <v>12.2189245029542</v>
      </c>
      <c r="E253">
        <v>29.0923992726044</v>
      </c>
      <c r="F253">
        <v>2.3809296199162699</v>
      </c>
      <c r="G253">
        <v>1.2515249752917901</v>
      </c>
      <c r="H253">
        <v>8.5085900221314897E-4</v>
      </c>
      <c r="I253">
        <v>3.4477399052181001E-2</v>
      </c>
      <c r="J253">
        <v>1.5899772105372201</v>
      </c>
      <c r="K253">
        <v>0.81110274095012902</v>
      </c>
      <c r="L253" t="s">
        <v>515</v>
      </c>
      <c r="M253" s="2" t="s">
        <v>1258</v>
      </c>
      <c r="N253">
        <f t="shared" si="6"/>
        <v>1</v>
      </c>
      <c r="O253">
        <f t="shared" si="7"/>
        <v>0</v>
      </c>
      <c r="P253" s="3">
        <v>1</v>
      </c>
      <c r="Q253" s="3"/>
      <c r="R253" s="3"/>
    </row>
    <row r="254" spans="1:18">
      <c r="A254">
        <v>9873</v>
      </c>
      <c r="B254" t="s">
        <v>516</v>
      </c>
      <c r="C254">
        <v>272.56124714884203</v>
      </c>
      <c r="D254">
        <v>61.417940265362702</v>
      </c>
      <c r="E254">
        <v>483.70455403232199</v>
      </c>
      <c r="F254">
        <v>7.8756231801721999</v>
      </c>
      <c r="G254">
        <v>2.9773940851980498</v>
      </c>
      <c r="H254" s="1">
        <v>1.77586416599562E-36</v>
      </c>
      <c r="I254" s="1">
        <v>1.7622180518779699E-33</v>
      </c>
      <c r="J254">
        <v>1.41371261984044E-2</v>
      </c>
      <c r="K254">
        <v>29.0156497389303</v>
      </c>
      <c r="L254" t="s">
        <v>517</v>
      </c>
      <c r="M254" t="s">
        <v>1155</v>
      </c>
      <c r="N254">
        <f t="shared" si="6"/>
        <v>1</v>
      </c>
      <c r="O254">
        <f t="shared" si="7"/>
        <v>0</v>
      </c>
      <c r="P254" s="3">
        <v>1</v>
      </c>
      <c r="Q254" s="3"/>
      <c r="R254" s="3"/>
    </row>
    <row r="255" spans="1:18">
      <c r="A255">
        <v>9881</v>
      </c>
      <c r="B255" t="s">
        <v>518</v>
      </c>
      <c r="C255">
        <v>84.365540971382998</v>
      </c>
      <c r="D255">
        <v>49.108570856321897</v>
      </c>
      <c r="E255">
        <v>119.62251108644401</v>
      </c>
      <c r="F255">
        <v>2.4358784831353901</v>
      </c>
      <c r="G255">
        <v>1.28444216438106</v>
      </c>
      <c r="H255" s="1">
        <v>1.2476003943865899E-6</v>
      </c>
      <c r="I255">
        <v>1.17611289178824E-4</v>
      </c>
      <c r="J255">
        <v>9.7915578798731098E-2</v>
      </c>
      <c r="K255">
        <v>0.48792521868612598</v>
      </c>
      <c r="L255" t="s">
        <v>519</v>
      </c>
      <c r="M255" t="s">
        <v>1259</v>
      </c>
      <c r="N255">
        <f t="shared" si="6"/>
        <v>1</v>
      </c>
      <c r="O255">
        <f t="shared" si="7"/>
        <v>0</v>
      </c>
      <c r="P255" s="3">
        <v>1</v>
      </c>
      <c r="Q255" s="3"/>
      <c r="R255" s="3"/>
    </row>
    <row r="256" spans="1:18">
      <c r="A256">
        <v>9903</v>
      </c>
      <c r="B256" t="s">
        <v>520</v>
      </c>
      <c r="C256">
        <v>104.292552766893</v>
      </c>
      <c r="D256">
        <v>44.249486642823904</v>
      </c>
      <c r="E256">
        <v>164.335618890961</v>
      </c>
      <c r="F256">
        <v>3.7138423823412201</v>
      </c>
      <c r="G256">
        <v>1.8929125877450701</v>
      </c>
      <c r="H256" s="1">
        <v>3.9500668163242998E-13</v>
      </c>
      <c r="I256" s="1">
        <v>8.9728385246961895E-11</v>
      </c>
      <c r="J256">
        <v>0.73091409188846701</v>
      </c>
      <c r="K256">
        <v>2.1387296371787299</v>
      </c>
      <c r="L256" t="s">
        <v>521</v>
      </c>
      <c r="M256" t="s">
        <v>1092</v>
      </c>
      <c r="N256">
        <f t="shared" si="6"/>
        <v>1</v>
      </c>
      <c r="O256">
        <f t="shared" si="7"/>
        <v>0</v>
      </c>
      <c r="P256" s="3">
        <v>0</v>
      </c>
      <c r="Q256" s="3"/>
      <c r="R256" s="3"/>
    </row>
    <row r="257" spans="1:18">
      <c r="A257">
        <v>9916</v>
      </c>
      <c r="B257" t="s">
        <v>522</v>
      </c>
      <c r="C257">
        <v>128.247757062272</v>
      </c>
      <c r="D257">
        <v>166.61676659538901</v>
      </c>
      <c r="E257">
        <v>89.878747529154893</v>
      </c>
      <c r="F257">
        <v>0.53943399194281405</v>
      </c>
      <c r="G257">
        <v>-0.89048166033240495</v>
      </c>
      <c r="H257">
        <v>5.6288544668127395E-4</v>
      </c>
      <c r="I257">
        <v>2.4327498053923698E-2</v>
      </c>
      <c r="J257">
        <v>0.21953114648337499</v>
      </c>
      <c r="K257">
        <v>1.7213191469297999</v>
      </c>
      <c r="L257" t="s">
        <v>523</v>
      </c>
      <c r="M257" t="s">
        <v>1118</v>
      </c>
      <c r="N257">
        <f t="shared" si="6"/>
        <v>0</v>
      </c>
      <c r="O257">
        <f t="shared" si="7"/>
        <v>1</v>
      </c>
      <c r="P257" s="3">
        <v>1</v>
      </c>
      <c r="Q257" s="3"/>
      <c r="R257" s="3"/>
    </row>
    <row r="258" spans="1:18">
      <c r="A258">
        <v>10013</v>
      </c>
      <c r="B258" t="s">
        <v>524</v>
      </c>
      <c r="C258">
        <v>93.934215562002905</v>
      </c>
      <c r="D258">
        <v>123.394926014972</v>
      </c>
      <c r="E258">
        <v>64.473505109033695</v>
      </c>
      <c r="F258">
        <v>0.52249721436042496</v>
      </c>
      <c r="G258">
        <v>-0.93650474925195304</v>
      </c>
      <c r="H258">
        <v>4.58461926249091E-4</v>
      </c>
      <c r="I258">
        <v>2.0226305693253201E-2</v>
      </c>
      <c r="J258">
        <v>7.0949548040840596E-2</v>
      </c>
      <c r="K258">
        <v>2.4787207728751</v>
      </c>
      <c r="L258" t="s">
        <v>525</v>
      </c>
      <c r="M258" t="s">
        <v>1260</v>
      </c>
      <c r="N258">
        <f t="shared" ref="N258:N285" si="8">IF(G258&gt;0,1,0)</f>
        <v>0</v>
      </c>
      <c r="O258">
        <f t="shared" ref="O258:O285" si="9">IF(G258&lt;0,1,0)</f>
        <v>1</v>
      </c>
      <c r="P258" s="3">
        <v>0</v>
      </c>
      <c r="Q258" s="3"/>
      <c r="R258" s="3"/>
    </row>
    <row r="259" spans="1:18">
      <c r="A259">
        <v>10027</v>
      </c>
      <c r="B259" t="s">
        <v>526</v>
      </c>
      <c r="C259">
        <v>21.8284688732431</v>
      </c>
      <c r="D259">
        <v>33.206345918995297</v>
      </c>
      <c r="E259">
        <v>10.4505918274909</v>
      </c>
      <c r="F259">
        <v>0.31471670664952001</v>
      </c>
      <c r="G259">
        <v>-1.6678743291500999</v>
      </c>
      <c r="H259">
        <v>1.23601757685898E-4</v>
      </c>
      <c r="I259">
        <v>6.7547464910432398E-3</v>
      </c>
      <c r="J259">
        <v>1.14654046049644</v>
      </c>
      <c r="K259">
        <v>5.6470142972085399E-2</v>
      </c>
      <c r="L259" t="s">
        <v>527</v>
      </c>
      <c r="M259" t="s">
        <v>1261</v>
      </c>
      <c r="N259">
        <f t="shared" si="8"/>
        <v>0</v>
      </c>
      <c r="O259">
        <f t="shared" si="9"/>
        <v>1</v>
      </c>
      <c r="P259" s="3">
        <v>1</v>
      </c>
      <c r="Q259" s="3"/>
      <c r="R259" s="3"/>
    </row>
    <row r="260" spans="1:18">
      <c r="A260">
        <v>10087</v>
      </c>
      <c r="B260" t="s">
        <v>528</v>
      </c>
      <c r="C260">
        <v>28.5752641797636</v>
      </c>
      <c r="D260">
        <v>40.304466958630499</v>
      </c>
      <c r="E260">
        <v>16.846061400896801</v>
      </c>
      <c r="F260">
        <v>0.41797008302300598</v>
      </c>
      <c r="G260">
        <v>-1.2585284124352201</v>
      </c>
      <c r="H260">
        <v>1.07635304790656E-3</v>
      </c>
      <c r="I260">
        <v>4.1994218991635197E-2</v>
      </c>
      <c r="J260">
        <v>0.91188672374861102</v>
      </c>
      <c r="K260">
        <v>6.1950373143625703E-3</v>
      </c>
      <c r="L260" t="s">
        <v>529</v>
      </c>
      <c r="M260" t="s">
        <v>1262</v>
      </c>
      <c r="N260">
        <f t="shared" si="8"/>
        <v>0</v>
      </c>
      <c r="O260">
        <f t="shared" si="9"/>
        <v>1</v>
      </c>
      <c r="P260" s="3">
        <v>0</v>
      </c>
      <c r="Q260" s="3"/>
      <c r="R260" s="3"/>
    </row>
    <row r="261" spans="1:18">
      <c r="A261">
        <v>10122</v>
      </c>
      <c r="B261" t="s">
        <v>530</v>
      </c>
      <c r="C261">
        <v>138.700057888602</v>
      </c>
      <c r="D261">
        <v>71.320904194670206</v>
      </c>
      <c r="E261">
        <v>206.07921158253501</v>
      </c>
      <c r="F261">
        <v>2.8894643710635299</v>
      </c>
      <c r="G261">
        <v>1.5308020806742499</v>
      </c>
      <c r="H261" s="1">
        <v>2.9781272542718002E-10</v>
      </c>
      <c r="I261" s="1">
        <v>5.0585235362198698E-8</v>
      </c>
      <c r="J261">
        <v>6.8339721203745301</v>
      </c>
      <c r="K261">
        <v>17.156138297780601</v>
      </c>
      <c r="L261" t="s">
        <v>531</v>
      </c>
      <c r="M261" t="s">
        <v>1263</v>
      </c>
      <c r="N261">
        <f t="shared" si="8"/>
        <v>1</v>
      </c>
      <c r="O261">
        <f t="shared" si="9"/>
        <v>0</v>
      </c>
      <c r="P261" s="3">
        <v>1</v>
      </c>
      <c r="Q261" s="3"/>
      <c r="R261" s="3"/>
    </row>
    <row r="262" spans="1:18">
      <c r="A262">
        <v>10150</v>
      </c>
      <c r="B262" t="s">
        <v>532</v>
      </c>
      <c r="C262">
        <v>46.268278479532</v>
      </c>
      <c r="D262">
        <v>21.601304821769801</v>
      </c>
      <c r="E262">
        <v>70.935252137294299</v>
      </c>
      <c r="F262">
        <v>3.2838410791650698</v>
      </c>
      <c r="G262">
        <v>1.71538430986596</v>
      </c>
      <c r="H262" s="1">
        <v>2.9299910968918201E-8</v>
      </c>
      <c r="I262" s="1">
        <v>3.8057817681316001E-6</v>
      </c>
      <c r="J262">
        <v>2.6355167857671401E-2</v>
      </c>
      <c r="K262">
        <v>0.44249089775517098</v>
      </c>
      <c r="L262" t="s">
        <v>533</v>
      </c>
      <c r="M262" t="s">
        <v>1264</v>
      </c>
      <c r="N262">
        <f t="shared" si="8"/>
        <v>1</v>
      </c>
      <c r="O262">
        <f t="shared" si="9"/>
        <v>0</v>
      </c>
      <c r="P262" s="3">
        <v>0</v>
      </c>
      <c r="Q262" s="3"/>
      <c r="R262" s="3"/>
    </row>
    <row r="263" spans="1:18">
      <c r="A263">
        <v>10195</v>
      </c>
      <c r="B263" t="s">
        <v>534</v>
      </c>
      <c r="C263">
        <v>3.1493486091296599</v>
      </c>
      <c r="D263">
        <v>0.35216415590765698</v>
      </c>
      <c r="E263">
        <v>5.9465330623516603</v>
      </c>
      <c r="F263">
        <v>16.8856851630037</v>
      </c>
      <c r="G263">
        <v>4.0777288150211897</v>
      </c>
      <c r="H263">
        <v>9.0825116571933496E-4</v>
      </c>
      <c r="I263">
        <v>3.6203313907975397E-2</v>
      </c>
      <c r="J263">
        <v>0.33460998645242801</v>
      </c>
      <c r="K263">
        <v>0.202133824441671</v>
      </c>
      <c r="L263" t="s">
        <v>535</v>
      </c>
      <c r="M263" t="s">
        <v>1265</v>
      </c>
      <c r="N263">
        <f t="shared" si="8"/>
        <v>1</v>
      </c>
      <c r="O263">
        <f t="shared" si="9"/>
        <v>0</v>
      </c>
      <c r="P263" s="3">
        <v>1</v>
      </c>
      <c r="Q263" s="3"/>
      <c r="R263" s="3"/>
    </row>
    <row r="264" spans="1:18">
      <c r="A264">
        <v>10209</v>
      </c>
      <c r="B264" t="s">
        <v>536</v>
      </c>
      <c r="C264">
        <v>214.75637132818099</v>
      </c>
      <c r="D264">
        <v>77.555892936344506</v>
      </c>
      <c r="E264">
        <v>351.956849720018</v>
      </c>
      <c r="F264">
        <v>4.53810582786911</v>
      </c>
      <c r="G264">
        <v>2.18209025280966</v>
      </c>
      <c r="H264" s="1">
        <v>6.0508209685738099E-20</v>
      </c>
      <c r="I264" s="1">
        <v>2.5927767850338799E-17</v>
      </c>
      <c r="J264">
        <v>4.4932714720446097E-2</v>
      </c>
      <c r="K264">
        <v>1.70780281244249E-3</v>
      </c>
      <c r="L264" t="s">
        <v>537</v>
      </c>
      <c r="M264" t="s">
        <v>1266</v>
      </c>
      <c r="N264">
        <f t="shared" si="8"/>
        <v>1</v>
      </c>
      <c r="O264">
        <f t="shared" si="9"/>
        <v>0</v>
      </c>
      <c r="P264" s="3">
        <v>1</v>
      </c>
      <c r="Q264" s="3"/>
      <c r="R264" s="3"/>
    </row>
    <row r="265" spans="1:18">
      <c r="A265">
        <v>10249</v>
      </c>
      <c r="B265" t="s">
        <v>538</v>
      </c>
      <c r="C265">
        <v>33.8328247717821</v>
      </c>
      <c r="D265">
        <v>8.0641686012715308</v>
      </c>
      <c r="E265">
        <v>59.601480942292604</v>
      </c>
      <c r="F265">
        <v>7.3909021362592604</v>
      </c>
      <c r="G265">
        <v>2.88575047101188</v>
      </c>
      <c r="H265" s="1">
        <v>7.5612149915324501E-14</v>
      </c>
      <c r="I265" s="1">
        <v>1.90078863267137E-11</v>
      </c>
      <c r="J265">
        <v>0.409692483836195</v>
      </c>
      <c r="K265">
        <v>2.03848288222729</v>
      </c>
      <c r="L265" t="s">
        <v>539</v>
      </c>
      <c r="M265" t="s">
        <v>1267</v>
      </c>
      <c r="N265">
        <f t="shared" si="8"/>
        <v>1</v>
      </c>
      <c r="O265">
        <f t="shared" si="9"/>
        <v>0</v>
      </c>
      <c r="P265" s="3">
        <v>1</v>
      </c>
      <c r="Q265" s="3"/>
      <c r="R265" s="3"/>
    </row>
    <row r="266" spans="1:18">
      <c r="A266">
        <v>10266</v>
      </c>
      <c r="B266" t="s">
        <v>540</v>
      </c>
      <c r="C266">
        <v>17.495462722614999</v>
      </c>
      <c r="D266">
        <v>6.7007344306841903</v>
      </c>
      <c r="E266">
        <v>28.290191014545901</v>
      </c>
      <c r="F266">
        <v>4.2219537734548398</v>
      </c>
      <c r="G266">
        <v>2.0779107825759802</v>
      </c>
      <c r="H266" s="1">
        <v>3.7263102875018898E-6</v>
      </c>
      <c r="I266">
        <v>3.1789979258172298E-4</v>
      </c>
      <c r="J266">
        <v>1.5742321393633501E-2</v>
      </c>
      <c r="K266">
        <v>0.57386628892176905</v>
      </c>
      <c r="L266" t="s">
        <v>541</v>
      </c>
      <c r="M266" s="2" t="s">
        <v>1268</v>
      </c>
      <c r="N266">
        <f t="shared" si="8"/>
        <v>1</v>
      </c>
      <c r="O266">
        <f t="shared" si="9"/>
        <v>0</v>
      </c>
      <c r="P266" s="3">
        <v>0</v>
      </c>
      <c r="Q266" s="3"/>
      <c r="R266" s="3"/>
    </row>
    <row r="267" spans="1:18">
      <c r="A267">
        <v>10276</v>
      </c>
      <c r="B267" t="s">
        <v>542</v>
      </c>
      <c r="C267">
        <v>145.086647016021</v>
      </c>
      <c r="D267">
        <v>194.866822815511</v>
      </c>
      <c r="E267">
        <v>95.306471216531094</v>
      </c>
      <c r="F267">
        <v>0.489085160005722</v>
      </c>
      <c r="G267">
        <v>-1.0318424043088901</v>
      </c>
      <c r="H267">
        <v>1.45451957940667E-4</v>
      </c>
      <c r="I267">
        <v>7.6388613231569199E-3</v>
      </c>
      <c r="J267">
        <v>2.92941093542743</v>
      </c>
      <c r="K267">
        <v>1.9417872689529901E-2</v>
      </c>
      <c r="L267" t="s">
        <v>543</v>
      </c>
      <c r="M267" t="s">
        <v>1269</v>
      </c>
      <c r="N267">
        <f t="shared" si="8"/>
        <v>0</v>
      </c>
      <c r="O267">
        <f t="shared" si="9"/>
        <v>1</v>
      </c>
      <c r="P267" s="3">
        <v>0</v>
      </c>
      <c r="Q267" s="3"/>
      <c r="R267" s="3"/>
    </row>
    <row r="268" spans="1:18">
      <c r="A268">
        <v>10278</v>
      </c>
      <c r="B268" t="s">
        <v>544</v>
      </c>
      <c r="C268">
        <v>8.7010337277311702</v>
      </c>
      <c r="D268">
        <v>1.45387907667392</v>
      </c>
      <c r="E268">
        <v>15.9481883787884</v>
      </c>
      <c r="F268">
        <v>10.969404976425899</v>
      </c>
      <c r="G268">
        <v>3.45541336531018</v>
      </c>
      <c r="H268" s="1">
        <v>6.3086309315021105E-7</v>
      </c>
      <c r="I268" s="1">
        <v>6.3267514671564199E-5</v>
      </c>
      <c r="J268">
        <v>0.257745896076019</v>
      </c>
      <c r="K268">
        <v>0.821848508211522</v>
      </c>
      <c r="L268" t="s">
        <v>545</v>
      </c>
      <c r="M268" t="s">
        <v>1270</v>
      </c>
      <c r="N268">
        <f t="shared" si="8"/>
        <v>1</v>
      </c>
      <c r="O268">
        <f t="shared" si="9"/>
        <v>0</v>
      </c>
      <c r="P268" s="3">
        <v>1</v>
      </c>
      <c r="Q268" s="3"/>
      <c r="R268" s="3"/>
    </row>
    <row r="269" spans="1:18">
      <c r="A269">
        <v>10324</v>
      </c>
      <c r="B269" t="s">
        <v>546</v>
      </c>
      <c r="C269">
        <v>111.22866075172099</v>
      </c>
      <c r="D269">
        <v>58.526558159742102</v>
      </c>
      <c r="E269">
        <v>163.93076334369999</v>
      </c>
      <c r="F269">
        <v>2.8009636735560002</v>
      </c>
      <c r="G269">
        <v>1.4859232728374601</v>
      </c>
      <c r="H269" s="1">
        <v>1.7407003478032202E-8</v>
      </c>
      <c r="I269" s="1">
        <v>2.3442260255344301E-6</v>
      </c>
      <c r="J269">
        <v>1.4045671313208501</v>
      </c>
      <c r="K269">
        <v>2.1044125558223601</v>
      </c>
      <c r="L269" t="s">
        <v>547</v>
      </c>
      <c r="M269" t="s">
        <v>1271</v>
      </c>
      <c r="N269">
        <f t="shared" si="8"/>
        <v>1</v>
      </c>
      <c r="O269">
        <f t="shared" si="9"/>
        <v>0</v>
      </c>
      <c r="P269" s="3">
        <v>1</v>
      </c>
      <c r="Q269" s="3"/>
      <c r="R269" s="3"/>
    </row>
    <row r="270" spans="1:18">
      <c r="A270">
        <v>10342</v>
      </c>
      <c r="B270" t="s">
        <v>548</v>
      </c>
      <c r="C270">
        <v>26.089241659730199</v>
      </c>
      <c r="D270">
        <v>13.2205790491952</v>
      </c>
      <c r="E270">
        <v>38.957904270265097</v>
      </c>
      <c r="F270">
        <v>2.9467623260145102</v>
      </c>
      <c r="G270">
        <v>1.5591307031806301</v>
      </c>
      <c r="H270" s="1">
        <v>2.3375628588845999E-5</v>
      </c>
      <c r="I270">
        <v>1.5518454275144501E-3</v>
      </c>
      <c r="J270">
        <v>0.881365859589894</v>
      </c>
      <c r="K270">
        <v>0.30627487884709098</v>
      </c>
      <c r="L270" t="s">
        <v>549</v>
      </c>
      <c r="M270" t="s">
        <v>1272</v>
      </c>
      <c r="N270">
        <f t="shared" si="8"/>
        <v>1</v>
      </c>
      <c r="O270">
        <f t="shared" si="9"/>
        <v>0</v>
      </c>
      <c r="P270" s="3">
        <v>1</v>
      </c>
      <c r="Q270" s="3"/>
      <c r="R270" s="3"/>
    </row>
    <row r="271" spans="1:18">
      <c r="A271">
        <v>10401</v>
      </c>
      <c r="B271" t="s">
        <v>550</v>
      </c>
      <c r="C271">
        <v>246.69688741784199</v>
      </c>
      <c r="D271">
        <v>34.208000465236303</v>
      </c>
      <c r="E271">
        <v>459.18577437044701</v>
      </c>
      <c r="F271">
        <v>13.423344484489601</v>
      </c>
      <c r="G271">
        <v>3.7466722649384101</v>
      </c>
      <c r="H271" s="1">
        <v>3.3469322270876398E-48</v>
      </c>
      <c r="I271" s="1">
        <v>7.5135816998128805E-45</v>
      </c>
      <c r="J271">
        <v>1.18224168315789E-2</v>
      </c>
      <c r="K271">
        <v>0.79651298005922699</v>
      </c>
      <c r="L271" t="s">
        <v>551</v>
      </c>
      <c r="M271" t="s">
        <v>1273</v>
      </c>
      <c r="N271">
        <f t="shared" si="8"/>
        <v>1</v>
      </c>
      <c r="O271">
        <f t="shared" si="9"/>
        <v>0</v>
      </c>
      <c r="P271" s="3">
        <v>1</v>
      </c>
      <c r="Q271" s="3"/>
      <c r="R271" s="3"/>
    </row>
    <row r="272" spans="1:18">
      <c r="A272">
        <v>10455</v>
      </c>
      <c r="B272" t="s">
        <v>552</v>
      </c>
      <c r="C272">
        <v>17.296698154358801</v>
      </c>
      <c r="D272">
        <v>8.2902808664880094</v>
      </c>
      <c r="E272">
        <v>26.303115442229501</v>
      </c>
      <c r="F272">
        <v>3.17276529780254</v>
      </c>
      <c r="G272">
        <v>1.66574080325366</v>
      </c>
      <c r="H272" s="1">
        <v>7.07956691286113E-5</v>
      </c>
      <c r="I272">
        <v>4.1842681684979201E-3</v>
      </c>
      <c r="J272">
        <v>0.18104974058743001</v>
      </c>
      <c r="K272">
        <v>8.1531037820782998E-2</v>
      </c>
      <c r="L272" t="s">
        <v>553</v>
      </c>
      <c r="M272" t="s">
        <v>1274</v>
      </c>
      <c r="N272">
        <f t="shared" si="8"/>
        <v>1</v>
      </c>
      <c r="O272">
        <f t="shared" si="9"/>
        <v>0</v>
      </c>
      <c r="P272" s="3">
        <v>1</v>
      </c>
      <c r="Q272" s="3"/>
      <c r="R272" s="3"/>
    </row>
    <row r="273" spans="1:18">
      <c r="A273">
        <v>10477</v>
      </c>
      <c r="B273" t="s">
        <v>554</v>
      </c>
      <c r="C273">
        <v>19.3015059551966</v>
      </c>
      <c r="D273">
        <v>10.3128208958474</v>
      </c>
      <c r="E273">
        <v>28.290191014545901</v>
      </c>
      <c r="F273">
        <v>2.7432058890829198</v>
      </c>
      <c r="G273">
        <v>1.4558629065506701</v>
      </c>
      <c r="H273">
        <v>5.6386531502941801E-4</v>
      </c>
      <c r="I273">
        <v>2.4327498053923698E-2</v>
      </c>
      <c r="J273">
        <v>0.522592550361342</v>
      </c>
      <c r="K273">
        <v>0.55966432373534503</v>
      </c>
      <c r="L273" t="s">
        <v>555</v>
      </c>
      <c r="M273" s="2" t="s">
        <v>1275</v>
      </c>
      <c r="N273">
        <f t="shared" si="8"/>
        <v>1</v>
      </c>
      <c r="O273">
        <f t="shared" si="9"/>
        <v>0</v>
      </c>
      <c r="P273" s="3">
        <v>1</v>
      </c>
      <c r="Q273" s="3"/>
      <c r="R273" s="3"/>
    </row>
    <row r="274" spans="1:18">
      <c r="A274">
        <v>10594</v>
      </c>
      <c r="B274" t="s">
        <v>556</v>
      </c>
      <c r="C274">
        <v>85.858192702957098</v>
      </c>
      <c r="D274">
        <v>28.075926987237501</v>
      </c>
      <c r="E274">
        <v>143.64045841867701</v>
      </c>
      <c r="F274">
        <v>5.1161430389803799</v>
      </c>
      <c r="G274">
        <v>2.3550566001739801</v>
      </c>
      <c r="H274" s="1">
        <v>6.3109672412829602E-17</v>
      </c>
      <c r="I274" s="1">
        <v>2.3330779679833101E-14</v>
      </c>
      <c r="J274">
        <v>0.32065618710208699</v>
      </c>
      <c r="K274">
        <v>1.38399587750784E-2</v>
      </c>
      <c r="L274" t="s">
        <v>557</v>
      </c>
      <c r="M274" s="2" t="s">
        <v>1276</v>
      </c>
      <c r="N274">
        <f t="shared" si="8"/>
        <v>1</v>
      </c>
      <c r="O274">
        <f t="shared" si="9"/>
        <v>0</v>
      </c>
      <c r="P274" s="3">
        <v>1</v>
      </c>
      <c r="Q274" s="3"/>
      <c r="R274" s="3"/>
    </row>
    <row r="275" spans="1:18">
      <c r="A275">
        <v>10636</v>
      </c>
      <c r="B275" t="s">
        <v>558</v>
      </c>
      <c r="C275">
        <v>2747.5574399964598</v>
      </c>
      <c r="D275">
        <v>1143.2201122192</v>
      </c>
      <c r="E275">
        <v>4351.8947677737096</v>
      </c>
      <c r="F275">
        <v>3.8066989211079201</v>
      </c>
      <c r="G275">
        <v>1.92854046898044</v>
      </c>
      <c r="H275" s="1">
        <v>3.3164597295648302E-13</v>
      </c>
      <c r="I275" s="1">
        <v>7.6254307001482094E-11</v>
      </c>
      <c r="J275">
        <v>0.47097416317394503</v>
      </c>
      <c r="K275">
        <v>2.4407147193336001</v>
      </c>
      <c r="L275" t="s">
        <v>559</v>
      </c>
      <c r="M275" t="s">
        <v>1157</v>
      </c>
      <c r="N275">
        <f t="shared" si="8"/>
        <v>1</v>
      </c>
      <c r="O275">
        <f t="shared" si="9"/>
        <v>0</v>
      </c>
      <c r="P275" s="3">
        <v>1</v>
      </c>
      <c r="Q275" s="3"/>
      <c r="R275" s="3"/>
    </row>
    <row r="276" spans="1:18">
      <c r="A276">
        <v>10638</v>
      </c>
      <c r="B276" t="s">
        <v>560</v>
      </c>
      <c r="C276">
        <v>37.460739743241398</v>
      </c>
      <c r="D276">
        <v>22.3152486020238</v>
      </c>
      <c r="E276">
        <v>52.606230884459002</v>
      </c>
      <c r="F276">
        <v>2.35741182285946</v>
      </c>
      <c r="G276">
        <v>1.23720380903293</v>
      </c>
      <c r="H276" s="1">
        <v>9.5310512326780101E-5</v>
      </c>
      <c r="I276">
        <v>5.41260361267805E-3</v>
      </c>
      <c r="J276">
        <v>0.79096556187028599</v>
      </c>
      <c r="K276">
        <v>0.14012266572485299</v>
      </c>
      <c r="L276" t="s">
        <v>561</v>
      </c>
      <c r="M276" t="s">
        <v>1277</v>
      </c>
      <c r="N276">
        <f t="shared" si="8"/>
        <v>1</v>
      </c>
      <c r="O276">
        <f t="shared" si="9"/>
        <v>0</v>
      </c>
      <c r="P276" s="3">
        <v>1</v>
      </c>
      <c r="Q276" s="3"/>
      <c r="R276" s="3"/>
    </row>
    <row r="277" spans="1:18">
      <c r="A277">
        <v>10639</v>
      </c>
      <c r="B277" t="s">
        <v>562</v>
      </c>
      <c r="C277">
        <v>116.09687230990301</v>
      </c>
      <c r="D277">
        <v>42.136501707377903</v>
      </c>
      <c r="E277">
        <v>190.057242912427</v>
      </c>
      <c r="F277">
        <v>4.51051309936223</v>
      </c>
      <c r="G277">
        <v>2.1732915584917301</v>
      </c>
      <c r="H277" s="1">
        <v>2.9818930718162002E-16</v>
      </c>
      <c r="I277" s="1">
        <v>9.3701019960037796E-14</v>
      </c>
      <c r="J277">
        <v>0.377381862328802</v>
      </c>
      <c r="K277">
        <v>2.2305221218141198</v>
      </c>
      <c r="L277" t="s">
        <v>563</v>
      </c>
      <c r="M277" t="s">
        <v>1278</v>
      </c>
      <c r="N277">
        <f t="shared" si="8"/>
        <v>1</v>
      </c>
      <c r="O277">
        <f t="shared" si="9"/>
        <v>0</v>
      </c>
      <c r="P277" s="3">
        <v>1</v>
      </c>
      <c r="Q277" s="3"/>
      <c r="R277" s="3"/>
    </row>
    <row r="278" spans="1:18">
      <c r="A278">
        <v>10798</v>
      </c>
      <c r="B278" t="s">
        <v>564</v>
      </c>
      <c r="C278">
        <v>39.1333851135903</v>
      </c>
      <c r="D278">
        <v>21.8630240715909</v>
      </c>
      <c r="E278">
        <v>56.403746155589701</v>
      </c>
      <c r="F278">
        <v>2.5798693708104898</v>
      </c>
      <c r="G278">
        <v>1.3672980180303</v>
      </c>
      <c r="H278" s="1">
        <v>5.0402016809904498E-5</v>
      </c>
      <c r="I278">
        <v>3.0853234575777201E-3</v>
      </c>
      <c r="J278">
        <v>0.27099202688073198</v>
      </c>
      <c r="K278">
        <v>2.0905659827326901</v>
      </c>
      <c r="L278" t="s">
        <v>565</v>
      </c>
      <c r="M278" t="s">
        <v>1279</v>
      </c>
      <c r="N278">
        <f t="shared" si="8"/>
        <v>1</v>
      </c>
      <c r="O278">
        <f t="shared" si="9"/>
        <v>0</v>
      </c>
      <c r="P278" s="3">
        <v>1</v>
      </c>
      <c r="Q278" s="3"/>
      <c r="R278" s="3"/>
    </row>
    <row r="279" spans="1:18">
      <c r="A279">
        <v>10881</v>
      </c>
      <c r="B279" t="s">
        <v>566</v>
      </c>
      <c r="C279">
        <v>100.00597648511599</v>
      </c>
      <c r="D279">
        <v>62.619715560654299</v>
      </c>
      <c r="E279">
        <v>137.392237409578</v>
      </c>
      <c r="F279">
        <v>2.1940731633713302</v>
      </c>
      <c r="G279">
        <v>1.13361163452557</v>
      </c>
      <c r="H279" s="1">
        <v>4.3158388272217403E-6</v>
      </c>
      <c r="I279">
        <v>3.5846178523541301E-4</v>
      </c>
      <c r="J279">
        <v>0.882731064633822</v>
      </c>
      <c r="K279">
        <v>4.5822774803440502</v>
      </c>
      <c r="L279" t="s">
        <v>567</v>
      </c>
      <c r="M279" t="s">
        <v>1280</v>
      </c>
      <c r="N279">
        <f t="shared" si="8"/>
        <v>1</v>
      </c>
      <c r="O279">
        <f t="shared" si="9"/>
        <v>0</v>
      </c>
      <c r="P279" s="3">
        <v>1</v>
      </c>
      <c r="Q279" s="3"/>
      <c r="R279" s="3"/>
    </row>
    <row r="280" spans="1:18">
      <c r="A280">
        <v>10967</v>
      </c>
      <c r="B280" t="s">
        <v>568</v>
      </c>
      <c r="C280">
        <v>26.422736212061899</v>
      </c>
      <c r="D280">
        <v>14.4579613290914</v>
      </c>
      <c r="E280">
        <v>38.387511095032501</v>
      </c>
      <c r="F280">
        <v>2.65511230949219</v>
      </c>
      <c r="G280">
        <v>1.40877288736485</v>
      </c>
      <c r="H280">
        <v>2.2476179637067199E-4</v>
      </c>
      <c r="I280">
        <v>1.1391556206378099E-2</v>
      </c>
      <c r="J280">
        <v>0.184247012176526</v>
      </c>
      <c r="K280">
        <v>3.6815075152341898</v>
      </c>
      <c r="L280" t="s">
        <v>569</v>
      </c>
      <c r="M280" t="s">
        <v>1281</v>
      </c>
      <c r="N280">
        <f t="shared" si="8"/>
        <v>1</v>
      </c>
      <c r="O280">
        <f t="shared" si="9"/>
        <v>0</v>
      </c>
      <c r="P280" s="3">
        <v>1</v>
      </c>
      <c r="Q280" s="3"/>
      <c r="R280" s="3"/>
    </row>
    <row r="281" spans="1:18">
      <c r="A281">
        <v>11000</v>
      </c>
      <c r="B281" t="s">
        <v>570</v>
      </c>
      <c r="C281">
        <v>71.441587541844697</v>
      </c>
      <c r="D281">
        <v>42.840830019193199</v>
      </c>
      <c r="E281">
        <v>100.042345064496</v>
      </c>
      <c r="F281">
        <v>2.3352102426511299</v>
      </c>
      <c r="G281">
        <v>1.2235524438860099</v>
      </c>
      <c r="H281" s="1">
        <v>1.5412041801316698E-5</v>
      </c>
      <c r="I281">
        <v>1.0802179781487899E-3</v>
      </c>
      <c r="J281">
        <v>0.85571726782393098</v>
      </c>
      <c r="K281">
        <v>0.13126803668850001</v>
      </c>
      <c r="L281" t="s">
        <v>571</v>
      </c>
      <c r="M281" t="s">
        <v>1282</v>
      </c>
      <c r="N281">
        <f t="shared" si="8"/>
        <v>1</v>
      </c>
      <c r="O281">
        <f t="shared" si="9"/>
        <v>0</v>
      </c>
      <c r="P281" s="3">
        <v>1</v>
      </c>
      <c r="Q281" s="3"/>
      <c r="R281" s="3"/>
    </row>
    <row r="282" spans="1:18">
      <c r="A282">
        <v>11009</v>
      </c>
      <c r="B282" t="s">
        <v>572</v>
      </c>
      <c r="C282">
        <v>16.8805124995671</v>
      </c>
      <c r="D282">
        <v>25.7464452550138</v>
      </c>
      <c r="E282">
        <v>8.0145797441203506</v>
      </c>
      <c r="F282">
        <v>0.31128878820891198</v>
      </c>
      <c r="G282">
        <v>-1.6836744791682601</v>
      </c>
      <c r="H282">
        <v>6.1217358387698098E-4</v>
      </c>
      <c r="I282">
        <v>2.61129428742457E-2</v>
      </c>
      <c r="J282">
        <v>4.56503255042415E-3</v>
      </c>
      <c r="K282">
        <v>0.91910491280823203</v>
      </c>
      <c r="L282" t="s">
        <v>573</v>
      </c>
      <c r="M282" t="s">
        <v>1283</v>
      </c>
      <c r="N282">
        <f t="shared" si="8"/>
        <v>0</v>
      </c>
      <c r="O282">
        <f t="shared" si="9"/>
        <v>1</v>
      </c>
      <c r="P282" s="3">
        <v>1</v>
      </c>
      <c r="Q282" s="3"/>
      <c r="R282" s="3"/>
    </row>
    <row r="283" spans="1:18">
      <c r="A283">
        <v>11067</v>
      </c>
      <c r="B283" t="s">
        <v>574</v>
      </c>
      <c r="C283">
        <v>463.68715211815601</v>
      </c>
      <c r="D283">
        <v>216.28152804680801</v>
      </c>
      <c r="E283">
        <v>711.09277618950398</v>
      </c>
      <c r="F283">
        <v>3.2878109499744701</v>
      </c>
      <c r="G283">
        <v>1.71712734604651</v>
      </c>
      <c r="H283" s="1">
        <v>9.1580446133763201E-14</v>
      </c>
      <c r="I283" s="1">
        <v>2.2424126381895701E-11</v>
      </c>
      <c r="J283">
        <v>0.68803055862642504</v>
      </c>
      <c r="K283">
        <v>3.9734929096638099</v>
      </c>
      <c r="L283" t="s">
        <v>575</v>
      </c>
      <c r="M283" t="s">
        <v>1284</v>
      </c>
      <c r="N283">
        <f t="shared" si="8"/>
        <v>1</v>
      </c>
      <c r="O283">
        <f t="shared" si="9"/>
        <v>0</v>
      </c>
      <c r="P283" s="3">
        <v>1</v>
      </c>
      <c r="Q283" s="3"/>
      <c r="R283" s="3"/>
    </row>
    <row r="284" spans="1:18">
      <c r="A284">
        <v>11072</v>
      </c>
      <c r="B284" t="s">
        <v>576</v>
      </c>
      <c r="C284">
        <v>115.35375823013899</v>
      </c>
      <c r="D284">
        <v>84.715612476750096</v>
      </c>
      <c r="E284">
        <v>145.991903983528</v>
      </c>
      <c r="F284">
        <v>1.7233175764808999</v>
      </c>
      <c r="G284">
        <v>0.78518858884993303</v>
      </c>
      <c r="H284">
        <v>1.15188680531884E-3</v>
      </c>
      <c r="I284">
        <v>4.4321783321390799E-2</v>
      </c>
      <c r="J284">
        <v>1.0430563905214301</v>
      </c>
      <c r="K284">
        <v>4.7333388986172897</v>
      </c>
      <c r="L284" t="s">
        <v>577</v>
      </c>
      <c r="M284" t="s">
        <v>1285</v>
      </c>
      <c r="N284">
        <f t="shared" si="8"/>
        <v>1</v>
      </c>
      <c r="O284">
        <f t="shared" si="9"/>
        <v>0</v>
      </c>
      <c r="P284" s="3">
        <v>1</v>
      </c>
      <c r="Q284" s="3"/>
      <c r="R284" s="3"/>
    </row>
    <row r="285" spans="1:18">
      <c r="A285">
        <v>11080</v>
      </c>
      <c r="B285" t="s">
        <v>578</v>
      </c>
      <c r="C285">
        <v>13.736047607974999</v>
      </c>
      <c r="D285">
        <v>6.2581253686899503</v>
      </c>
      <c r="E285">
        <v>21.21396984726</v>
      </c>
      <c r="F285">
        <v>3.3898281989357</v>
      </c>
      <c r="G285">
        <v>1.7612121574842601</v>
      </c>
      <c r="H285">
        <v>2.4245357767030301E-4</v>
      </c>
      <c r="I285">
        <v>1.20931739507828E-2</v>
      </c>
      <c r="J285">
        <v>0.35965577848227798</v>
      </c>
      <c r="K285">
        <v>3.40327659929575E-2</v>
      </c>
      <c r="L285" t="s">
        <v>579</v>
      </c>
      <c r="M285" t="s">
        <v>1286</v>
      </c>
      <c r="N285">
        <f t="shared" si="8"/>
        <v>1</v>
      </c>
      <c r="O285">
        <f t="shared" si="9"/>
        <v>0</v>
      </c>
      <c r="P285" s="3">
        <v>1</v>
      </c>
      <c r="Q285" s="3"/>
      <c r="R285" s="3"/>
    </row>
    <row r="286" spans="1:18">
      <c r="A286">
        <v>11137</v>
      </c>
      <c r="B286" t="s">
        <v>580</v>
      </c>
      <c r="C286">
        <v>4.7008056278464903</v>
      </c>
      <c r="D286">
        <v>9.4016112556929805</v>
      </c>
      <c r="E286">
        <v>0</v>
      </c>
      <c r="F286">
        <v>0</v>
      </c>
      <c r="G286" t="e">
        <f>-Inf</f>
        <v>#NAME?</v>
      </c>
      <c r="H286" s="1">
        <v>4.7903110015208198E-5</v>
      </c>
      <c r="I286">
        <v>2.9515203798259298E-3</v>
      </c>
      <c r="J286">
        <v>7.3130007122565202</v>
      </c>
      <c r="K286">
        <v>0</v>
      </c>
      <c r="L286" t="s">
        <v>581</v>
      </c>
      <c r="M286" t="s">
        <v>1147</v>
      </c>
      <c r="N286">
        <v>0</v>
      </c>
      <c r="O286">
        <v>1</v>
      </c>
      <c r="P286" s="3">
        <v>1</v>
      </c>
      <c r="Q286" s="3"/>
      <c r="R286" s="3"/>
    </row>
    <row r="287" spans="1:18">
      <c r="A287">
        <v>11161</v>
      </c>
      <c r="B287" t="s">
        <v>582</v>
      </c>
      <c r="C287">
        <v>8.3592225650282206</v>
      </c>
      <c r="D287">
        <v>14.105797173183699</v>
      </c>
      <c r="E287">
        <v>2.6126479568727299</v>
      </c>
      <c r="F287">
        <v>0.18521802949496499</v>
      </c>
      <c r="G287">
        <v>-2.4327035546210198</v>
      </c>
      <c r="H287">
        <v>3.1974427197089698E-4</v>
      </c>
      <c r="I287">
        <v>1.5223380059947699E-2</v>
      </c>
      <c r="J287">
        <v>0.17349911793169501</v>
      </c>
      <c r="K287">
        <v>1.67193787962529E-2</v>
      </c>
      <c r="L287" t="s">
        <v>583</v>
      </c>
      <c r="M287" t="s">
        <v>1287</v>
      </c>
      <c r="N287">
        <f t="shared" ref="N287:N318" si="10">IF(G287&gt;0,1,0)</f>
        <v>0</v>
      </c>
      <c r="O287">
        <f t="shared" ref="O287:O318" si="11">IF(G287&lt;0,1,0)</f>
        <v>1</v>
      </c>
      <c r="P287" s="3">
        <v>0</v>
      </c>
      <c r="Q287" s="3"/>
      <c r="R287" s="3"/>
    </row>
    <row r="288" spans="1:18">
      <c r="A288">
        <v>11195</v>
      </c>
      <c r="B288" t="s">
        <v>584</v>
      </c>
      <c r="C288">
        <v>42.714832232885399</v>
      </c>
      <c r="D288">
        <v>23.543015413481299</v>
      </c>
      <c r="E288">
        <v>61.886649052289599</v>
      </c>
      <c r="F288">
        <v>2.6286628099836298</v>
      </c>
      <c r="G288">
        <v>1.39432909305393</v>
      </c>
      <c r="H288" s="1">
        <v>8.0883314465438401E-6</v>
      </c>
      <c r="I288">
        <v>6.1490887537555498E-4</v>
      </c>
      <c r="J288">
        <v>2.7914474641944401E-3</v>
      </c>
      <c r="K288">
        <v>1.5536341168388999E-2</v>
      </c>
      <c r="L288" t="s">
        <v>585</v>
      </c>
      <c r="M288" t="s">
        <v>1288</v>
      </c>
      <c r="N288">
        <f t="shared" si="10"/>
        <v>1</v>
      </c>
      <c r="O288">
        <f t="shared" si="11"/>
        <v>0</v>
      </c>
      <c r="P288" s="3">
        <v>1</v>
      </c>
      <c r="Q288" s="3"/>
      <c r="R288" s="3"/>
    </row>
    <row r="289" spans="1:18">
      <c r="A289">
        <v>11225</v>
      </c>
      <c r="B289" t="s">
        <v>586</v>
      </c>
      <c r="C289">
        <v>11.011817312141201</v>
      </c>
      <c r="D289">
        <v>4.6329719482815497</v>
      </c>
      <c r="E289">
        <v>17.390662676000801</v>
      </c>
      <c r="F289">
        <v>3.7536732080692401</v>
      </c>
      <c r="G289">
        <v>1.90830305570426</v>
      </c>
      <c r="H289">
        <v>3.9277375488329098E-4</v>
      </c>
      <c r="I289">
        <v>1.7941691861047399E-2</v>
      </c>
      <c r="J289">
        <v>1.43902401685163</v>
      </c>
      <c r="K289">
        <v>1.32066469977416</v>
      </c>
      <c r="L289" t="s">
        <v>587</v>
      </c>
      <c r="M289" t="s">
        <v>1289</v>
      </c>
      <c r="N289">
        <f t="shared" si="10"/>
        <v>1</v>
      </c>
      <c r="O289">
        <f t="shared" si="11"/>
        <v>0</v>
      </c>
      <c r="P289" s="3">
        <v>1</v>
      </c>
      <c r="Q289" s="3"/>
      <c r="R289" s="3"/>
    </row>
    <row r="290" spans="1:18">
      <c r="A290">
        <v>11227</v>
      </c>
      <c r="B290" t="s">
        <v>588</v>
      </c>
      <c r="C290">
        <v>1053.54120566032</v>
      </c>
      <c r="D290">
        <v>169.18588175140599</v>
      </c>
      <c r="E290">
        <v>1937.8965295692201</v>
      </c>
      <c r="F290">
        <v>11.4542449376283</v>
      </c>
      <c r="G290">
        <v>3.51781045439049</v>
      </c>
      <c r="H290" s="1">
        <v>1.4028289382643301E-47</v>
      </c>
      <c r="I290" s="1">
        <v>2.64489368020357E-44</v>
      </c>
      <c r="J290">
        <v>0.181974537678986</v>
      </c>
      <c r="K290">
        <v>3.8639161229475598</v>
      </c>
      <c r="L290" t="s">
        <v>589</v>
      </c>
      <c r="M290" t="s">
        <v>1290</v>
      </c>
      <c r="N290">
        <f t="shared" si="10"/>
        <v>1</v>
      </c>
      <c r="O290">
        <f t="shared" si="11"/>
        <v>0</v>
      </c>
      <c r="P290" s="3">
        <v>1</v>
      </c>
      <c r="Q290" s="3"/>
      <c r="R290" s="3"/>
    </row>
    <row r="291" spans="1:18">
      <c r="A291">
        <v>11307</v>
      </c>
      <c r="B291" t="s">
        <v>590</v>
      </c>
      <c r="C291">
        <v>8.45704670643158</v>
      </c>
      <c r="D291">
        <v>2.9529806063911401</v>
      </c>
      <c r="E291">
        <v>13.961112806472</v>
      </c>
      <c r="F291">
        <v>4.7278037574157903</v>
      </c>
      <c r="G291">
        <v>2.2411701530960602</v>
      </c>
      <c r="H291">
        <v>2.2724385772083299E-4</v>
      </c>
      <c r="I291">
        <v>1.1486476389996199E-2</v>
      </c>
      <c r="J291">
        <v>0.116362708014368</v>
      </c>
      <c r="K291">
        <v>0.30402652035218702</v>
      </c>
      <c r="L291" t="s">
        <v>591</v>
      </c>
      <c r="M291" t="s">
        <v>1291</v>
      </c>
      <c r="N291">
        <f t="shared" si="10"/>
        <v>1</v>
      </c>
      <c r="O291">
        <f t="shared" si="11"/>
        <v>0</v>
      </c>
      <c r="P291" s="3">
        <v>1</v>
      </c>
      <c r="Q291" s="3"/>
      <c r="R291" s="3"/>
    </row>
    <row r="292" spans="1:18">
      <c r="A292">
        <v>11311</v>
      </c>
      <c r="B292" t="s">
        <v>592</v>
      </c>
      <c r="C292">
        <v>7.9343326462586301</v>
      </c>
      <c r="D292">
        <v>1.4991015297172201</v>
      </c>
      <c r="E292">
        <v>14.3695637628</v>
      </c>
      <c r="F292">
        <v>9.5854506702495392</v>
      </c>
      <c r="G292">
        <v>3.26084626334355</v>
      </c>
      <c r="H292" s="1">
        <v>2.59609336469462E-6</v>
      </c>
      <c r="I292">
        <v>2.3088086932996401E-4</v>
      </c>
      <c r="J292">
        <v>5.0232562619379603E-3</v>
      </c>
      <c r="K292">
        <v>0.113904198116369</v>
      </c>
      <c r="L292" t="s">
        <v>593</v>
      </c>
      <c r="M292" t="s">
        <v>1292</v>
      </c>
      <c r="N292">
        <f t="shared" si="10"/>
        <v>1</v>
      </c>
      <c r="O292">
        <f t="shared" si="11"/>
        <v>0</v>
      </c>
      <c r="P292" s="3">
        <v>1</v>
      </c>
      <c r="Q292" s="3"/>
      <c r="R292" s="3"/>
    </row>
    <row r="293" spans="1:18">
      <c r="A293">
        <v>11397</v>
      </c>
      <c r="B293" t="s">
        <v>594</v>
      </c>
      <c r="C293">
        <v>42.848437649036299</v>
      </c>
      <c r="D293">
        <v>60.4682687514535</v>
      </c>
      <c r="E293">
        <v>25.228606546619002</v>
      </c>
      <c r="F293">
        <v>0.417220586392472</v>
      </c>
      <c r="G293">
        <v>-1.26111775018022</v>
      </c>
      <c r="H293">
        <v>1.20120106714791E-4</v>
      </c>
      <c r="I293">
        <v>6.6027536209932198E-3</v>
      </c>
      <c r="J293">
        <v>2.72075076886403</v>
      </c>
      <c r="K293">
        <v>0.68794329907947505</v>
      </c>
      <c r="L293" t="s">
        <v>595</v>
      </c>
      <c r="M293" t="s">
        <v>1293</v>
      </c>
      <c r="N293">
        <f t="shared" si="10"/>
        <v>0</v>
      </c>
      <c r="O293">
        <f t="shared" si="11"/>
        <v>1</v>
      </c>
      <c r="P293" s="3">
        <v>1</v>
      </c>
      <c r="Q293" s="3"/>
      <c r="R293" s="3"/>
    </row>
    <row r="294" spans="1:18">
      <c r="A294">
        <v>11403</v>
      </c>
      <c r="B294" t="s">
        <v>596</v>
      </c>
      <c r="C294">
        <v>12.3819343949353</v>
      </c>
      <c r="D294">
        <v>0.35216415590765698</v>
      </c>
      <c r="E294">
        <v>24.411704633962898</v>
      </c>
      <c r="F294">
        <v>69.319106514531398</v>
      </c>
      <c r="G294">
        <v>6.1151811539532197</v>
      </c>
      <c r="H294" s="1">
        <v>8.5054299651746496E-14</v>
      </c>
      <c r="I294" s="1">
        <v>2.1100181126763501E-11</v>
      </c>
      <c r="J294">
        <v>8.5055122117228599E-2</v>
      </c>
      <c r="K294">
        <v>5.1941073968368598E-2</v>
      </c>
      <c r="L294" t="s">
        <v>597</v>
      </c>
      <c r="M294" t="s">
        <v>1294</v>
      </c>
      <c r="N294">
        <f t="shared" si="10"/>
        <v>1</v>
      </c>
      <c r="O294">
        <f t="shared" si="11"/>
        <v>0</v>
      </c>
      <c r="P294" s="3">
        <v>1</v>
      </c>
      <c r="Q294" s="3"/>
      <c r="R294" s="3"/>
    </row>
    <row r="295" spans="1:18">
      <c r="A295">
        <v>11416</v>
      </c>
      <c r="B295" t="s">
        <v>598</v>
      </c>
      <c r="C295">
        <v>102.676229188947</v>
      </c>
      <c r="D295">
        <v>66.690787135538898</v>
      </c>
      <c r="E295">
        <v>138.661671242355</v>
      </c>
      <c r="F295">
        <v>2.0791728092899202</v>
      </c>
      <c r="G295">
        <v>1.0560096719743599</v>
      </c>
      <c r="H295" s="1">
        <v>8.2546469063558305E-5</v>
      </c>
      <c r="I295">
        <v>4.7887111622287003E-3</v>
      </c>
      <c r="J295">
        <v>0.56945296404505397</v>
      </c>
      <c r="K295">
        <v>2.3652146810667398</v>
      </c>
      <c r="L295" t="s">
        <v>599</v>
      </c>
      <c r="M295" t="s">
        <v>1295</v>
      </c>
      <c r="N295">
        <f t="shared" si="10"/>
        <v>1</v>
      </c>
      <c r="O295">
        <f t="shared" si="11"/>
        <v>0</v>
      </c>
      <c r="P295" s="3">
        <v>1</v>
      </c>
      <c r="Q295" s="3"/>
      <c r="R295" s="3"/>
    </row>
    <row r="296" spans="1:18">
      <c r="A296">
        <v>11421</v>
      </c>
      <c r="B296" t="s">
        <v>600</v>
      </c>
      <c r="C296">
        <v>9.6082229878497696</v>
      </c>
      <c r="D296">
        <v>15.4336243591664</v>
      </c>
      <c r="E296">
        <v>3.7828216165330901</v>
      </c>
      <c r="F296">
        <v>0.24510261028132199</v>
      </c>
      <c r="G296">
        <v>-2.0285422462604701</v>
      </c>
      <c r="H296">
        <v>1.29677192121393E-3</v>
      </c>
      <c r="I296">
        <v>4.86070334047067E-2</v>
      </c>
      <c r="J296">
        <v>0.34251887350506299</v>
      </c>
      <c r="K296">
        <v>0.12805636152920299</v>
      </c>
      <c r="L296" t="s">
        <v>601</v>
      </c>
      <c r="M296" t="s">
        <v>1296</v>
      </c>
      <c r="N296">
        <f t="shared" si="10"/>
        <v>0</v>
      </c>
      <c r="O296">
        <f t="shared" si="11"/>
        <v>1</v>
      </c>
      <c r="P296" s="3">
        <v>1</v>
      </c>
      <c r="Q296" s="3"/>
      <c r="R296" s="3"/>
    </row>
    <row r="297" spans="1:18">
      <c r="A297">
        <v>11426</v>
      </c>
      <c r="B297" t="s">
        <v>602</v>
      </c>
      <c r="C297">
        <v>4.5685434730696297</v>
      </c>
      <c r="D297">
        <v>8.5520001163090704</v>
      </c>
      <c r="E297">
        <v>0.58508682983017901</v>
      </c>
      <c r="F297">
        <v>6.8415203680176603E-2</v>
      </c>
      <c r="G297">
        <v>-3.8695392237772399</v>
      </c>
      <c r="H297">
        <v>1.18536787997633E-3</v>
      </c>
      <c r="I297">
        <v>4.5412029284259497E-2</v>
      </c>
      <c r="J297">
        <v>5.5174315236780798E-2</v>
      </c>
      <c r="K297">
        <v>0.31702839967815399</v>
      </c>
      <c r="L297" t="s">
        <v>603</v>
      </c>
      <c r="M297" t="s">
        <v>1297</v>
      </c>
      <c r="N297">
        <f t="shared" si="10"/>
        <v>0</v>
      </c>
      <c r="O297">
        <f t="shared" si="11"/>
        <v>1</v>
      </c>
      <c r="P297" s="3">
        <v>1</v>
      </c>
      <c r="Q297" s="3"/>
      <c r="R297" s="3"/>
    </row>
    <row r="298" spans="1:18">
      <c r="A298">
        <v>11478</v>
      </c>
      <c r="B298" t="s">
        <v>604</v>
      </c>
      <c r="C298">
        <v>10.177737394390601</v>
      </c>
      <c r="D298">
        <v>0.35216415590765698</v>
      </c>
      <c r="E298">
        <v>20.0033106328735</v>
      </c>
      <c r="F298">
        <v>56.801097719095303</v>
      </c>
      <c r="G298">
        <v>5.82784690593056</v>
      </c>
      <c r="H298" s="1">
        <v>3.3932737567525099E-11</v>
      </c>
      <c r="I298" s="1">
        <v>6.3976783409811899E-9</v>
      </c>
      <c r="J298">
        <v>0.116243046374051</v>
      </c>
      <c r="K298">
        <v>1.2850781785351799</v>
      </c>
      <c r="L298" t="s">
        <v>605</v>
      </c>
      <c r="M298" t="s">
        <v>1298</v>
      </c>
      <c r="N298">
        <f t="shared" si="10"/>
        <v>1</v>
      </c>
      <c r="O298">
        <f t="shared" si="11"/>
        <v>0</v>
      </c>
      <c r="P298" s="3">
        <v>1</v>
      </c>
      <c r="Q298" s="3"/>
      <c r="R298" s="3"/>
    </row>
    <row r="299" spans="1:18">
      <c r="A299">
        <v>11496</v>
      </c>
      <c r="B299" t="s">
        <v>606</v>
      </c>
      <c r="C299">
        <v>60.161766678244199</v>
      </c>
      <c r="D299">
        <v>32.6636764824758</v>
      </c>
      <c r="E299">
        <v>87.659856874012604</v>
      </c>
      <c r="F299">
        <v>2.68371066315951</v>
      </c>
      <c r="G299">
        <v>1.42422913974753</v>
      </c>
      <c r="H299" s="1">
        <v>1.3003974194284201E-6</v>
      </c>
      <c r="I299">
        <v>1.21978571870166E-4</v>
      </c>
      <c r="J299">
        <v>0.199310711752857</v>
      </c>
      <c r="K299">
        <v>0.63584821784296297</v>
      </c>
      <c r="L299" t="s">
        <v>607</v>
      </c>
      <c r="M299" t="s">
        <v>1299</v>
      </c>
      <c r="N299">
        <f t="shared" si="10"/>
        <v>1</v>
      </c>
      <c r="O299">
        <f t="shared" si="11"/>
        <v>0</v>
      </c>
      <c r="P299" s="3">
        <v>1</v>
      </c>
      <c r="Q299" s="3"/>
      <c r="R299" s="3"/>
    </row>
    <row r="300" spans="1:18">
      <c r="A300">
        <v>11540</v>
      </c>
      <c r="B300" t="s">
        <v>608</v>
      </c>
      <c r="C300">
        <v>194.91840875676399</v>
      </c>
      <c r="D300">
        <v>134.57373409793101</v>
      </c>
      <c r="E300">
        <v>255.263083415598</v>
      </c>
      <c r="F300">
        <v>1.8968269337747601</v>
      </c>
      <c r="G300">
        <v>0.92358805345945005</v>
      </c>
      <c r="H300">
        <v>1.17839050762497E-4</v>
      </c>
      <c r="I300">
        <v>6.5153591292554901E-3</v>
      </c>
      <c r="J300">
        <v>0.66420485536172302</v>
      </c>
      <c r="K300">
        <v>0.17954818586155299</v>
      </c>
      <c r="L300" t="s">
        <v>609</v>
      </c>
      <c r="M300" t="s">
        <v>1300</v>
      </c>
      <c r="N300">
        <f t="shared" si="10"/>
        <v>1</v>
      </c>
      <c r="O300">
        <f t="shared" si="11"/>
        <v>0</v>
      </c>
      <c r="P300" s="3">
        <v>1</v>
      </c>
      <c r="Q300" s="3"/>
      <c r="R300" s="3"/>
    </row>
    <row r="301" spans="1:18">
      <c r="A301">
        <v>11623</v>
      </c>
      <c r="B301" t="s">
        <v>610</v>
      </c>
      <c r="C301">
        <v>18.578042457114901</v>
      </c>
      <c r="D301">
        <v>8.1998359604014208</v>
      </c>
      <c r="E301">
        <v>28.9562489538284</v>
      </c>
      <c r="F301">
        <v>3.5313205158815002</v>
      </c>
      <c r="G301">
        <v>1.8202077714479099</v>
      </c>
      <c r="H301" s="1">
        <v>1.1030945449757799E-5</v>
      </c>
      <c r="I301">
        <v>8.0611412988268699E-4</v>
      </c>
      <c r="J301">
        <v>7.1442881104458603E-3</v>
      </c>
      <c r="K301">
        <v>1.24282690162132</v>
      </c>
      <c r="L301" t="s">
        <v>611</v>
      </c>
      <c r="M301" t="s">
        <v>1301</v>
      </c>
      <c r="N301">
        <f t="shared" si="10"/>
        <v>1</v>
      </c>
      <c r="O301">
        <f t="shared" si="11"/>
        <v>0</v>
      </c>
      <c r="P301" s="3">
        <v>1</v>
      </c>
      <c r="Q301" s="3"/>
      <c r="R301" s="3"/>
    </row>
    <row r="302" spans="1:18">
      <c r="A302">
        <v>11638</v>
      </c>
      <c r="B302" t="s">
        <v>612</v>
      </c>
      <c r="C302">
        <v>7.7405314250801398</v>
      </c>
      <c r="D302">
        <v>12.8684148932876</v>
      </c>
      <c r="E302">
        <v>2.6126479568727299</v>
      </c>
      <c r="F302">
        <v>0.20302795476663901</v>
      </c>
      <c r="G302">
        <v>-2.3002497102032402</v>
      </c>
      <c r="H302">
        <v>9.6396601610733402E-4</v>
      </c>
      <c r="I302">
        <v>3.8022207672986801E-2</v>
      </c>
      <c r="J302">
        <v>1.0955105174426101</v>
      </c>
      <c r="K302">
        <v>1.72879803643534E-2</v>
      </c>
      <c r="L302" t="s">
        <v>613</v>
      </c>
      <c r="M302" t="s">
        <v>1302</v>
      </c>
      <c r="N302">
        <f t="shared" si="10"/>
        <v>0</v>
      </c>
      <c r="O302">
        <f t="shared" si="11"/>
        <v>1</v>
      </c>
      <c r="P302" s="3">
        <v>1</v>
      </c>
      <c r="Q302" s="3"/>
      <c r="R302" s="3"/>
    </row>
    <row r="303" spans="1:18">
      <c r="A303">
        <v>11644</v>
      </c>
      <c r="B303" t="s">
        <v>614</v>
      </c>
      <c r="C303">
        <v>916.26406828341896</v>
      </c>
      <c r="D303">
        <v>110.46205773176401</v>
      </c>
      <c r="E303">
        <v>1722.0660788350699</v>
      </c>
      <c r="F303">
        <v>15.589661411312701</v>
      </c>
      <c r="G303">
        <v>3.9625176896629801</v>
      </c>
      <c r="H303" s="1">
        <v>6.9880655976156402E-59</v>
      </c>
      <c r="I303" s="1">
        <v>2.6350597755488998E-55</v>
      </c>
      <c r="J303">
        <v>2.46303510887988E-2</v>
      </c>
      <c r="K303">
        <v>3.7347159045938199</v>
      </c>
      <c r="L303" t="s">
        <v>615</v>
      </c>
      <c r="M303" t="s">
        <v>1303</v>
      </c>
      <c r="N303">
        <f t="shared" si="10"/>
        <v>1</v>
      </c>
      <c r="O303">
        <f t="shared" si="11"/>
        <v>0</v>
      </c>
      <c r="P303" s="3">
        <v>1</v>
      </c>
      <c r="Q303" s="3"/>
      <c r="R303" s="3"/>
    </row>
    <row r="304" spans="1:18">
      <c r="A304">
        <v>11695</v>
      </c>
      <c r="B304" t="s">
        <v>616</v>
      </c>
      <c r="C304">
        <v>56.121199842853798</v>
      </c>
      <c r="D304">
        <v>21.384808024992001</v>
      </c>
      <c r="E304">
        <v>90.857591660715499</v>
      </c>
      <c r="F304">
        <v>4.2486980268671104</v>
      </c>
      <c r="G304">
        <v>2.0870208087905602</v>
      </c>
      <c r="H304" s="1">
        <v>1.03070921082965E-11</v>
      </c>
      <c r="I304" s="1">
        <v>2.0455780485244501E-9</v>
      </c>
      <c r="J304">
        <v>6.7341340941452804E-2</v>
      </c>
      <c r="K304">
        <v>0.60976830747752198</v>
      </c>
      <c r="L304" t="s">
        <v>617</v>
      </c>
      <c r="M304" s="2" t="s">
        <v>1304</v>
      </c>
      <c r="N304">
        <f t="shared" si="10"/>
        <v>1</v>
      </c>
      <c r="O304">
        <f t="shared" si="11"/>
        <v>0</v>
      </c>
      <c r="P304" s="3">
        <v>1</v>
      </c>
      <c r="Q304" s="3"/>
      <c r="R304" s="3"/>
    </row>
    <row r="305" spans="1:18">
      <c r="A305">
        <v>11763</v>
      </c>
      <c r="B305" t="s">
        <v>618</v>
      </c>
      <c r="C305">
        <v>81.825804024476895</v>
      </c>
      <c r="D305">
        <v>53.037214492788102</v>
      </c>
      <c r="E305">
        <v>110.61439355616599</v>
      </c>
      <c r="F305">
        <v>2.0855996042402798</v>
      </c>
      <c r="G305">
        <v>1.0604622142228499</v>
      </c>
      <c r="H305" s="1">
        <v>5.9053821433680602E-5</v>
      </c>
      <c r="I305">
        <v>3.5685921452263299E-3</v>
      </c>
      <c r="J305">
        <v>4.89490051626797E-4</v>
      </c>
      <c r="K305">
        <v>0.49213004504449398</v>
      </c>
      <c r="L305" t="s">
        <v>619</v>
      </c>
      <c r="M305" t="s">
        <v>1305</v>
      </c>
      <c r="N305">
        <f t="shared" si="10"/>
        <v>1</v>
      </c>
      <c r="O305">
        <f t="shared" si="11"/>
        <v>0</v>
      </c>
      <c r="P305" s="3">
        <v>1</v>
      </c>
      <c r="Q305" s="3"/>
      <c r="R305" s="3"/>
    </row>
    <row r="306" spans="1:18">
      <c r="A306">
        <v>11774</v>
      </c>
      <c r="B306" t="s">
        <v>620</v>
      </c>
      <c r="C306">
        <v>56.175486742559301</v>
      </c>
      <c r="D306">
        <v>28.2568167994107</v>
      </c>
      <c r="E306">
        <v>84.094156685707802</v>
      </c>
      <c r="F306">
        <v>2.9760661748517099</v>
      </c>
      <c r="G306">
        <v>1.57340660610622</v>
      </c>
      <c r="H306" s="1">
        <v>1.3650017262104601E-7</v>
      </c>
      <c r="I306" s="1">
        <v>1.5886260830846901E-5</v>
      </c>
      <c r="J306">
        <v>8.8948807941507502E-2</v>
      </c>
      <c r="K306">
        <v>6.4360716177647896E-3</v>
      </c>
      <c r="L306" t="s">
        <v>621</v>
      </c>
      <c r="M306" s="2" t="s">
        <v>1306</v>
      </c>
      <c r="N306">
        <f t="shared" si="10"/>
        <v>1</v>
      </c>
      <c r="O306">
        <f t="shared" si="11"/>
        <v>0</v>
      </c>
      <c r="P306" s="3">
        <v>0</v>
      </c>
      <c r="Q306" s="3"/>
      <c r="R306" s="3"/>
    </row>
    <row r="307" spans="1:18">
      <c r="A307">
        <v>11806</v>
      </c>
      <c r="B307" t="s">
        <v>622</v>
      </c>
      <c r="C307">
        <v>35.581330657406298</v>
      </c>
      <c r="D307">
        <v>18.9648813866817</v>
      </c>
      <c r="E307">
        <v>52.197779928130998</v>
      </c>
      <c r="F307">
        <v>2.7523388553744099</v>
      </c>
      <c r="G307">
        <v>1.4606580989911699</v>
      </c>
      <c r="H307" s="1">
        <v>7.2526570574140903E-6</v>
      </c>
      <c r="I307">
        <v>5.6272261794438401E-4</v>
      </c>
      <c r="J307">
        <v>0.97511786790674404</v>
      </c>
      <c r="K307">
        <v>0.63682585381279699</v>
      </c>
      <c r="L307" t="s">
        <v>623</v>
      </c>
      <c r="M307" t="s">
        <v>1307</v>
      </c>
      <c r="N307">
        <f t="shared" si="10"/>
        <v>1</v>
      </c>
      <c r="O307">
        <f t="shared" si="11"/>
        <v>0</v>
      </c>
      <c r="P307" s="3">
        <v>1</v>
      </c>
      <c r="Q307" s="3"/>
      <c r="R307" s="3"/>
    </row>
    <row r="308" spans="1:18">
      <c r="A308">
        <v>11811</v>
      </c>
      <c r="B308" t="s">
        <v>624</v>
      </c>
      <c r="C308">
        <v>15.536767310794501</v>
      </c>
      <c r="D308">
        <v>23.3717410697468</v>
      </c>
      <c r="E308">
        <v>7.7017935518421901</v>
      </c>
      <c r="F308">
        <v>0.32953443771511198</v>
      </c>
      <c r="G308">
        <v>-1.60149885416185</v>
      </c>
      <c r="H308">
        <v>1.1874472492383499E-3</v>
      </c>
      <c r="I308">
        <v>4.5412029284259497E-2</v>
      </c>
      <c r="J308">
        <v>0.68612833649180704</v>
      </c>
      <c r="K308">
        <v>1.74860520357531E-2</v>
      </c>
      <c r="L308" t="s">
        <v>625</v>
      </c>
      <c r="M308" t="s">
        <v>1271</v>
      </c>
      <c r="N308">
        <f t="shared" si="10"/>
        <v>0</v>
      </c>
      <c r="O308">
        <f t="shared" si="11"/>
        <v>1</v>
      </c>
      <c r="P308" s="3">
        <v>1</v>
      </c>
      <c r="Q308" s="3"/>
      <c r="R308" s="3"/>
    </row>
    <row r="309" spans="1:18">
      <c r="A309">
        <v>11819</v>
      </c>
      <c r="B309" t="s">
        <v>626</v>
      </c>
      <c r="C309">
        <v>194.22573166908001</v>
      </c>
      <c r="D309">
        <v>23.578622398085901</v>
      </c>
      <c r="E309">
        <v>364.87284094007401</v>
      </c>
      <c r="F309">
        <v>15.474731083937099</v>
      </c>
      <c r="G309">
        <v>3.9518424337458802</v>
      </c>
      <c r="H309" s="1">
        <v>3.5866254003561998E-48</v>
      </c>
      <c r="I309" s="1">
        <v>7.5135816998128805E-45</v>
      </c>
      <c r="J309">
        <v>9.1297639163021693E-2</v>
      </c>
      <c r="K309">
        <v>1.6178836833804</v>
      </c>
      <c r="L309" t="s">
        <v>627</v>
      </c>
      <c r="M309" t="s">
        <v>1308</v>
      </c>
      <c r="N309">
        <f t="shared" si="10"/>
        <v>1</v>
      </c>
      <c r="O309">
        <f t="shared" si="11"/>
        <v>0</v>
      </c>
      <c r="P309" s="3">
        <v>1</v>
      </c>
      <c r="Q309" s="3"/>
      <c r="R309" s="3"/>
    </row>
    <row r="310" spans="1:18">
      <c r="A310">
        <v>11858</v>
      </c>
      <c r="B310" t="s">
        <v>628</v>
      </c>
      <c r="C310">
        <v>34.103840081134997</v>
      </c>
      <c r="D310">
        <v>51.457283525423001</v>
      </c>
      <c r="E310">
        <v>16.750396636846901</v>
      </c>
      <c r="F310">
        <v>0.32552042177996399</v>
      </c>
      <c r="G310">
        <v>-1.6191800400479499</v>
      </c>
      <c r="H310" s="1">
        <v>2.48339941024312E-5</v>
      </c>
      <c r="I310">
        <v>1.631429006297E-3</v>
      </c>
      <c r="J310">
        <v>0.51561147063477597</v>
      </c>
      <c r="K310">
        <v>1.1072759330134401</v>
      </c>
      <c r="L310" t="s">
        <v>629</v>
      </c>
      <c r="M310" t="s">
        <v>1134</v>
      </c>
      <c r="N310">
        <f t="shared" si="10"/>
        <v>0</v>
      </c>
      <c r="O310">
        <f t="shared" si="11"/>
        <v>1</v>
      </c>
      <c r="P310" s="3">
        <v>1</v>
      </c>
      <c r="Q310" s="3"/>
      <c r="R310" s="3"/>
    </row>
    <row r="311" spans="1:18">
      <c r="A311">
        <v>11895</v>
      </c>
      <c r="B311" t="s">
        <v>630</v>
      </c>
      <c r="C311">
        <v>200.22084150278801</v>
      </c>
      <c r="D311">
        <v>134.94512919071599</v>
      </c>
      <c r="E311">
        <v>265.49655381486099</v>
      </c>
      <c r="F311">
        <v>1.96744080654915</v>
      </c>
      <c r="G311">
        <v>0.976320230709813</v>
      </c>
      <c r="H311" s="1">
        <v>4.3992634478131697E-5</v>
      </c>
      <c r="I311">
        <v>2.7474702516836701E-3</v>
      </c>
      <c r="J311">
        <v>3.5430101278935699E-2</v>
      </c>
      <c r="K311">
        <v>0.60064560595133998</v>
      </c>
      <c r="L311" t="s">
        <v>631</v>
      </c>
      <c r="M311" t="s">
        <v>1309</v>
      </c>
      <c r="N311">
        <f t="shared" si="10"/>
        <v>1</v>
      </c>
      <c r="O311">
        <f t="shared" si="11"/>
        <v>0</v>
      </c>
      <c r="P311" s="3">
        <v>0</v>
      </c>
      <c r="Q311" s="3"/>
      <c r="R311" s="3"/>
    </row>
    <row r="312" spans="1:18">
      <c r="A312">
        <v>11906</v>
      </c>
      <c r="B312" t="s">
        <v>632</v>
      </c>
      <c r="C312">
        <v>21.130061034159802</v>
      </c>
      <c r="D312">
        <v>12.0380346907811</v>
      </c>
      <c r="E312">
        <v>30.2220873775386</v>
      </c>
      <c r="F312">
        <v>2.5105499488785501</v>
      </c>
      <c r="G312">
        <v>1.32800342856385</v>
      </c>
      <c r="H312">
        <v>6.4396558252354603E-4</v>
      </c>
      <c r="I312">
        <v>2.7222706486320501E-2</v>
      </c>
      <c r="J312">
        <v>0.17222107668256501</v>
      </c>
      <c r="K312">
        <v>4.0636685737511898E-2</v>
      </c>
      <c r="L312" t="s">
        <v>633</v>
      </c>
      <c r="M312" t="s">
        <v>1310</v>
      </c>
      <c r="N312">
        <f t="shared" si="10"/>
        <v>1</v>
      </c>
      <c r="O312">
        <f t="shared" si="11"/>
        <v>0</v>
      </c>
      <c r="P312" s="3">
        <v>0</v>
      </c>
      <c r="Q312" s="3"/>
      <c r="R312" s="3"/>
    </row>
    <row r="313" spans="1:18">
      <c r="A313">
        <v>11920</v>
      </c>
      <c r="B313" t="s">
        <v>634</v>
      </c>
      <c r="C313">
        <v>34.849527580010196</v>
      </c>
      <c r="D313">
        <v>7.7572268984071702</v>
      </c>
      <c r="E313">
        <v>61.941828261613303</v>
      </c>
      <c r="F313">
        <v>7.9850478879678199</v>
      </c>
      <c r="G313">
        <v>2.99730105980013</v>
      </c>
      <c r="H313" s="1">
        <v>5.0093958958788799E-15</v>
      </c>
      <c r="I313" s="1">
        <v>1.4530330803215399E-12</v>
      </c>
      <c r="J313">
        <v>0.125527023867082</v>
      </c>
      <c r="K313">
        <v>1.35382757908785</v>
      </c>
      <c r="L313" t="s">
        <v>635</v>
      </c>
      <c r="M313" t="s">
        <v>1311</v>
      </c>
      <c r="N313">
        <f t="shared" si="10"/>
        <v>1</v>
      </c>
      <c r="O313">
        <f t="shared" si="11"/>
        <v>0</v>
      </c>
      <c r="P313" s="3">
        <v>1</v>
      </c>
      <c r="Q313" s="3"/>
      <c r="R313" s="3"/>
    </row>
    <row r="314" spans="1:18">
      <c r="A314">
        <v>11959</v>
      </c>
      <c r="B314" t="s">
        <v>636</v>
      </c>
      <c r="C314">
        <v>26.106490928605499</v>
      </c>
      <c r="D314">
        <v>15.514453796814299</v>
      </c>
      <c r="E314">
        <v>36.698528060396697</v>
      </c>
      <c r="F314">
        <v>2.3654411905839798</v>
      </c>
      <c r="G314">
        <v>1.2421092931228701</v>
      </c>
      <c r="H314">
        <v>3.6347109122884298E-4</v>
      </c>
      <c r="I314">
        <v>1.6837552712601001E-2</v>
      </c>
      <c r="J314">
        <v>0.457330344422889</v>
      </c>
      <c r="K314">
        <v>3.1694527613916099</v>
      </c>
      <c r="L314" t="s">
        <v>637</v>
      </c>
      <c r="M314" t="s">
        <v>1312</v>
      </c>
      <c r="N314">
        <f t="shared" si="10"/>
        <v>1</v>
      </c>
      <c r="O314">
        <f t="shared" si="11"/>
        <v>0</v>
      </c>
      <c r="P314" s="3">
        <v>1</v>
      </c>
      <c r="Q314" s="3"/>
      <c r="R314" s="3"/>
    </row>
    <row r="315" spans="1:18">
      <c r="A315">
        <v>12098</v>
      </c>
      <c r="B315" t="s">
        <v>638</v>
      </c>
      <c r="C315">
        <v>13.668620904738001</v>
      </c>
      <c r="D315">
        <v>24.996894490155199</v>
      </c>
      <c r="E315">
        <v>2.34034731932072</v>
      </c>
      <c r="F315">
        <v>9.3625522972161201E-2</v>
      </c>
      <c r="G315">
        <v>-3.4169543175946702</v>
      </c>
      <c r="H315" s="1">
        <v>8.8010694886651294E-8</v>
      </c>
      <c r="I315" s="1">
        <v>1.0436186423854901E-5</v>
      </c>
      <c r="J315">
        <v>6.3777739681773497E-3</v>
      </c>
      <c r="K315">
        <v>0.93679356967594196</v>
      </c>
      <c r="L315" t="s">
        <v>639</v>
      </c>
      <c r="M315" t="s">
        <v>1313</v>
      </c>
      <c r="N315">
        <f t="shared" si="10"/>
        <v>0</v>
      </c>
      <c r="O315">
        <f t="shared" si="11"/>
        <v>1</v>
      </c>
      <c r="P315" s="3">
        <v>0</v>
      </c>
      <c r="Q315" s="3"/>
      <c r="R315" s="3"/>
    </row>
    <row r="316" spans="1:18">
      <c r="A316">
        <v>12214</v>
      </c>
      <c r="B316" t="s">
        <v>640</v>
      </c>
      <c r="C316">
        <v>58.5579640541741</v>
      </c>
      <c r="D316">
        <v>26.8029377227368</v>
      </c>
      <c r="E316">
        <v>90.312990385611499</v>
      </c>
      <c r="F316">
        <v>3.3695183460803801</v>
      </c>
      <c r="G316">
        <v>1.75254238090758</v>
      </c>
      <c r="H316" s="1">
        <v>3.7722187496060404E-9</v>
      </c>
      <c r="I316" s="1">
        <v>5.5563603363337797E-7</v>
      </c>
      <c r="J316">
        <v>3.9653716882611302E-2</v>
      </c>
      <c r="K316">
        <v>0.13944767044065501</v>
      </c>
      <c r="L316" t="s">
        <v>641</v>
      </c>
      <c r="M316" t="s">
        <v>1314</v>
      </c>
      <c r="N316">
        <f t="shared" si="10"/>
        <v>1</v>
      </c>
      <c r="O316">
        <f t="shared" si="11"/>
        <v>0</v>
      </c>
      <c r="P316" s="3">
        <v>0</v>
      </c>
      <c r="Q316" s="3"/>
      <c r="R316" s="3"/>
    </row>
    <row r="317" spans="1:18">
      <c r="A317">
        <v>12347</v>
      </c>
      <c r="B317" t="s">
        <v>642</v>
      </c>
      <c r="C317">
        <v>55.607194338317498</v>
      </c>
      <c r="D317">
        <v>34.741054433317103</v>
      </c>
      <c r="E317">
        <v>76.473334243317893</v>
      </c>
      <c r="F317">
        <v>2.2012381457823298</v>
      </c>
      <c r="G317">
        <v>1.13831523480397</v>
      </c>
      <c r="H317" s="1">
        <v>7.7074162907642794E-5</v>
      </c>
      <c r="I317">
        <v>4.5258821925683798E-3</v>
      </c>
      <c r="J317">
        <v>1.03486581340795E-3</v>
      </c>
      <c r="K317">
        <v>0.69137658862146201</v>
      </c>
      <c r="L317" t="s">
        <v>643</v>
      </c>
      <c r="M317" t="s">
        <v>1315</v>
      </c>
      <c r="N317">
        <f t="shared" si="10"/>
        <v>1</v>
      </c>
      <c r="O317">
        <f t="shared" si="11"/>
        <v>0</v>
      </c>
      <c r="P317" s="3">
        <v>1</v>
      </c>
      <c r="Q317" s="3"/>
      <c r="R317" s="3"/>
    </row>
    <row r="318" spans="1:18">
      <c r="A318">
        <v>12353</v>
      </c>
      <c r="B318" t="s">
        <v>644</v>
      </c>
      <c r="C318">
        <v>12.375464846192401</v>
      </c>
      <c r="D318">
        <v>3.3051447622987999</v>
      </c>
      <c r="E318">
        <v>21.4457849300859</v>
      </c>
      <c r="F318">
        <v>6.4886068455197998</v>
      </c>
      <c r="G318">
        <v>2.69790875359966</v>
      </c>
      <c r="H318" s="1">
        <v>9.2144159774812903E-7</v>
      </c>
      <c r="I318" s="1">
        <v>8.9091589148426799E-5</v>
      </c>
      <c r="J318">
        <v>0.23102547383428401</v>
      </c>
      <c r="K318">
        <v>1.80981884086448</v>
      </c>
      <c r="L318" t="s">
        <v>645</v>
      </c>
      <c r="M318" t="s">
        <v>1316</v>
      </c>
      <c r="N318">
        <f t="shared" si="10"/>
        <v>1</v>
      </c>
      <c r="O318">
        <f t="shared" si="11"/>
        <v>0</v>
      </c>
      <c r="P318" s="3">
        <v>1</v>
      </c>
      <c r="Q318" s="3"/>
      <c r="R318" s="3"/>
    </row>
    <row r="319" spans="1:18">
      <c r="A319">
        <v>12381</v>
      </c>
      <c r="B319" t="s">
        <v>646</v>
      </c>
      <c r="C319">
        <v>75.718737693080797</v>
      </c>
      <c r="D319">
        <v>108.09696901493599</v>
      </c>
      <c r="E319">
        <v>43.340506371225999</v>
      </c>
      <c r="F319">
        <v>0.40094099553557</v>
      </c>
      <c r="G319">
        <v>-1.3185381567399801</v>
      </c>
      <c r="H319" s="1">
        <v>5.7919889751611397E-6</v>
      </c>
      <c r="I319">
        <v>4.6667589802430802E-4</v>
      </c>
      <c r="J319">
        <v>8.0492552956207594E-2</v>
      </c>
      <c r="K319">
        <v>1.13862223146842</v>
      </c>
      <c r="L319" t="s">
        <v>647</v>
      </c>
      <c r="M319" t="s">
        <v>1317</v>
      </c>
      <c r="N319">
        <f t="shared" ref="N319:N350" si="12">IF(G319&gt;0,1,0)</f>
        <v>0</v>
      </c>
      <c r="O319">
        <f t="shared" ref="O319:O350" si="13">IF(G319&lt;0,1,0)</f>
        <v>1</v>
      </c>
      <c r="P319" s="3">
        <v>1</v>
      </c>
      <c r="Q319" s="3"/>
      <c r="R319" s="3"/>
    </row>
    <row r="320" spans="1:18">
      <c r="A320">
        <v>12424</v>
      </c>
      <c r="B320" t="s">
        <v>648</v>
      </c>
      <c r="C320">
        <v>125.226192566381</v>
      </c>
      <c r="D320">
        <v>165.37938431549301</v>
      </c>
      <c r="E320">
        <v>85.073000817268394</v>
      </c>
      <c r="F320">
        <v>0.51441115934362902</v>
      </c>
      <c r="G320">
        <v>-0.95900615487491303</v>
      </c>
      <c r="H320">
        <v>5.6519096538894004E-4</v>
      </c>
      <c r="I320">
        <v>2.4329019318363201E-2</v>
      </c>
      <c r="J320">
        <v>0.123188693793535</v>
      </c>
      <c r="K320">
        <v>0.57577990518937505</v>
      </c>
      <c r="L320" t="s">
        <v>649</v>
      </c>
      <c r="M320" t="s">
        <v>1318</v>
      </c>
      <c r="N320">
        <f t="shared" si="12"/>
        <v>0</v>
      </c>
      <c r="O320">
        <f t="shared" si="13"/>
        <v>1</v>
      </c>
      <c r="P320" s="3">
        <v>1</v>
      </c>
      <c r="Q320" s="3"/>
      <c r="R320" s="3"/>
    </row>
    <row r="321" spans="1:18">
      <c r="A321">
        <v>12491</v>
      </c>
      <c r="B321" t="s">
        <v>650</v>
      </c>
      <c r="C321">
        <v>6.9801728237299203</v>
      </c>
      <c r="D321">
        <v>2.2034298415325302</v>
      </c>
      <c r="E321">
        <v>11.756915805927299</v>
      </c>
      <c r="F321">
        <v>5.3357341288207802</v>
      </c>
      <c r="G321">
        <v>2.4156867811049598</v>
      </c>
      <c r="H321">
        <v>3.3188099431961498E-4</v>
      </c>
      <c r="I321">
        <v>1.5682416709027602E-2</v>
      </c>
      <c r="J321">
        <v>0.183172548741902</v>
      </c>
      <c r="K321">
        <v>9.3424476410300494E-2</v>
      </c>
      <c r="L321" t="s">
        <v>651</v>
      </c>
      <c r="M321" t="s">
        <v>1319</v>
      </c>
      <c r="N321">
        <f t="shared" si="12"/>
        <v>1</v>
      </c>
      <c r="O321">
        <f t="shared" si="13"/>
        <v>0</v>
      </c>
      <c r="P321" s="3">
        <v>1</v>
      </c>
      <c r="Q321" s="3"/>
      <c r="R321" s="3"/>
    </row>
    <row r="322" spans="1:18">
      <c r="A322">
        <v>12500</v>
      </c>
      <c r="B322" t="s">
        <v>652</v>
      </c>
      <c r="C322">
        <v>38.014485094547901</v>
      </c>
      <c r="D322">
        <v>58.012735128538601</v>
      </c>
      <c r="E322">
        <v>18.016235060557101</v>
      </c>
      <c r="F322">
        <v>0.31055655315403802</v>
      </c>
      <c r="G322">
        <v>-1.68707208400796</v>
      </c>
      <c r="H322" s="1">
        <v>3.0302635340192299E-6</v>
      </c>
      <c r="I322">
        <v>2.6450272532591902E-4</v>
      </c>
      <c r="J322">
        <v>0.28576719499043701</v>
      </c>
      <c r="K322">
        <v>1.0847988462979101E-2</v>
      </c>
      <c r="L322" t="s">
        <v>653</v>
      </c>
      <c r="M322" t="s">
        <v>1320</v>
      </c>
      <c r="N322">
        <f t="shared" si="12"/>
        <v>0</v>
      </c>
      <c r="O322">
        <f t="shared" si="13"/>
        <v>1</v>
      </c>
      <c r="P322" s="3">
        <v>1</v>
      </c>
      <c r="Q322" s="3"/>
      <c r="R322" s="3"/>
    </row>
    <row r="323" spans="1:18">
      <c r="A323">
        <v>12544</v>
      </c>
      <c r="B323" t="s">
        <v>654</v>
      </c>
      <c r="C323">
        <v>72.173026790334504</v>
      </c>
      <c r="D323">
        <v>29.268086814090399</v>
      </c>
      <c r="E323">
        <v>115.077966766579</v>
      </c>
      <c r="F323">
        <v>3.9318581872996701</v>
      </c>
      <c r="G323">
        <v>1.9752112880648001</v>
      </c>
      <c r="H323" s="1">
        <v>3.4941473525450701E-12</v>
      </c>
      <c r="I323" s="1">
        <v>7.2394125477895303E-10</v>
      </c>
      <c r="J323">
        <v>0.233359918000836</v>
      </c>
      <c r="K323">
        <v>0.128060099715049</v>
      </c>
      <c r="L323" t="s">
        <v>655</v>
      </c>
      <c r="M323" t="s">
        <v>1321</v>
      </c>
      <c r="N323">
        <f t="shared" si="12"/>
        <v>1</v>
      </c>
      <c r="O323">
        <f t="shared" si="13"/>
        <v>0</v>
      </c>
      <c r="P323" s="3">
        <v>1</v>
      </c>
      <c r="Q323" s="3"/>
      <c r="R323" s="3"/>
    </row>
    <row r="324" spans="1:18">
      <c r="A324">
        <v>12555</v>
      </c>
      <c r="B324" t="s">
        <v>656</v>
      </c>
      <c r="C324">
        <v>39.058777079559299</v>
      </c>
      <c r="D324">
        <v>59.611897032781101</v>
      </c>
      <c r="E324">
        <v>18.5056571263374</v>
      </c>
      <c r="F324">
        <v>0.31043563529207902</v>
      </c>
      <c r="G324">
        <v>-1.6876339191010701</v>
      </c>
      <c r="H324" s="1">
        <v>6.3678605160547903E-6</v>
      </c>
      <c r="I324">
        <v>5.0168194830006198E-4</v>
      </c>
      <c r="J324">
        <v>0.27678713782120601</v>
      </c>
      <c r="K324">
        <v>1.4756864331617201</v>
      </c>
      <c r="L324" t="s">
        <v>657</v>
      </c>
      <c r="M324" t="s">
        <v>1247</v>
      </c>
      <c r="N324">
        <f t="shared" si="12"/>
        <v>0</v>
      </c>
      <c r="O324">
        <f t="shared" si="13"/>
        <v>1</v>
      </c>
      <c r="P324" s="3">
        <v>1</v>
      </c>
      <c r="Q324" s="3"/>
      <c r="R324" s="3"/>
    </row>
    <row r="325" spans="1:18">
      <c r="A325">
        <v>12562</v>
      </c>
      <c r="B325" t="s">
        <v>658</v>
      </c>
      <c r="C325">
        <v>34.044361867703998</v>
      </c>
      <c r="D325">
        <v>46.779089124098199</v>
      </c>
      <c r="E325">
        <v>21.3096346113099</v>
      </c>
      <c r="F325">
        <v>0.45553761328653702</v>
      </c>
      <c r="G325">
        <v>-1.13435791405078</v>
      </c>
      <c r="H325">
        <v>1.09712601100159E-3</v>
      </c>
      <c r="I325">
        <v>4.2562168336263299E-2</v>
      </c>
      <c r="J325">
        <v>6.5251877252118104E-2</v>
      </c>
      <c r="K325">
        <v>0.81054700380884404</v>
      </c>
      <c r="L325" t="s">
        <v>659</v>
      </c>
      <c r="M325" t="s">
        <v>1322</v>
      </c>
      <c r="N325">
        <f t="shared" si="12"/>
        <v>0</v>
      </c>
      <c r="O325">
        <f t="shared" si="13"/>
        <v>1</v>
      </c>
      <c r="P325" s="3">
        <v>1</v>
      </c>
      <c r="Q325" s="3"/>
      <c r="R325" s="3"/>
    </row>
    <row r="326" spans="1:18">
      <c r="A326">
        <v>12600</v>
      </c>
      <c r="B326" t="s">
        <v>660</v>
      </c>
      <c r="C326">
        <v>41.8516865709326</v>
      </c>
      <c r="D326">
        <v>12.3449763936454</v>
      </c>
      <c r="E326">
        <v>71.358396748219903</v>
      </c>
      <c r="F326">
        <v>5.7803591090665503</v>
      </c>
      <c r="G326">
        <v>2.5311591240020701</v>
      </c>
      <c r="H326" s="1">
        <v>2.13149023485396E-13</v>
      </c>
      <c r="I326" s="1">
        <v>5.0233896109920798E-11</v>
      </c>
      <c r="J326">
        <v>5.9179384812922103E-3</v>
      </c>
      <c r="K326">
        <v>1.9153047714589</v>
      </c>
      <c r="L326" t="s">
        <v>661</v>
      </c>
      <c r="M326" t="s">
        <v>1323</v>
      </c>
      <c r="N326">
        <f t="shared" si="12"/>
        <v>1</v>
      </c>
      <c r="O326">
        <f t="shared" si="13"/>
        <v>0</v>
      </c>
      <c r="P326" s="3">
        <v>1</v>
      </c>
      <c r="Q326" s="3"/>
      <c r="R326" s="3"/>
    </row>
    <row r="327" spans="1:18">
      <c r="A327">
        <v>12654</v>
      </c>
      <c r="B327" t="s">
        <v>662</v>
      </c>
      <c r="C327">
        <v>60.759611432556298</v>
      </c>
      <c r="D327">
        <v>80.887029214809203</v>
      </c>
      <c r="E327">
        <v>40.6321936503034</v>
      </c>
      <c r="F327">
        <v>0.50233262421342895</v>
      </c>
      <c r="G327">
        <v>-0.99328512037034</v>
      </c>
      <c r="H327">
        <v>9.2588187514112703E-4</v>
      </c>
      <c r="I327">
        <v>3.6824527460252901E-2</v>
      </c>
      <c r="J327">
        <v>0.81523872542362896</v>
      </c>
      <c r="K327">
        <v>0.27585010748247701</v>
      </c>
      <c r="L327" t="s">
        <v>663</v>
      </c>
      <c r="M327" t="s">
        <v>1324</v>
      </c>
      <c r="N327">
        <f t="shared" si="12"/>
        <v>0</v>
      </c>
      <c r="O327">
        <f t="shared" si="13"/>
        <v>1</v>
      </c>
      <c r="P327" s="3">
        <v>1</v>
      </c>
      <c r="Q327" s="3"/>
      <c r="R327" s="3"/>
    </row>
    <row r="328" spans="1:18">
      <c r="A328">
        <v>12808</v>
      </c>
      <c r="B328" t="s">
        <v>664</v>
      </c>
      <c r="C328">
        <v>33.025836040106199</v>
      </c>
      <c r="D328">
        <v>15.785788515074101</v>
      </c>
      <c r="E328">
        <v>50.265883565138303</v>
      </c>
      <c r="F328">
        <v>3.1842491439143901</v>
      </c>
      <c r="G328">
        <v>1.67095322050081</v>
      </c>
      <c r="H328" s="1">
        <v>9.3247789974131503E-7</v>
      </c>
      <c r="I328" s="1">
        <v>8.9698664906748794E-5</v>
      </c>
      <c r="J328">
        <v>0.14002325637948199</v>
      </c>
      <c r="K328">
        <v>1.8064708051072902E-2</v>
      </c>
      <c r="L328" t="s">
        <v>665</v>
      </c>
      <c r="M328" t="s">
        <v>1325</v>
      </c>
      <c r="N328">
        <f t="shared" si="12"/>
        <v>1</v>
      </c>
      <c r="O328">
        <f t="shared" si="13"/>
        <v>0</v>
      </c>
      <c r="P328" s="3">
        <v>1</v>
      </c>
      <c r="Q328" s="3"/>
      <c r="R328" s="3"/>
    </row>
    <row r="329" spans="1:18">
      <c r="A329">
        <v>12977</v>
      </c>
      <c r="B329" t="s">
        <v>666</v>
      </c>
      <c r="C329">
        <v>8.7794618803238809</v>
      </c>
      <c r="D329">
        <v>14.810125484999</v>
      </c>
      <c r="E329">
        <v>2.7487982756487401</v>
      </c>
      <c r="F329">
        <v>0.18560263236344399</v>
      </c>
      <c r="G329">
        <v>-2.4297109228337601</v>
      </c>
      <c r="H329">
        <v>2.3521233588524E-4</v>
      </c>
      <c r="I329">
        <v>1.1763146995939999E-2</v>
      </c>
      <c r="J329">
        <v>0.37447446949524898</v>
      </c>
      <c r="K329">
        <v>0.52811656350594804</v>
      </c>
      <c r="L329" t="s">
        <v>667</v>
      </c>
      <c r="M329" t="s">
        <v>1326</v>
      </c>
      <c r="N329">
        <f t="shared" si="12"/>
        <v>0</v>
      </c>
      <c r="O329">
        <f t="shared" si="13"/>
        <v>1</v>
      </c>
      <c r="P329" s="3">
        <v>1</v>
      </c>
      <c r="Q329" s="3"/>
      <c r="R329" s="3"/>
    </row>
    <row r="330" spans="1:18">
      <c r="A330">
        <v>13050</v>
      </c>
      <c r="B330" t="s">
        <v>668</v>
      </c>
      <c r="C330">
        <v>36.391312914262897</v>
      </c>
      <c r="D330">
        <v>54.413119020964402</v>
      </c>
      <c r="E330">
        <v>18.3695068075614</v>
      </c>
      <c r="F330">
        <v>0.33759334399639901</v>
      </c>
      <c r="G330">
        <v>-1.5666416347938299</v>
      </c>
      <c r="H330" s="1">
        <v>7.0185308603351403E-5</v>
      </c>
      <c r="I330">
        <v>4.1612383912188302E-3</v>
      </c>
      <c r="J330">
        <v>24.356057533885199</v>
      </c>
      <c r="K330">
        <v>2.1160171663793501</v>
      </c>
      <c r="L330" t="s">
        <v>669</v>
      </c>
      <c r="M330" t="s">
        <v>1327</v>
      </c>
      <c r="N330">
        <f t="shared" si="12"/>
        <v>0</v>
      </c>
      <c r="O330">
        <f t="shared" si="13"/>
        <v>1</v>
      </c>
      <c r="P330" s="3">
        <v>1</v>
      </c>
      <c r="Q330" s="3"/>
      <c r="R330" s="3"/>
    </row>
    <row r="331" spans="1:18">
      <c r="A331">
        <v>13054</v>
      </c>
      <c r="B331" t="s">
        <v>670</v>
      </c>
      <c r="C331">
        <v>205.59003187284799</v>
      </c>
      <c r="D331">
        <v>83.171288493989607</v>
      </c>
      <c r="E331">
        <v>328.00877525170699</v>
      </c>
      <c r="F331">
        <v>3.9437741219484699</v>
      </c>
      <c r="G331">
        <v>1.9795769243129999</v>
      </c>
      <c r="H331" s="1">
        <v>2.0618043083406399E-16</v>
      </c>
      <c r="I331" s="1">
        <v>7.19875156101009E-14</v>
      </c>
      <c r="J331">
        <v>0.50816633307915104</v>
      </c>
      <c r="K331">
        <v>0.252068077938357</v>
      </c>
      <c r="L331" t="s">
        <v>671</v>
      </c>
      <c r="M331" t="s">
        <v>1328</v>
      </c>
      <c r="N331">
        <f t="shared" si="12"/>
        <v>1</v>
      </c>
      <c r="O331">
        <f t="shared" si="13"/>
        <v>0</v>
      </c>
      <c r="P331" s="3">
        <v>1</v>
      </c>
      <c r="Q331" s="3"/>
      <c r="R331" s="3"/>
    </row>
    <row r="332" spans="1:18">
      <c r="A332">
        <v>13057</v>
      </c>
      <c r="B332" t="s">
        <v>672</v>
      </c>
      <c r="C332">
        <v>41.078093505448201</v>
      </c>
      <c r="D332">
        <v>8.1998359604014208</v>
      </c>
      <c r="E332">
        <v>73.956351050495002</v>
      </c>
      <c r="F332">
        <v>9.0192476297872908</v>
      </c>
      <c r="G332">
        <v>3.1730070913469199</v>
      </c>
      <c r="H332" s="1">
        <v>1.71027968431555E-18</v>
      </c>
      <c r="I332" s="1">
        <v>6.8607687591671097E-16</v>
      </c>
      <c r="J332">
        <v>3.2275883781862202E-3</v>
      </c>
      <c r="K332">
        <v>8.73015843063015E-2</v>
      </c>
      <c r="L332" t="s">
        <v>673</v>
      </c>
      <c r="M332" t="s">
        <v>1329</v>
      </c>
      <c r="N332">
        <f t="shared" si="12"/>
        <v>1</v>
      </c>
      <c r="O332">
        <f t="shared" si="13"/>
        <v>0</v>
      </c>
      <c r="P332" s="3">
        <v>1</v>
      </c>
      <c r="Q332" s="3"/>
      <c r="R332" s="3"/>
    </row>
    <row r="333" spans="1:18">
      <c r="A333">
        <v>13099</v>
      </c>
      <c r="B333" t="s">
        <v>674</v>
      </c>
      <c r="C333">
        <v>53.446422942040002</v>
      </c>
      <c r="D333">
        <v>31.019292125189999</v>
      </c>
      <c r="E333">
        <v>75.873553758890097</v>
      </c>
      <c r="F333">
        <v>2.4460117739848499</v>
      </c>
      <c r="G333">
        <v>1.29043134835781</v>
      </c>
      <c r="H333" s="1">
        <v>7.8405113873818895E-6</v>
      </c>
      <c r="I333">
        <v>6.0091464104755404E-4</v>
      </c>
      <c r="J333">
        <v>3.1001701084178599</v>
      </c>
      <c r="K333">
        <v>5.56488512635371</v>
      </c>
      <c r="L333" t="s">
        <v>675</v>
      </c>
      <c r="M333" t="s">
        <v>1330</v>
      </c>
      <c r="N333">
        <f t="shared" si="12"/>
        <v>1</v>
      </c>
      <c r="O333">
        <f t="shared" si="13"/>
        <v>0</v>
      </c>
      <c r="P333" s="3">
        <v>1</v>
      </c>
      <c r="Q333" s="3"/>
      <c r="R333" s="3"/>
    </row>
    <row r="334" spans="1:18">
      <c r="A334">
        <v>13136</v>
      </c>
      <c r="B334" t="s">
        <v>676</v>
      </c>
      <c r="C334">
        <v>33.420087040886401</v>
      </c>
      <c r="D334">
        <v>20.9421989629978</v>
      </c>
      <c r="E334">
        <v>45.897975118775001</v>
      </c>
      <c r="F334">
        <v>2.1916502273648999</v>
      </c>
      <c r="G334">
        <v>1.13201757224435</v>
      </c>
      <c r="H334">
        <v>6.9597417724898895E-4</v>
      </c>
      <c r="I334">
        <v>2.90307458802045E-2</v>
      </c>
      <c r="J334">
        <v>1.0810023226838E-2</v>
      </c>
      <c r="K334">
        <v>8.8225310874072297E-4</v>
      </c>
      <c r="L334" t="s">
        <v>677</v>
      </c>
      <c r="M334" t="s">
        <v>1331</v>
      </c>
      <c r="N334">
        <f t="shared" si="12"/>
        <v>1</v>
      </c>
      <c r="O334">
        <f t="shared" si="13"/>
        <v>0</v>
      </c>
      <c r="P334" s="3">
        <v>1</v>
      </c>
      <c r="Q334" s="3"/>
      <c r="R334" s="3"/>
    </row>
    <row r="335" spans="1:18">
      <c r="A335">
        <v>13158</v>
      </c>
      <c r="B335" t="s">
        <v>678</v>
      </c>
      <c r="C335">
        <v>13.875333534921699</v>
      </c>
      <c r="D335">
        <v>1.89648813866817</v>
      </c>
      <c r="E335">
        <v>25.854178931175301</v>
      </c>
      <c r="F335">
        <v>13.6326604970657</v>
      </c>
      <c r="G335">
        <v>3.7689952352671798</v>
      </c>
      <c r="H335" s="1">
        <v>5.1824814302829997E-11</v>
      </c>
      <c r="I335" s="1">
        <v>9.3057623701481596E-9</v>
      </c>
      <c r="J335">
        <v>8.1212787371073694E-2</v>
      </c>
      <c r="K335">
        <v>3.3229229348765501E-4</v>
      </c>
      <c r="L335" t="s">
        <v>679</v>
      </c>
      <c r="M335" t="s">
        <v>1155</v>
      </c>
      <c r="N335">
        <f t="shared" si="12"/>
        <v>1</v>
      </c>
      <c r="O335">
        <f t="shared" si="13"/>
        <v>0</v>
      </c>
      <c r="P335" s="3">
        <v>1</v>
      </c>
      <c r="Q335" s="3"/>
      <c r="R335" s="3"/>
    </row>
    <row r="336" spans="1:18">
      <c r="A336">
        <v>13169</v>
      </c>
      <c r="B336" t="s">
        <v>680</v>
      </c>
      <c r="C336">
        <v>28.473201130751601</v>
      </c>
      <c r="D336">
        <v>41.270514520266801</v>
      </c>
      <c r="E336">
        <v>15.6758877412364</v>
      </c>
      <c r="F336">
        <v>0.37983262199307899</v>
      </c>
      <c r="G336">
        <v>-1.39656427795564</v>
      </c>
      <c r="H336">
        <v>3.0312243969126101E-4</v>
      </c>
      <c r="I336">
        <v>1.46916978867328E-2</v>
      </c>
      <c r="J336">
        <v>0.27959900830143097</v>
      </c>
      <c r="K336">
        <v>8.0697564150633394E-2</v>
      </c>
      <c r="L336" t="s">
        <v>681</v>
      </c>
      <c r="M336" t="s">
        <v>1332</v>
      </c>
      <c r="N336">
        <f t="shared" si="12"/>
        <v>0</v>
      </c>
      <c r="O336">
        <f t="shared" si="13"/>
        <v>1</v>
      </c>
      <c r="P336" s="3">
        <v>1</v>
      </c>
      <c r="Q336" s="3"/>
      <c r="R336" s="3"/>
    </row>
    <row r="337" spans="1:18">
      <c r="A337">
        <v>13180</v>
      </c>
      <c r="B337" t="s">
        <v>682</v>
      </c>
      <c r="C337">
        <v>76.017581086133305</v>
      </c>
      <c r="D337">
        <v>39.9782943188887</v>
      </c>
      <c r="E337">
        <v>112.05686785337799</v>
      </c>
      <c r="F337">
        <v>2.8029426908399699</v>
      </c>
      <c r="G337">
        <v>1.48694224722941</v>
      </c>
      <c r="H337" s="1">
        <v>6.9488859772964005E-8</v>
      </c>
      <c r="I337" s="1">
        <v>8.4525352397384692E-6</v>
      </c>
      <c r="J337">
        <v>0.44621066357823003</v>
      </c>
      <c r="K337">
        <v>0.39221176041351602</v>
      </c>
      <c r="L337" t="s">
        <v>683</v>
      </c>
      <c r="M337" s="2" t="s">
        <v>1333</v>
      </c>
      <c r="N337">
        <f t="shared" si="12"/>
        <v>1</v>
      </c>
      <c r="O337">
        <f t="shared" si="13"/>
        <v>0</v>
      </c>
      <c r="P337" s="3">
        <v>1</v>
      </c>
      <c r="Q337" s="3"/>
      <c r="R337" s="3"/>
    </row>
    <row r="338" spans="1:18">
      <c r="A338">
        <v>13242</v>
      </c>
      <c r="B338" t="s">
        <v>684</v>
      </c>
      <c r="C338">
        <v>703.85647456020502</v>
      </c>
      <c r="D338">
        <v>296.723093310472</v>
      </c>
      <c r="E338">
        <v>1110.9898558099401</v>
      </c>
      <c r="F338">
        <v>3.74419747184109</v>
      </c>
      <c r="G338">
        <v>1.9046565257688099</v>
      </c>
      <c r="H338" s="1">
        <v>1.7922090176325001E-16</v>
      </c>
      <c r="I338" s="1">
        <v>6.3755299657440104E-14</v>
      </c>
      <c r="J338">
        <v>1.3469231812810301</v>
      </c>
      <c r="K338">
        <v>2.2827166204173102</v>
      </c>
      <c r="L338" t="s">
        <v>685</v>
      </c>
      <c r="M338" t="s">
        <v>1334</v>
      </c>
      <c r="N338">
        <f t="shared" si="12"/>
        <v>1</v>
      </c>
      <c r="O338">
        <f t="shared" si="13"/>
        <v>0</v>
      </c>
      <c r="P338" s="3">
        <v>1</v>
      </c>
      <c r="Q338" s="3"/>
      <c r="R338" s="3"/>
    </row>
    <row r="339" spans="1:18">
      <c r="A339">
        <v>13358</v>
      </c>
      <c r="B339" t="s">
        <v>686</v>
      </c>
      <c r="C339">
        <v>5.8918044046560798</v>
      </c>
      <c r="D339">
        <v>11.062371660706001</v>
      </c>
      <c r="E339">
        <v>0.72123714860618804</v>
      </c>
      <c r="F339">
        <v>6.51973347784051E-2</v>
      </c>
      <c r="G339">
        <v>-3.9390432004804801</v>
      </c>
      <c r="H339" s="1">
        <v>8.9688553451314305E-5</v>
      </c>
      <c r="I339">
        <v>5.1397811148057096E-3</v>
      </c>
      <c r="J339">
        <v>0.62573350534385097</v>
      </c>
      <c r="K339">
        <v>0.35777651024235402</v>
      </c>
      <c r="L339" t="s">
        <v>687</v>
      </c>
      <c r="M339" t="s">
        <v>1335</v>
      </c>
      <c r="N339">
        <f t="shared" si="12"/>
        <v>0</v>
      </c>
      <c r="O339">
        <f t="shared" si="13"/>
        <v>1</v>
      </c>
      <c r="P339" s="3">
        <v>1</v>
      </c>
      <c r="Q339" s="3"/>
      <c r="R339" s="3"/>
    </row>
    <row r="340" spans="1:18">
      <c r="A340">
        <v>13463</v>
      </c>
      <c r="B340" t="s">
        <v>688</v>
      </c>
      <c r="C340">
        <v>9.8399002626513905</v>
      </c>
      <c r="D340">
        <v>2.2486522945758298</v>
      </c>
      <c r="E340">
        <v>17.431148230726901</v>
      </c>
      <c r="F340">
        <v>7.75182017814587</v>
      </c>
      <c r="G340">
        <v>2.9545351044080301</v>
      </c>
      <c r="H340" s="1">
        <v>9.1471506405286197E-7</v>
      </c>
      <c r="I340" s="1">
        <v>8.8897102152848707E-5</v>
      </c>
      <c r="J340">
        <v>7.55248235193873E-3</v>
      </c>
      <c r="K340">
        <v>6.0978229332258704E-4</v>
      </c>
      <c r="L340" t="s">
        <v>689</v>
      </c>
      <c r="M340" t="s">
        <v>1336</v>
      </c>
      <c r="N340">
        <f t="shared" si="12"/>
        <v>1</v>
      </c>
      <c r="O340">
        <f t="shared" si="13"/>
        <v>0</v>
      </c>
      <c r="P340" s="3">
        <v>1</v>
      </c>
      <c r="Q340" s="3"/>
      <c r="R340" s="3"/>
    </row>
    <row r="341" spans="1:18">
      <c r="A341">
        <v>13477</v>
      </c>
      <c r="B341" t="s">
        <v>690</v>
      </c>
      <c r="C341">
        <v>49.668538501991101</v>
      </c>
      <c r="D341">
        <v>13.311023955281801</v>
      </c>
      <c r="E341">
        <v>86.026053048700504</v>
      </c>
      <c r="F341">
        <v>6.4627675029136604</v>
      </c>
      <c r="G341">
        <v>2.6921520918128499</v>
      </c>
      <c r="H341" s="1">
        <v>2.8092279471943001E-16</v>
      </c>
      <c r="I341" s="1">
        <v>9.0231821788154696E-14</v>
      </c>
      <c r="J341">
        <v>0.16070436419259199</v>
      </c>
      <c r="K341">
        <v>0.18260850092422101</v>
      </c>
      <c r="L341" t="s">
        <v>691</v>
      </c>
      <c r="M341" s="2" t="s">
        <v>1337</v>
      </c>
      <c r="N341">
        <f t="shared" si="12"/>
        <v>1</v>
      </c>
      <c r="O341">
        <f t="shared" si="13"/>
        <v>0</v>
      </c>
      <c r="P341" s="3">
        <v>0</v>
      </c>
      <c r="Q341" s="3"/>
      <c r="R341" s="3"/>
    </row>
    <row r="342" spans="1:18">
      <c r="A342">
        <v>13499</v>
      </c>
      <c r="B342" t="s">
        <v>692</v>
      </c>
      <c r="C342">
        <v>2153.1221680795602</v>
      </c>
      <c r="D342">
        <v>1222.40686835425</v>
      </c>
      <c r="E342">
        <v>3083.8374678048599</v>
      </c>
      <c r="F342">
        <v>2.5227586228770802</v>
      </c>
      <c r="G342">
        <v>1.3350021760973501</v>
      </c>
      <c r="H342" s="1">
        <v>1.2318161705478999E-7</v>
      </c>
      <c r="I342" s="1">
        <v>1.4515413799693899E-5</v>
      </c>
      <c r="J342">
        <v>0.406309355496138</v>
      </c>
      <c r="K342">
        <v>0.10800138595993999</v>
      </c>
      <c r="L342" t="s">
        <v>693</v>
      </c>
      <c r="M342" t="s">
        <v>1338</v>
      </c>
      <c r="N342">
        <f t="shared" si="12"/>
        <v>1</v>
      </c>
      <c r="O342">
        <f t="shared" si="13"/>
        <v>0</v>
      </c>
      <c r="P342" s="3">
        <v>1</v>
      </c>
      <c r="Q342" s="3"/>
      <c r="R342" s="3"/>
    </row>
    <row r="343" spans="1:18">
      <c r="A343">
        <v>13544</v>
      </c>
      <c r="B343" t="s">
        <v>694</v>
      </c>
      <c r="C343">
        <v>5.20814559713153</v>
      </c>
      <c r="D343">
        <v>1.54432398276052</v>
      </c>
      <c r="E343">
        <v>8.8719672115025503</v>
      </c>
      <c r="F343">
        <v>5.7448872843661301</v>
      </c>
      <c r="G343">
        <v>2.5222785872349598</v>
      </c>
      <c r="H343">
        <v>1.08025863004896E-3</v>
      </c>
      <c r="I343">
        <v>4.1994218991635197E-2</v>
      </c>
      <c r="J343">
        <v>0.49952211399940399</v>
      </c>
      <c r="K343">
        <v>0.22964803132831399</v>
      </c>
      <c r="L343" t="s">
        <v>695</v>
      </c>
      <c r="M343" t="s">
        <v>1339</v>
      </c>
      <c r="N343">
        <f t="shared" si="12"/>
        <v>1</v>
      </c>
      <c r="O343">
        <f t="shared" si="13"/>
        <v>0</v>
      </c>
      <c r="P343" s="3">
        <v>1</v>
      </c>
      <c r="Q343" s="3"/>
      <c r="R343" s="3"/>
    </row>
    <row r="344" spans="1:18">
      <c r="A344">
        <v>13585</v>
      </c>
      <c r="B344" t="s">
        <v>696</v>
      </c>
      <c r="C344">
        <v>21.501596708741001</v>
      </c>
      <c r="D344">
        <v>32.3759657164888</v>
      </c>
      <c r="E344">
        <v>10.6272277009931</v>
      </c>
      <c r="F344">
        <v>0.32824434625530602</v>
      </c>
      <c r="G344">
        <v>-1.6071579328162</v>
      </c>
      <c r="H344">
        <v>3.9806228192849598E-4</v>
      </c>
      <c r="I344">
        <v>1.8084497020433399E-2</v>
      </c>
      <c r="J344">
        <v>3.9725976874714899</v>
      </c>
      <c r="K344">
        <v>0.55487831813573496</v>
      </c>
      <c r="L344" t="s">
        <v>697</v>
      </c>
      <c r="M344" t="s">
        <v>1340</v>
      </c>
      <c r="N344">
        <f t="shared" si="12"/>
        <v>0</v>
      </c>
      <c r="O344">
        <f t="shared" si="13"/>
        <v>1</v>
      </c>
      <c r="P344" s="3">
        <v>1</v>
      </c>
      <c r="Q344" s="3"/>
      <c r="R344" s="3"/>
    </row>
    <row r="345" spans="1:18">
      <c r="A345">
        <v>13632</v>
      </c>
      <c r="B345" t="s">
        <v>698</v>
      </c>
      <c r="C345">
        <v>75.517691615945907</v>
      </c>
      <c r="D345">
        <v>34.514942168100603</v>
      </c>
      <c r="E345">
        <v>116.520441063791</v>
      </c>
      <c r="F345">
        <v>3.3759419470064</v>
      </c>
      <c r="G345">
        <v>1.7552900955480399</v>
      </c>
      <c r="H345" s="1">
        <v>3.10055899542188E-10</v>
      </c>
      <c r="I345" s="1">
        <v>5.2194588660432303E-8</v>
      </c>
      <c r="J345">
        <v>0.17491176446052401</v>
      </c>
      <c r="K345">
        <v>6.6464053381083493E-2</v>
      </c>
      <c r="L345" t="s">
        <v>699</v>
      </c>
      <c r="M345" t="s">
        <v>1341</v>
      </c>
      <c r="N345">
        <f t="shared" si="12"/>
        <v>1</v>
      </c>
      <c r="O345">
        <f t="shared" si="13"/>
        <v>0</v>
      </c>
      <c r="P345" s="3">
        <v>1</v>
      </c>
      <c r="Q345" s="3"/>
      <c r="R345" s="3"/>
    </row>
    <row r="346" spans="1:18">
      <c r="A346">
        <v>13647</v>
      </c>
      <c r="B346" t="s">
        <v>700</v>
      </c>
      <c r="C346">
        <v>136.31084985332399</v>
      </c>
      <c r="D346">
        <v>35.2644929329593</v>
      </c>
      <c r="E346">
        <v>237.35720677368801</v>
      </c>
      <c r="F346">
        <v>6.7307704445070096</v>
      </c>
      <c r="G346">
        <v>2.75077165384773</v>
      </c>
      <c r="H346" s="1">
        <v>2.7167743763695198E-25</v>
      </c>
      <c r="I346" s="1">
        <v>1.7074021364023701E-22</v>
      </c>
      <c r="J346">
        <v>7.10310674587709E-2</v>
      </c>
      <c r="K346">
        <v>2.5899951831349601</v>
      </c>
      <c r="L346" t="s">
        <v>701</v>
      </c>
      <c r="M346" t="s">
        <v>1152</v>
      </c>
      <c r="N346">
        <f t="shared" si="12"/>
        <v>1</v>
      </c>
      <c r="O346">
        <f t="shared" si="13"/>
        <v>0</v>
      </c>
      <c r="P346" s="3">
        <v>1</v>
      </c>
      <c r="Q346" s="3"/>
      <c r="R346" s="3"/>
    </row>
    <row r="347" spans="1:18">
      <c r="A347">
        <v>13739</v>
      </c>
      <c r="B347" t="s">
        <v>702</v>
      </c>
      <c r="C347">
        <v>168.58798639859</v>
      </c>
      <c r="D347">
        <v>31.190566468924398</v>
      </c>
      <c r="E347">
        <v>305.98540632825501</v>
      </c>
      <c r="F347">
        <v>9.8101907393413992</v>
      </c>
      <c r="G347">
        <v>3.2942811870079001</v>
      </c>
      <c r="H347" s="1">
        <v>1.33595419560434E-36</v>
      </c>
      <c r="I347" s="1">
        <v>1.3993378002180201E-33</v>
      </c>
      <c r="J347">
        <v>0.96683346182191998</v>
      </c>
      <c r="K347">
        <v>10.6375187160717</v>
      </c>
      <c r="L347" t="s">
        <v>703</v>
      </c>
      <c r="M347" t="s">
        <v>1054</v>
      </c>
      <c r="N347">
        <f t="shared" si="12"/>
        <v>1</v>
      </c>
      <c r="O347">
        <f t="shared" si="13"/>
        <v>0</v>
      </c>
      <c r="P347" s="3">
        <v>1</v>
      </c>
      <c r="Q347" s="3"/>
      <c r="R347" s="3"/>
    </row>
    <row r="348" spans="1:18">
      <c r="A348">
        <v>13746</v>
      </c>
      <c r="B348" t="s">
        <v>704</v>
      </c>
      <c r="C348">
        <v>14.8012312543791</v>
      </c>
      <c r="D348">
        <v>24.6899527872908</v>
      </c>
      <c r="E348">
        <v>4.9125097214673099</v>
      </c>
      <c r="F348">
        <v>0.19896796740721301</v>
      </c>
      <c r="G348">
        <v>-2.3293919102620699</v>
      </c>
      <c r="H348" s="1">
        <v>6.2839171506193097E-6</v>
      </c>
      <c r="I348">
        <v>4.9990284370369804E-4</v>
      </c>
      <c r="J348">
        <v>2.7273479252110499E-2</v>
      </c>
      <c r="K348">
        <v>1.4428306439969301</v>
      </c>
      <c r="L348" t="s">
        <v>705</v>
      </c>
      <c r="M348" t="s">
        <v>1278</v>
      </c>
      <c r="N348">
        <f t="shared" si="12"/>
        <v>0</v>
      </c>
      <c r="O348">
        <f t="shared" si="13"/>
        <v>1</v>
      </c>
      <c r="P348" s="3">
        <v>1</v>
      </c>
      <c r="Q348" s="3"/>
      <c r="R348" s="3"/>
    </row>
    <row r="349" spans="1:18">
      <c r="A349">
        <v>13788</v>
      </c>
      <c r="B349" t="s">
        <v>706</v>
      </c>
      <c r="C349">
        <v>5.8550363700082197</v>
      </c>
      <c r="D349">
        <v>10.267598442804101</v>
      </c>
      <c r="E349">
        <v>1.4424742972123801</v>
      </c>
      <c r="F349">
        <v>0.14048799290775901</v>
      </c>
      <c r="G349">
        <v>-2.8314812620401999</v>
      </c>
      <c r="H349">
        <v>5.6746401530477204E-4</v>
      </c>
      <c r="I349">
        <v>2.4371222197166701E-2</v>
      </c>
      <c r="J349">
        <v>1.21231754891857</v>
      </c>
      <c r="K349">
        <v>0.87062774286387301</v>
      </c>
      <c r="L349" t="s">
        <v>707</v>
      </c>
      <c r="M349" t="s">
        <v>1342</v>
      </c>
      <c r="N349">
        <f t="shared" si="12"/>
        <v>0</v>
      </c>
      <c r="O349">
        <f t="shared" si="13"/>
        <v>1</v>
      </c>
      <c r="P349" s="3">
        <v>1</v>
      </c>
      <c r="Q349" s="3"/>
      <c r="R349" s="3"/>
    </row>
    <row r="350" spans="1:18">
      <c r="A350">
        <v>13804</v>
      </c>
      <c r="B350" t="s">
        <v>708</v>
      </c>
      <c r="C350">
        <v>68.320797247133996</v>
      </c>
      <c r="D350">
        <v>93.819897498017397</v>
      </c>
      <c r="E350">
        <v>42.821696996250502</v>
      </c>
      <c r="F350">
        <v>0.45642447005610298</v>
      </c>
      <c r="G350">
        <v>-1.1315519547019699</v>
      </c>
      <c r="H350">
        <v>3.4651123303473699E-4</v>
      </c>
      <c r="I350">
        <v>1.6171096009002298E-2</v>
      </c>
      <c r="J350">
        <v>2.2489897054509898E-2</v>
      </c>
      <c r="K350">
        <v>2.2028821489904402</v>
      </c>
      <c r="L350" t="s">
        <v>709</v>
      </c>
      <c r="M350" t="s">
        <v>1343</v>
      </c>
      <c r="N350">
        <f t="shared" si="12"/>
        <v>0</v>
      </c>
      <c r="O350">
        <f t="shared" si="13"/>
        <v>1</v>
      </c>
      <c r="P350" s="3">
        <v>1</v>
      </c>
      <c r="Q350" s="3"/>
      <c r="R350" s="3"/>
    </row>
    <row r="351" spans="1:18">
      <c r="A351">
        <v>13827</v>
      </c>
      <c r="B351" t="s">
        <v>710</v>
      </c>
      <c r="C351">
        <v>140.424537832743</v>
      </c>
      <c r="D351">
        <v>75.704627250719597</v>
      </c>
      <c r="E351">
        <v>205.144448414767</v>
      </c>
      <c r="F351">
        <v>2.7098006537350301</v>
      </c>
      <c r="G351">
        <v>1.4381867237392501</v>
      </c>
      <c r="H351" s="1">
        <v>2.86594949306118E-9</v>
      </c>
      <c r="I351" s="1">
        <v>4.3576299792077002E-7</v>
      </c>
      <c r="J351">
        <v>9.9883383730493894E-2</v>
      </c>
      <c r="K351">
        <v>1.3208791915075799</v>
      </c>
      <c r="L351" t="s">
        <v>711</v>
      </c>
      <c r="M351" t="s">
        <v>1344</v>
      </c>
      <c r="N351">
        <f t="shared" ref="N351:N382" si="14">IF(G351&gt;0,1,0)</f>
        <v>1</v>
      </c>
      <c r="O351">
        <f t="shared" ref="O351:O382" si="15">IF(G351&lt;0,1,0)</f>
        <v>0</v>
      </c>
      <c r="P351" s="3">
        <v>1</v>
      </c>
      <c r="Q351" s="3"/>
      <c r="R351" s="3"/>
    </row>
    <row r="352" spans="1:18">
      <c r="A352">
        <v>13867</v>
      </c>
      <c r="B352" t="s">
        <v>712</v>
      </c>
      <c r="C352">
        <v>14.049047163717001</v>
      </c>
      <c r="D352">
        <v>2.2034298415325302</v>
      </c>
      <c r="E352">
        <v>25.894664485901501</v>
      </c>
      <c r="F352">
        <v>11.751980479619499</v>
      </c>
      <c r="G352">
        <v>3.5548319995378699</v>
      </c>
      <c r="H352" s="1">
        <v>1.1718168294782199E-10</v>
      </c>
      <c r="I352" s="1">
        <v>2.06480696289555E-8</v>
      </c>
      <c r="J352">
        <v>0.117783937781881</v>
      </c>
      <c r="K352">
        <v>0.88338413126823001</v>
      </c>
      <c r="L352" t="s">
        <v>713</v>
      </c>
      <c r="M352" t="s">
        <v>1345</v>
      </c>
      <c r="N352">
        <f t="shared" si="14"/>
        <v>1</v>
      </c>
      <c r="O352">
        <f t="shared" si="15"/>
        <v>0</v>
      </c>
      <c r="P352" s="3">
        <v>0</v>
      </c>
      <c r="Q352" s="3"/>
      <c r="R352" s="3"/>
    </row>
    <row r="353" spans="1:18">
      <c r="A353">
        <v>13895</v>
      </c>
      <c r="B353" t="s">
        <v>714</v>
      </c>
      <c r="C353">
        <v>30.859372993501601</v>
      </c>
      <c r="D353">
        <v>16.037892296456501</v>
      </c>
      <c r="E353">
        <v>45.680853690546698</v>
      </c>
      <c r="F353">
        <v>2.8483077979417399</v>
      </c>
      <c r="G353">
        <v>1.51010505731907</v>
      </c>
      <c r="H353" s="1">
        <v>3.8638177395554401E-5</v>
      </c>
      <c r="I353">
        <v>2.4778374034550399E-3</v>
      </c>
      <c r="J353">
        <v>2.1452044864516999</v>
      </c>
      <c r="K353">
        <v>1.5015903624037701</v>
      </c>
      <c r="L353" t="s">
        <v>715</v>
      </c>
      <c r="M353" t="s">
        <v>1346</v>
      </c>
      <c r="N353">
        <f t="shared" si="14"/>
        <v>1</v>
      </c>
      <c r="O353">
        <f t="shared" si="15"/>
        <v>0</v>
      </c>
      <c r="P353" s="3">
        <v>1</v>
      </c>
      <c r="Q353" s="3"/>
      <c r="R353" s="3"/>
    </row>
    <row r="354" spans="1:18">
      <c r="A354">
        <v>13896</v>
      </c>
      <c r="B354" t="s">
        <v>716</v>
      </c>
      <c r="C354">
        <v>28.2981474422328</v>
      </c>
      <c r="D354">
        <v>9.3919957872542703</v>
      </c>
      <c r="E354">
        <v>47.204299097211397</v>
      </c>
      <c r="F354">
        <v>5.02601365742429</v>
      </c>
      <c r="G354">
        <v>2.3294145915272702</v>
      </c>
      <c r="H354" s="1">
        <v>6.3157777639170503E-10</v>
      </c>
      <c r="I354" s="1">
        <v>1.0119066269715701E-7</v>
      </c>
      <c r="J354">
        <v>6.5479693667074207E-2</v>
      </c>
      <c r="K354">
        <v>2.1304978575963601E-3</v>
      </c>
      <c r="L354" t="s">
        <v>717</v>
      </c>
      <c r="M354" t="s">
        <v>1289</v>
      </c>
      <c r="N354">
        <f t="shared" si="14"/>
        <v>1</v>
      </c>
      <c r="O354">
        <f t="shared" si="15"/>
        <v>0</v>
      </c>
      <c r="P354" s="3">
        <v>1</v>
      </c>
      <c r="Q354" s="3"/>
      <c r="R354" s="3"/>
    </row>
    <row r="355" spans="1:18">
      <c r="A355">
        <v>13898</v>
      </c>
      <c r="B355" t="s">
        <v>718</v>
      </c>
      <c r="C355">
        <v>10.220761614317601</v>
      </c>
      <c r="D355">
        <v>2.2486522945758298</v>
      </c>
      <c r="E355">
        <v>18.1928709340593</v>
      </c>
      <c r="F355">
        <v>8.0905665041873593</v>
      </c>
      <c r="G355">
        <v>3.0162407241840001</v>
      </c>
      <c r="H355" s="1">
        <v>2.4790968008403298E-7</v>
      </c>
      <c r="I355" s="1">
        <v>2.7174936676188101E-5</v>
      </c>
      <c r="J355">
        <v>7.3766130977173799E-3</v>
      </c>
      <c r="K355">
        <v>1.07309109581076</v>
      </c>
      <c r="L355" t="s">
        <v>719</v>
      </c>
      <c r="M355" t="s">
        <v>1289</v>
      </c>
      <c r="N355">
        <f t="shared" si="14"/>
        <v>1</v>
      </c>
      <c r="O355">
        <f t="shared" si="15"/>
        <v>0</v>
      </c>
      <c r="P355" s="3">
        <v>0</v>
      </c>
      <c r="Q355" s="3"/>
      <c r="R355" s="3"/>
    </row>
    <row r="356" spans="1:18">
      <c r="A356">
        <v>13902</v>
      </c>
      <c r="B356" t="s">
        <v>720</v>
      </c>
      <c r="C356">
        <v>82.117869627161795</v>
      </c>
      <c r="D356">
        <v>34.243607449840901</v>
      </c>
      <c r="E356">
        <v>129.99213180448299</v>
      </c>
      <c r="F356">
        <v>3.7960992280060402</v>
      </c>
      <c r="G356">
        <v>1.92451770412962</v>
      </c>
      <c r="H356" s="1">
        <v>5.3098695739566203E-12</v>
      </c>
      <c r="I356" s="1">
        <v>1.07647613921912E-9</v>
      </c>
      <c r="J356">
        <v>0.81739482307462097</v>
      </c>
      <c r="K356">
        <v>5.8782128791308504E-3</v>
      </c>
      <c r="L356" t="s">
        <v>721</v>
      </c>
      <c r="M356" t="s">
        <v>1061</v>
      </c>
      <c r="N356">
        <f t="shared" si="14"/>
        <v>1</v>
      </c>
      <c r="O356">
        <f t="shared" si="15"/>
        <v>0</v>
      </c>
      <c r="P356" s="3">
        <v>1</v>
      </c>
      <c r="Q356" s="3"/>
      <c r="R356" s="3"/>
    </row>
    <row r="357" spans="1:18">
      <c r="A357">
        <v>13907</v>
      </c>
      <c r="B357" t="s">
        <v>722</v>
      </c>
      <c r="C357">
        <v>14.7813055122786</v>
      </c>
      <c r="D357">
        <v>7.3146178364129204</v>
      </c>
      <c r="E357">
        <v>22.247993188144399</v>
      </c>
      <c r="F357">
        <v>3.0415797087021499</v>
      </c>
      <c r="G357">
        <v>1.6048208124764001</v>
      </c>
      <c r="H357">
        <v>3.6589851349924201E-4</v>
      </c>
      <c r="I357">
        <v>1.68671163166619E-2</v>
      </c>
      <c r="J357">
        <v>0.90011141837436304</v>
      </c>
      <c r="K357">
        <v>0.37784723055449698</v>
      </c>
      <c r="L357" t="s">
        <v>723</v>
      </c>
      <c r="M357" t="s">
        <v>1155</v>
      </c>
      <c r="N357">
        <f t="shared" si="14"/>
        <v>1</v>
      </c>
      <c r="O357">
        <f t="shared" si="15"/>
        <v>0</v>
      </c>
      <c r="P357" s="3">
        <v>1</v>
      </c>
      <c r="Q357" s="3"/>
      <c r="R357" s="3"/>
    </row>
    <row r="358" spans="1:18">
      <c r="A358">
        <v>13923</v>
      </c>
      <c r="B358" t="s">
        <v>724</v>
      </c>
      <c r="C358">
        <v>99.5880210356502</v>
      </c>
      <c r="D358">
        <v>66.148117699019295</v>
      </c>
      <c r="E358">
        <v>133.02792437228101</v>
      </c>
      <c r="F358">
        <v>2.01106137256349</v>
      </c>
      <c r="G358">
        <v>1.0079571097596001</v>
      </c>
      <c r="H358">
        <v>2.0012712265891699E-4</v>
      </c>
      <c r="I358">
        <v>1.02811901106573E-2</v>
      </c>
      <c r="J358">
        <v>2.4597944794928801</v>
      </c>
      <c r="K358">
        <v>1.77441410172207</v>
      </c>
      <c r="L358" t="s">
        <v>725</v>
      </c>
      <c r="M358" t="s">
        <v>1347</v>
      </c>
      <c r="N358">
        <f t="shared" si="14"/>
        <v>1</v>
      </c>
      <c r="O358">
        <f t="shared" si="15"/>
        <v>0</v>
      </c>
      <c r="P358" s="3">
        <v>1</v>
      </c>
      <c r="Q358" s="3"/>
      <c r="R358" s="3"/>
    </row>
    <row r="359" spans="1:18">
      <c r="A359">
        <v>13936</v>
      </c>
      <c r="B359" t="s">
        <v>726</v>
      </c>
      <c r="C359">
        <v>199.396243964989</v>
      </c>
      <c r="D359">
        <v>100.339742116528</v>
      </c>
      <c r="E359">
        <v>298.45274581345001</v>
      </c>
      <c r="F359">
        <v>2.9744220935593599</v>
      </c>
      <c r="G359">
        <v>1.57260939153132</v>
      </c>
      <c r="H359" s="1">
        <v>4.1279183033661403E-11</v>
      </c>
      <c r="I359" s="1">
        <v>7.5560943389966196E-9</v>
      </c>
      <c r="J359">
        <v>8.3959840560620703E-3</v>
      </c>
      <c r="K359">
        <v>3.3832788403850803E-2</v>
      </c>
      <c r="L359" t="s">
        <v>727</v>
      </c>
      <c r="M359" t="s">
        <v>1348</v>
      </c>
      <c r="N359">
        <f t="shared" si="14"/>
        <v>1</v>
      </c>
      <c r="O359">
        <f t="shared" si="15"/>
        <v>0</v>
      </c>
      <c r="P359" s="3">
        <v>1</v>
      </c>
      <c r="Q359" s="3"/>
      <c r="R359" s="3"/>
    </row>
    <row r="360" spans="1:18">
      <c r="A360">
        <v>13967</v>
      </c>
      <c r="B360" t="s">
        <v>728</v>
      </c>
      <c r="C360">
        <v>5.4992255299244803</v>
      </c>
      <c r="D360">
        <v>10.2772139112428</v>
      </c>
      <c r="E360">
        <v>0.72123714860618804</v>
      </c>
      <c r="F360">
        <v>7.0178275438753795E-2</v>
      </c>
      <c r="G360">
        <v>-3.8328316943932599</v>
      </c>
      <c r="H360">
        <v>3.2243284761284801E-4</v>
      </c>
      <c r="I360">
        <v>1.53127176546414E-2</v>
      </c>
      <c r="J360">
        <v>1.31044628227008</v>
      </c>
      <c r="K360">
        <v>0.37420210183633801</v>
      </c>
      <c r="L360" t="s">
        <v>729</v>
      </c>
      <c r="M360" t="s">
        <v>1349</v>
      </c>
      <c r="N360">
        <f t="shared" si="14"/>
        <v>0</v>
      </c>
      <c r="O360">
        <f t="shared" si="15"/>
        <v>1</v>
      </c>
      <c r="P360" s="3">
        <v>1</v>
      </c>
      <c r="Q360" s="3"/>
      <c r="R360" s="3"/>
    </row>
    <row r="361" spans="1:18">
      <c r="A361">
        <v>13996</v>
      </c>
      <c r="B361" t="s">
        <v>730</v>
      </c>
      <c r="C361">
        <v>59.7146922598806</v>
      </c>
      <c r="D361">
        <v>11.902367331651201</v>
      </c>
      <c r="E361">
        <v>107.52701718810999</v>
      </c>
      <c r="F361">
        <v>9.0340865973923297</v>
      </c>
      <c r="G361">
        <v>3.1753787429795102</v>
      </c>
      <c r="H361" s="1">
        <v>3.8511182793613798E-22</v>
      </c>
      <c r="I361" s="1">
        <v>2.13555835409057E-19</v>
      </c>
      <c r="J361">
        <v>1.61485589864395E-2</v>
      </c>
      <c r="K361">
        <v>1.1599041091708</v>
      </c>
      <c r="L361" t="s">
        <v>731</v>
      </c>
      <c r="M361" t="s">
        <v>1350</v>
      </c>
      <c r="N361">
        <f t="shared" si="14"/>
        <v>1</v>
      </c>
      <c r="O361">
        <f t="shared" si="15"/>
        <v>0</v>
      </c>
      <c r="P361" s="3">
        <v>1</v>
      </c>
      <c r="Q361" s="3"/>
      <c r="R361" s="3"/>
    </row>
    <row r="362" spans="1:18">
      <c r="A362">
        <v>13997</v>
      </c>
      <c r="B362" t="s">
        <v>732</v>
      </c>
      <c r="C362">
        <v>67.878479905565996</v>
      </c>
      <c r="D362">
        <v>44.2591021112626</v>
      </c>
      <c r="E362">
        <v>91.4978576998694</v>
      </c>
      <c r="F362">
        <v>2.0673229535893798</v>
      </c>
      <c r="G362">
        <v>1.0477637816743699</v>
      </c>
      <c r="H362">
        <v>3.0520137611696299E-4</v>
      </c>
      <c r="I362">
        <v>1.47431023236621E-2</v>
      </c>
      <c r="J362">
        <v>0.123406902747171</v>
      </c>
      <c r="K362">
        <v>2.63183574400805</v>
      </c>
      <c r="L362" t="s">
        <v>733</v>
      </c>
      <c r="M362" t="s">
        <v>1351</v>
      </c>
      <c r="N362">
        <f t="shared" si="14"/>
        <v>1</v>
      </c>
      <c r="O362">
        <f t="shared" si="15"/>
        <v>0</v>
      </c>
      <c r="P362" s="3">
        <v>1</v>
      </c>
      <c r="Q362" s="3"/>
      <c r="R362" s="3"/>
    </row>
    <row r="363" spans="1:18">
      <c r="A363">
        <v>13998</v>
      </c>
      <c r="B363" t="s">
        <v>734</v>
      </c>
      <c r="C363">
        <v>72.044066168111897</v>
      </c>
      <c r="D363">
        <v>41.160838677302799</v>
      </c>
      <c r="E363">
        <v>102.927293658921</v>
      </c>
      <c r="F363">
        <v>2.5006121587040901</v>
      </c>
      <c r="G363">
        <v>1.3222813149744299</v>
      </c>
      <c r="H363" s="1">
        <v>3.0080396177557701E-6</v>
      </c>
      <c r="I363">
        <v>2.6378408815426599E-4</v>
      </c>
      <c r="J363">
        <v>1.6727136273001799</v>
      </c>
      <c r="K363">
        <v>0.30733011344883998</v>
      </c>
      <c r="L363" t="s">
        <v>735</v>
      </c>
      <c r="M363" t="s">
        <v>1352</v>
      </c>
      <c r="N363">
        <f t="shared" si="14"/>
        <v>1</v>
      </c>
      <c r="O363">
        <f t="shared" si="15"/>
        <v>0</v>
      </c>
      <c r="P363" s="3">
        <v>1</v>
      </c>
      <c r="Q363" s="3"/>
      <c r="R363" s="3"/>
    </row>
    <row r="364" spans="1:18">
      <c r="A364">
        <v>14043</v>
      </c>
      <c r="B364" t="s">
        <v>736</v>
      </c>
      <c r="C364">
        <v>10.049032855174801</v>
      </c>
      <c r="D364">
        <v>4.1903628862872999</v>
      </c>
      <c r="E364">
        <v>15.9077028240623</v>
      </c>
      <c r="F364">
        <v>3.7962590008896901</v>
      </c>
      <c r="G364">
        <v>1.9245784240113799</v>
      </c>
      <c r="H364">
        <v>6.9082582187593E-4</v>
      </c>
      <c r="I364">
        <v>2.8879889236471799E-2</v>
      </c>
      <c r="J364">
        <v>0.48044962941722102</v>
      </c>
      <c r="K364">
        <v>4.5427936757145</v>
      </c>
      <c r="L364" t="s">
        <v>737</v>
      </c>
      <c r="M364" t="s">
        <v>1321</v>
      </c>
      <c r="N364">
        <f t="shared" si="14"/>
        <v>1</v>
      </c>
      <c r="O364">
        <f t="shared" si="15"/>
        <v>0</v>
      </c>
      <c r="P364" s="3">
        <v>1</v>
      </c>
      <c r="Q364" s="3"/>
      <c r="R364" s="3"/>
    </row>
    <row r="365" spans="1:18">
      <c r="A365">
        <v>14121</v>
      </c>
      <c r="B365" t="s">
        <v>738</v>
      </c>
      <c r="C365">
        <v>43.210700233028703</v>
      </c>
      <c r="D365">
        <v>60.9204932818865</v>
      </c>
      <c r="E365">
        <v>25.500907184171002</v>
      </c>
      <c r="F365">
        <v>0.41859324851778901</v>
      </c>
      <c r="G365">
        <v>-1.25637905230581</v>
      </c>
      <c r="H365">
        <v>1.19978741170624E-4</v>
      </c>
      <c r="I365">
        <v>6.6027536209932198E-3</v>
      </c>
      <c r="J365">
        <v>0.46088897370454401</v>
      </c>
      <c r="K365">
        <v>1.3331925028362901</v>
      </c>
      <c r="L365" t="s">
        <v>739</v>
      </c>
      <c r="M365" t="s">
        <v>1246</v>
      </c>
      <c r="N365">
        <f t="shared" si="14"/>
        <v>0</v>
      </c>
      <c r="O365">
        <f t="shared" si="15"/>
        <v>1</v>
      </c>
      <c r="P365" s="3">
        <v>0</v>
      </c>
      <c r="Q365" s="3"/>
      <c r="R365" s="3"/>
    </row>
    <row r="366" spans="1:18">
      <c r="A366">
        <v>14123</v>
      </c>
      <c r="B366" t="s">
        <v>740</v>
      </c>
      <c r="C366">
        <v>10.436605235407001</v>
      </c>
      <c r="D366">
        <v>1.10171492076627</v>
      </c>
      <c r="E366">
        <v>19.7714955500477</v>
      </c>
      <c r="F366">
        <v>17.946108541668998</v>
      </c>
      <c r="G366">
        <v>4.1655991369141798</v>
      </c>
      <c r="H366" s="1">
        <v>9.462846833985271E-10</v>
      </c>
      <c r="I366" s="1">
        <v>1.4992648252769601E-7</v>
      </c>
      <c r="J366">
        <v>5.6422893988609502E-2</v>
      </c>
      <c r="K366">
        <v>0.22094218860273199</v>
      </c>
      <c r="L366" t="s">
        <v>741</v>
      </c>
      <c r="M366" t="s">
        <v>1353</v>
      </c>
      <c r="N366">
        <f t="shared" si="14"/>
        <v>1</v>
      </c>
      <c r="O366">
        <f t="shared" si="15"/>
        <v>0</v>
      </c>
      <c r="P366" s="3">
        <v>1</v>
      </c>
      <c r="Q366" s="3"/>
      <c r="R366" s="3"/>
    </row>
    <row r="367" spans="1:18">
      <c r="A367">
        <v>14128</v>
      </c>
      <c r="B367" t="s">
        <v>742</v>
      </c>
      <c r="C367">
        <v>18.429862299548201</v>
      </c>
      <c r="D367">
        <v>7.6311750077159903</v>
      </c>
      <c r="E367">
        <v>29.2285495913804</v>
      </c>
      <c r="F367">
        <v>3.8301506074525902</v>
      </c>
      <c r="G367">
        <v>1.9374011222685099</v>
      </c>
      <c r="H367" s="1">
        <v>3.7982433542664501E-6</v>
      </c>
      <c r="I367">
        <v>3.2257693784387199E-4</v>
      </c>
      <c r="J367">
        <v>0.86583416870366703</v>
      </c>
      <c r="K367">
        <v>0.51072617997326097</v>
      </c>
      <c r="L367" t="s">
        <v>743</v>
      </c>
      <c r="M367" t="s">
        <v>1354</v>
      </c>
      <c r="N367">
        <f t="shared" si="14"/>
        <v>1</v>
      </c>
      <c r="O367">
        <f t="shared" si="15"/>
        <v>0</v>
      </c>
      <c r="P367" s="3">
        <v>1</v>
      </c>
      <c r="Q367" s="3"/>
      <c r="R367" s="3"/>
    </row>
    <row r="368" spans="1:18">
      <c r="A368">
        <v>14197</v>
      </c>
      <c r="B368" t="s">
        <v>744</v>
      </c>
      <c r="C368">
        <v>17.0496899360908</v>
      </c>
      <c r="D368">
        <v>6.2581253686899503</v>
      </c>
      <c r="E368">
        <v>27.841254503491701</v>
      </c>
      <c r="F368">
        <v>4.4488169960263901</v>
      </c>
      <c r="G368">
        <v>2.15342175386201</v>
      </c>
      <c r="H368" s="1">
        <v>2.4891994404884499E-6</v>
      </c>
      <c r="I368">
        <v>2.2242353673445199E-4</v>
      </c>
      <c r="J368">
        <v>0.317099106965259</v>
      </c>
      <c r="K368">
        <v>1.1265404247645801</v>
      </c>
      <c r="L368" t="s">
        <v>745</v>
      </c>
      <c r="M368" t="s">
        <v>1355</v>
      </c>
      <c r="N368">
        <f t="shared" si="14"/>
        <v>1</v>
      </c>
      <c r="O368">
        <f t="shared" si="15"/>
        <v>0</v>
      </c>
      <c r="P368" s="3">
        <v>1</v>
      </c>
      <c r="Q368" s="3"/>
      <c r="R368" s="3"/>
    </row>
    <row r="369" spans="1:18">
      <c r="A369">
        <v>14292</v>
      </c>
      <c r="B369" t="s">
        <v>746</v>
      </c>
      <c r="C369">
        <v>10.089759889724</v>
      </c>
      <c r="D369">
        <v>4.0546955271574099</v>
      </c>
      <c r="E369">
        <v>16.124824252290601</v>
      </c>
      <c r="F369">
        <v>3.9768273953716702</v>
      </c>
      <c r="G369">
        <v>1.99161794679356</v>
      </c>
      <c r="H369">
        <v>2.6486046124325698E-4</v>
      </c>
      <c r="I369">
        <v>1.29705951591698E-2</v>
      </c>
      <c r="J369">
        <v>0.200255051512545</v>
      </c>
      <c r="K369">
        <v>2.9415865602712898E-3</v>
      </c>
      <c r="L369" t="s">
        <v>747</v>
      </c>
      <c r="M369" t="s">
        <v>1356</v>
      </c>
      <c r="N369">
        <f t="shared" si="14"/>
        <v>1</v>
      </c>
      <c r="O369">
        <f t="shared" si="15"/>
        <v>0</v>
      </c>
      <c r="P369" s="3">
        <v>1</v>
      </c>
      <c r="Q369" s="3"/>
      <c r="R369" s="3"/>
    </row>
    <row r="370" spans="1:18">
      <c r="A370">
        <v>14294</v>
      </c>
      <c r="B370" t="s">
        <v>748</v>
      </c>
      <c r="C370">
        <v>24.076879687995898</v>
      </c>
      <c r="D370">
        <v>37.839317867276897</v>
      </c>
      <c r="E370">
        <v>10.3144415087149</v>
      </c>
      <c r="F370">
        <v>0.272585291967823</v>
      </c>
      <c r="G370">
        <v>-1.8752203749215699</v>
      </c>
      <c r="H370" s="1">
        <v>1.33563190966591E-5</v>
      </c>
      <c r="I370">
        <v>9.5749064733236205E-4</v>
      </c>
      <c r="J370">
        <v>2.06466714818449</v>
      </c>
      <c r="K370">
        <v>2.0993162935404202E-3</v>
      </c>
      <c r="L370" t="s">
        <v>749</v>
      </c>
      <c r="M370" t="s">
        <v>1247</v>
      </c>
      <c r="N370">
        <f t="shared" si="14"/>
        <v>0</v>
      </c>
      <c r="O370">
        <f t="shared" si="15"/>
        <v>1</v>
      </c>
      <c r="P370" s="3">
        <v>0</v>
      </c>
      <c r="Q370" s="3"/>
      <c r="R370" s="3"/>
    </row>
    <row r="371" spans="1:18">
      <c r="A371">
        <v>14326</v>
      </c>
      <c r="B371" t="s">
        <v>750</v>
      </c>
      <c r="C371">
        <v>63.7280052031563</v>
      </c>
      <c r="D371">
        <v>44.042605314484803</v>
      </c>
      <c r="E371">
        <v>83.413405091827798</v>
      </c>
      <c r="F371">
        <v>1.8939253138232199</v>
      </c>
      <c r="G371">
        <v>0.92137943983408799</v>
      </c>
      <c r="H371">
        <v>9.2969529389415502E-4</v>
      </c>
      <c r="I371">
        <v>3.6824527460252901E-2</v>
      </c>
      <c r="J371">
        <v>1.67105612967314E-3</v>
      </c>
      <c r="K371">
        <v>0.17667575088120199</v>
      </c>
      <c r="L371" t="s">
        <v>751</v>
      </c>
      <c r="M371" t="s">
        <v>1060</v>
      </c>
      <c r="N371">
        <f t="shared" si="14"/>
        <v>1</v>
      </c>
      <c r="O371">
        <f t="shared" si="15"/>
        <v>0</v>
      </c>
      <c r="P371" s="3">
        <v>1</v>
      </c>
      <c r="Q371" s="3"/>
      <c r="R371" s="3"/>
    </row>
    <row r="372" spans="1:18">
      <c r="A372">
        <v>14353</v>
      </c>
      <c r="B372" t="s">
        <v>752</v>
      </c>
      <c r="C372">
        <v>39.906868059531</v>
      </c>
      <c r="D372">
        <v>18.6483242153787</v>
      </c>
      <c r="E372">
        <v>61.165411903683399</v>
      </c>
      <c r="F372">
        <v>3.27994146805118</v>
      </c>
      <c r="G372">
        <v>1.71367006956721</v>
      </c>
      <c r="H372" s="1">
        <v>1.5033382804490901E-7</v>
      </c>
      <c r="I372" s="1">
        <v>1.7388920208335699E-5</v>
      </c>
      <c r="J372">
        <v>5.0737402542859102E-3</v>
      </c>
      <c r="K372">
        <v>3.91330321129525E-2</v>
      </c>
      <c r="L372" t="s">
        <v>753</v>
      </c>
      <c r="M372" t="s">
        <v>1357</v>
      </c>
      <c r="N372">
        <f t="shared" si="14"/>
        <v>1</v>
      </c>
      <c r="O372">
        <f t="shared" si="15"/>
        <v>0</v>
      </c>
      <c r="P372" s="3">
        <v>1</v>
      </c>
      <c r="Q372" s="3"/>
      <c r="R372" s="3"/>
    </row>
    <row r="373" spans="1:18">
      <c r="A373">
        <v>14455</v>
      </c>
      <c r="B373" t="s">
        <v>754</v>
      </c>
      <c r="C373">
        <v>9.1539957829301208</v>
      </c>
      <c r="D373">
        <v>15.6953436089875</v>
      </c>
      <c r="E373">
        <v>2.6126479568727299</v>
      </c>
      <c r="F373">
        <v>0.16646006751815701</v>
      </c>
      <c r="G373">
        <v>-2.58675196745939</v>
      </c>
      <c r="H373">
        <v>1.1036222181463E-4</v>
      </c>
      <c r="I373">
        <v>6.1927658633721197E-3</v>
      </c>
      <c r="J373">
        <v>3.22475266198099E-3</v>
      </c>
      <c r="K373">
        <v>1.59792373402898E-2</v>
      </c>
      <c r="L373" t="s">
        <v>755</v>
      </c>
      <c r="M373" t="s">
        <v>1358</v>
      </c>
      <c r="N373">
        <f t="shared" si="14"/>
        <v>0</v>
      </c>
      <c r="O373">
        <f t="shared" si="15"/>
        <v>1</v>
      </c>
      <c r="P373" s="3">
        <v>1</v>
      </c>
      <c r="Q373" s="3"/>
      <c r="R373" s="3"/>
    </row>
    <row r="374" spans="1:18">
      <c r="A374">
        <v>14513</v>
      </c>
      <c r="B374" t="s">
        <v>756</v>
      </c>
      <c r="C374">
        <v>51.807123452909103</v>
      </c>
      <c r="D374">
        <v>32.447179685698003</v>
      </c>
      <c r="E374">
        <v>71.167067220120103</v>
      </c>
      <c r="F374">
        <v>2.1933205877825199</v>
      </c>
      <c r="G374">
        <v>1.13311669965438</v>
      </c>
      <c r="H374">
        <v>1.3233954384727801E-4</v>
      </c>
      <c r="I374">
        <v>7.1195982926765501E-3</v>
      </c>
      <c r="J374">
        <v>9.4160722093912293E-3</v>
      </c>
      <c r="K374">
        <v>6.79015260891802E-3</v>
      </c>
      <c r="L374" t="s">
        <v>757</v>
      </c>
      <c r="M374" t="s">
        <v>1259</v>
      </c>
      <c r="N374">
        <f t="shared" si="14"/>
        <v>1</v>
      </c>
      <c r="O374">
        <f t="shared" si="15"/>
        <v>0</v>
      </c>
      <c r="P374" s="3">
        <v>1</v>
      </c>
      <c r="Q374" s="3"/>
      <c r="R374" s="3"/>
    </row>
    <row r="375" spans="1:18">
      <c r="A375">
        <v>14514</v>
      </c>
      <c r="B375" t="s">
        <v>758</v>
      </c>
      <c r="C375">
        <v>56.762946313206797</v>
      </c>
      <c r="D375">
        <v>13.049304705460701</v>
      </c>
      <c r="E375">
        <v>100.47658792095299</v>
      </c>
      <c r="F375">
        <v>7.69976563417256</v>
      </c>
      <c r="G375">
        <v>2.9448145336565301</v>
      </c>
      <c r="H375" s="1">
        <v>4.6014582245023102E-20</v>
      </c>
      <c r="I375" s="1">
        <v>2.01757891545969E-17</v>
      </c>
      <c r="J375">
        <v>3.1296450111182599E-3</v>
      </c>
      <c r="K375">
        <v>1.3015692629844799</v>
      </c>
      <c r="L375" t="s">
        <v>759</v>
      </c>
      <c r="M375" t="s">
        <v>1269</v>
      </c>
      <c r="N375">
        <f t="shared" si="14"/>
        <v>1</v>
      </c>
      <c r="O375">
        <f t="shared" si="15"/>
        <v>0</v>
      </c>
      <c r="P375" s="3">
        <v>0</v>
      </c>
      <c r="Q375" s="3"/>
      <c r="R375" s="3"/>
    </row>
    <row r="376" spans="1:18">
      <c r="A376">
        <v>14515</v>
      </c>
      <c r="B376" t="s">
        <v>760</v>
      </c>
      <c r="C376">
        <v>82.068967654045906</v>
      </c>
      <c r="D376">
        <v>48.106916310080898</v>
      </c>
      <c r="E376">
        <v>116.03101899801101</v>
      </c>
      <c r="F376">
        <v>2.41194048377813</v>
      </c>
      <c r="G376">
        <v>1.2701943082257701</v>
      </c>
      <c r="H376" s="1">
        <v>2.1682433422973701E-6</v>
      </c>
      <c r="I376">
        <v>1.9844689308579899E-4</v>
      </c>
      <c r="J376">
        <v>0.29737626948252599</v>
      </c>
      <c r="K376">
        <v>5.3037405950335403E-2</v>
      </c>
      <c r="L376" t="s">
        <v>761</v>
      </c>
      <c r="M376" t="s">
        <v>1359</v>
      </c>
      <c r="N376">
        <f t="shared" si="14"/>
        <v>1</v>
      </c>
      <c r="O376">
        <f t="shared" si="15"/>
        <v>0</v>
      </c>
      <c r="P376" s="3">
        <v>1</v>
      </c>
      <c r="Q376" s="3"/>
      <c r="R376" s="3"/>
    </row>
    <row r="377" spans="1:18">
      <c r="A377">
        <v>14519</v>
      </c>
      <c r="B377" t="s">
        <v>762</v>
      </c>
      <c r="C377">
        <v>474.77525193244901</v>
      </c>
      <c r="D377">
        <v>154.19772134338399</v>
      </c>
      <c r="E377">
        <v>795.352782521515</v>
      </c>
      <c r="F377">
        <v>5.1580060690412903</v>
      </c>
      <c r="G377">
        <v>2.3668134706398498</v>
      </c>
      <c r="H377" s="1">
        <v>2.55736073543963E-25</v>
      </c>
      <c r="I377" s="1">
        <v>1.6626372174475399E-22</v>
      </c>
      <c r="J377">
        <v>8.4831582035680697E-2</v>
      </c>
      <c r="K377">
        <v>0.63526257145044396</v>
      </c>
      <c r="L377" t="s">
        <v>763</v>
      </c>
      <c r="M377" t="s">
        <v>1023</v>
      </c>
      <c r="N377">
        <f t="shared" si="14"/>
        <v>1</v>
      </c>
      <c r="O377">
        <f t="shared" si="15"/>
        <v>0</v>
      </c>
      <c r="P377" s="3">
        <v>1</v>
      </c>
      <c r="Q377" s="3"/>
      <c r="R377" s="3"/>
    </row>
    <row r="378" spans="1:18">
      <c r="A378">
        <v>14552</v>
      </c>
      <c r="B378" t="s">
        <v>764</v>
      </c>
      <c r="C378">
        <v>42.7883339483976</v>
      </c>
      <c r="D378">
        <v>60.035275157897999</v>
      </c>
      <c r="E378">
        <v>25.541392738897201</v>
      </c>
      <c r="F378">
        <v>0.42543975473954398</v>
      </c>
      <c r="G378">
        <v>-1.23297324427373</v>
      </c>
      <c r="H378">
        <v>2.1516167183334401E-4</v>
      </c>
      <c r="I378">
        <v>1.09936535521568E-2</v>
      </c>
      <c r="J378">
        <v>0.96275609024700803</v>
      </c>
      <c r="K378">
        <v>0.17692568506395001</v>
      </c>
      <c r="L378" t="s">
        <v>765</v>
      </c>
      <c r="M378" t="s">
        <v>1360</v>
      </c>
      <c r="N378">
        <f t="shared" si="14"/>
        <v>0</v>
      </c>
      <c r="O378">
        <f t="shared" si="15"/>
        <v>1</v>
      </c>
      <c r="P378" s="3">
        <v>1</v>
      </c>
      <c r="Q378" s="3"/>
      <c r="R378" s="3"/>
    </row>
    <row r="379" spans="1:18">
      <c r="A379">
        <v>14589</v>
      </c>
      <c r="B379" t="s">
        <v>766</v>
      </c>
      <c r="C379">
        <v>6.3980082386066401</v>
      </c>
      <c r="D379">
        <v>1.89648813866817</v>
      </c>
      <c r="E379">
        <v>10.8995283385451</v>
      </c>
      <c r="F379">
        <v>5.7472167193196402</v>
      </c>
      <c r="G379">
        <v>2.52286345216491</v>
      </c>
      <c r="H379">
        <v>3.1914140667075301E-4</v>
      </c>
      <c r="I379">
        <v>1.5223380059947699E-2</v>
      </c>
      <c r="J379">
        <v>0.13417885690602699</v>
      </c>
      <c r="K379">
        <v>4.3367073156486802E-2</v>
      </c>
      <c r="L379" t="s">
        <v>767</v>
      </c>
      <c r="M379" t="s">
        <v>1269</v>
      </c>
      <c r="N379">
        <f t="shared" si="14"/>
        <v>1</v>
      </c>
      <c r="O379">
        <f t="shared" si="15"/>
        <v>0</v>
      </c>
      <c r="P379" s="3">
        <v>1</v>
      </c>
      <c r="Q379" s="3"/>
      <c r="R379" s="3"/>
    </row>
    <row r="380" spans="1:18">
      <c r="A380">
        <v>14612</v>
      </c>
      <c r="B380" t="s">
        <v>768</v>
      </c>
      <c r="C380">
        <v>27.097106470056801</v>
      </c>
      <c r="D380">
        <v>15.821395499678699</v>
      </c>
      <c r="E380">
        <v>38.372817440435</v>
      </c>
      <c r="F380">
        <v>2.4253750208832199</v>
      </c>
      <c r="G380">
        <v>1.27820783964508</v>
      </c>
      <c r="H380">
        <v>4.3143157702509001E-4</v>
      </c>
      <c r="I380">
        <v>1.9184459795356198E-2</v>
      </c>
      <c r="J380">
        <v>0.85552206684481502</v>
      </c>
      <c r="K380">
        <v>0.228958417674482</v>
      </c>
      <c r="L380" t="s">
        <v>769</v>
      </c>
      <c r="M380" t="s">
        <v>1361</v>
      </c>
      <c r="N380">
        <f t="shared" si="14"/>
        <v>1</v>
      </c>
      <c r="O380">
        <f t="shared" si="15"/>
        <v>0</v>
      </c>
      <c r="P380" s="3">
        <v>1</v>
      </c>
      <c r="Q380" s="3"/>
      <c r="R380" s="3"/>
    </row>
    <row r="381" spans="1:18">
      <c r="A381">
        <v>14615</v>
      </c>
      <c r="B381" t="s">
        <v>770</v>
      </c>
      <c r="C381">
        <v>199.64593036799701</v>
      </c>
      <c r="D381">
        <v>109.828943389158</v>
      </c>
      <c r="E381">
        <v>289.46291734683598</v>
      </c>
      <c r="F381">
        <v>2.6355795513863698</v>
      </c>
      <c r="G381">
        <v>1.3981202385134801</v>
      </c>
      <c r="H381" s="1">
        <v>1.5851020839660701E-8</v>
      </c>
      <c r="I381" s="1">
        <v>2.15003702813642E-6</v>
      </c>
      <c r="J381">
        <v>1.48146838173034</v>
      </c>
      <c r="K381">
        <v>7.4096870979929497</v>
      </c>
      <c r="L381" t="s">
        <v>771</v>
      </c>
      <c r="M381" t="s">
        <v>1362</v>
      </c>
      <c r="N381">
        <f t="shared" si="14"/>
        <v>1</v>
      </c>
      <c r="O381">
        <f t="shared" si="15"/>
        <v>0</v>
      </c>
      <c r="P381" s="3">
        <v>1</v>
      </c>
      <c r="Q381" s="3"/>
      <c r="R381" s="3"/>
    </row>
    <row r="382" spans="1:18">
      <c r="A382">
        <v>14635</v>
      </c>
      <c r="B382" t="s">
        <v>772</v>
      </c>
      <c r="C382">
        <v>13.7641910081852</v>
      </c>
      <c r="D382">
        <v>5.90596121278229</v>
      </c>
      <c r="E382">
        <v>21.622420803588099</v>
      </c>
      <c r="F382">
        <v>3.6611179830965699</v>
      </c>
      <c r="G382">
        <v>1.8722842666459101</v>
      </c>
      <c r="H382">
        <v>1.11686706993377E-4</v>
      </c>
      <c r="I382">
        <v>6.2484901295345296E-3</v>
      </c>
      <c r="J382">
        <v>0.21883464039063399</v>
      </c>
      <c r="K382">
        <v>0.27056100604119698</v>
      </c>
      <c r="L382" t="s">
        <v>773</v>
      </c>
      <c r="M382" t="s">
        <v>1363</v>
      </c>
      <c r="N382">
        <f t="shared" si="14"/>
        <v>1</v>
      </c>
      <c r="O382">
        <f t="shared" si="15"/>
        <v>0</v>
      </c>
      <c r="P382" s="3">
        <v>1</v>
      </c>
      <c r="Q382" s="3"/>
      <c r="R382" s="3"/>
    </row>
    <row r="383" spans="1:18">
      <c r="A383">
        <v>14647</v>
      </c>
      <c r="B383" t="s">
        <v>774</v>
      </c>
      <c r="C383">
        <v>65.074604174377797</v>
      </c>
      <c r="D383">
        <v>20.7160866977813</v>
      </c>
      <c r="E383">
        <v>109.433121650974</v>
      </c>
      <c r="F383">
        <v>5.2825190031037303</v>
      </c>
      <c r="G383">
        <v>2.4012260520578401</v>
      </c>
      <c r="H383" s="1">
        <v>5.8334335958254001E-15</v>
      </c>
      <c r="I383" s="1">
        <v>1.66641753054079E-12</v>
      </c>
      <c r="J383">
        <v>0.21277735863285199</v>
      </c>
      <c r="K383">
        <v>5.3240665857131297</v>
      </c>
      <c r="L383" t="s">
        <v>775</v>
      </c>
      <c r="M383" t="s">
        <v>1364</v>
      </c>
      <c r="N383">
        <f t="shared" ref="N383:N410" si="16">IF(G383&gt;0,1,0)</f>
        <v>1</v>
      </c>
      <c r="O383">
        <f t="shared" ref="O383:O410" si="17">IF(G383&lt;0,1,0)</f>
        <v>0</v>
      </c>
      <c r="P383" s="3">
        <v>1</v>
      </c>
      <c r="Q383" s="3"/>
      <c r="R383" s="3"/>
    </row>
    <row r="384" spans="1:18">
      <c r="A384">
        <v>14669</v>
      </c>
      <c r="B384" t="s">
        <v>776</v>
      </c>
      <c r="C384">
        <v>32.708724645376201</v>
      </c>
      <c r="D384">
        <v>17.410941935482501</v>
      </c>
      <c r="E384">
        <v>48.006507355269797</v>
      </c>
      <c r="F384">
        <v>2.7572607807872398</v>
      </c>
      <c r="G384">
        <v>1.4632357234076701</v>
      </c>
      <c r="H384" s="1">
        <v>1.4582898146832501E-5</v>
      </c>
      <c r="I384">
        <v>1.0375319307938901E-3</v>
      </c>
      <c r="J384">
        <v>0.24627775894899301</v>
      </c>
      <c r="K384">
        <v>1.3899184463682499</v>
      </c>
      <c r="L384" t="s">
        <v>777</v>
      </c>
      <c r="M384" s="2" t="s">
        <v>1365</v>
      </c>
      <c r="N384">
        <f t="shared" si="16"/>
        <v>1</v>
      </c>
      <c r="O384">
        <f t="shared" si="17"/>
        <v>0</v>
      </c>
      <c r="P384" s="3">
        <v>1</v>
      </c>
      <c r="Q384" s="3"/>
      <c r="R384" s="3"/>
    </row>
    <row r="385" spans="1:18">
      <c r="A385">
        <v>14678</v>
      </c>
      <c r="B385" t="s">
        <v>778</v>
      </c>
      <c r="C385">
        <v>8.7466678766397692</v>
      </c>
      <c r="D385">
        <v>3.2599223092555101</v>
      </c>
      <c r="E385">
        <v>14.233413444024</v>
      </c>
      <c r="F385">
        <v>4.3661817963001202</v>
      </c>
      <c r="G385">
        <v>2.12637220159767</v>
      </c>
      <c r="H385">
        <v>3.4309530374352699E-4</v>
      </c>
      <c r="I385">
        <v>1.60913404397524E-2</v>
      </c>
      <c r="J385">
        <v>0.916327358264861</v>
      </c>
      <c r="K385">
        <v>1.85700613170929E-3</v>
      </c>
      <c r="L385" t="s">
        <v>779</v>
      </c>
      <c r="M385" t="s">
        <v>1366</v>
      </c>
      <c r="N385">
        <f t="shared" si="16"/>
        <v>1</v>
      </c>
      <c r="O385">
        <f t="shared" si="17"/>
        <v>0</v>
      </c>
      <c r="P385" s="3">
        <v>1</v>
      </c>
      <c r="Q385" s="3"/>
      <c r="R385" s="3"/>
    </row>
    <row r="386" spans="1:18">
      <c r="A386">
        <v>14771</v>
      </c>
      <c r="B386" t="s">
        <v>780</v>
      </c>
      <c r="C386">
        <v>24.1085985086013</v>
      </c>
      <c r="D386">
        <v>38.760142975869996</v>
      </c>
      <c r="E386">
        <v>9.4570540413327304</v>
      </c>
      <c r="F386">
        <v>0.24398914233160099</v>
      </c>
      <c r="G386">
        <v>-2.0351111464962699</v>
      </c>
      <c r="H386" s="1">
        <v>3.68801478520446E-6</v>
      </c>
      <c r="I386">
        <v>3.1606286709202197E-4</v>
      </c>
      <c r="J386">
        <v>0.72716921637861398</v>
      </c>
      <c r="K386">
        <v>0.23589243476508201</v>
      </c>
      <c r="L386" t="s">
        <v>781</v>
      </c>
      <c r="M386" t="s">
        <v>1367</v>
      </c>
      <c r="N386">
        <f t="shared" si="16"/>
        <v>0</v>
      </c>
      <c r="O386">
        <f t="shared" si="17"/>
        <v>1</v>
      </c>
      <c r="P386" s="3">
        <v>1</v>
      </c>
      <c r="Q386" s="3"/>
      <c r="R386" s="3"/>
    </row>
    <row r="387" spans="1:18">
      <c r="A387">
        <v>14870</v>
      </c>
      <c r="B387" t="s">
        <v>782</v>
      </c>
      <c r="C387">
        <v>21.993435518517501</v>
      </c>
      <c r="D387">
        <v>7.4502851955428104</v>
      </c>
      <c r="E387">
        <v>36.536585841492098</v>
      </c>
      <c r="F387">
        <v>4.90405197687606</v>
      </c>
      <c r="G387">
        <v>2.2939742698900201</v>
      </c>
      <c r="H387" s="1">
        <v>6.8310036124664396E-8</v>
      </c>
      <c r="I387" s="1">
        <v>8.4151751940101999E-6</v>
      </c>
      <c r="J387">
        <v>9.33956426867418E-3</v>
      </c>
      <c r="K387">
        <v>1.67744866009728</v>
      </c>
      <c r="L387" t="s">
        <v>783</v>
      </c>
      <c r="M387" t="s">
        <v>1368</v>
      </c>
      <c r="N387">
        <f t="shared" si="16"/>
        <v>1</v>
      </c>
      <c r="O387">
        <f t="shared" si="17"/>
        <v>0</v>
      </c>
      <c r="P387" s="3">
        <v>1</v>
      </c>
      <c r="Q387" s="3"/>
      <c r="R387" s="3"/>
    </row>
    <row r="388" spans="1:18">
      <c r="A388">
        <v>14880</v>
      </c>
      <c r="B388" t="s">
        <v>784</v>
      </c>
      <c r="C388">
        <v>13.988417783889201</v>
      </c>
      <c r="D388">
        <v>6.0416285719121801</v>
      </c>
      <c r="E388">
        <v>21.935206995866199</v>
      </c>
      <c r="F388">
        <v>3.6306778436933498</v>
      </c>
      <c r="G388">
        <v>1.86023892299809</v>
      </c>
      <c r="H388" s="1">
        <v>7.4533472957556406E-5</v>
      </c>
      <c r="I388">
        <v>4.3914190598180296E-3</v>
      </c>
      <c r="J388">
        <v>0.20371264263814301</v>
      </c>
      <c r="K388">
        <v>2.8137180913574401E-3</v>
      </c>
      <c r="L388" t="s">
        <v>785</v>
      </c>
      <c r="M388" s="2" t="s">
        <v>1369</v>
      </c>
      <c r="N388">
        <f t="shared" si="16"/>
        <v>1</v>
      </c>
      <c r="O388">
        <f t="shared" si="17"/>
        <v>0</v>
      </c>
      <c r="P388" s="3">
        <v>1</v>
      </c>
      <c r="Q388" s="3"/>
      <c r="R388" s="3"/>
    </row>
    <row r="389" spans="1:18">
      <c r="A389">
        <v>14934</v>
      </c>
      <c r="B389" t="s">
        <v>786</v>
      </c>
      <c r="C389">
        <v>126.69201586019</v>
      </c>
      <c r="D389">
        <v>83.561914523652106</v>
      </c>
      <c r="E389">
        <v>169.82211719672799</v>
      </c>
      <c r="F389">
        <v>2.0322908847266801</v>
      </c>
      <c r="G389">
        <v>1.02310691191229</v>
      </c>
      <c r="H389" s="1">
        <v>4.1266642862437702E-5</v>
      </c>
      <c r="I389">
        <v>2.6196676246747499E-3</v>
      </c>
      <c r="J389">
        <v>0.64975927775740205</v>
      </c>
      <c r="K389">
        <v>0.65761678164791304</v>
      </c>
      <c r="L389" t="s">
        <v>787</v>
      </c>
      <c r="M389" t="s">
        <v>1194</v>
      </c>
      <c r="N389">
        <f t="shared" si="16"/>
        <v>1</v>
      </c>
      <c r="O389">
        <f t="shared" si="17"/>
        <v>0</v>
      </c>
      <c r="P389" s="3">
        <v>1</v>
      </c>
      <c r="Q389" s="3"/>
      <c r="R389" s="3"/>
    </row>
    <row r="390" spans="1:18">
      <c r="A390">
        <v>14954</v>
      </c>
      <c r="B390" t="s">
        <v>788</v>
      </c>
      <c r="C390">
        <v>148.43461141172801</v>
      </c>
      <c r="D390">
        <v>190.96131580606101</v>
      </c>
      <c r="E390">
        <v>105.907907017396</v>
      </c>
      <c r="F390">
        <v>0.55460398652130705</v>
      </c>
      <c r="G390">
        <v>-0.85047010830829495</v>
      </c>
      <c r="H390">
        <v>8.3090309571188104E-4</v>
      </c>
      <c r="I390">
        <v>3.38517703453955E-2</v>
      </c>
      <c r="J390">
        <v>0.82954246181577596</v>
      </c>
      <c r="K390">
        <v>0.67242059698232803</v>
      </c>
      <c r="L390" t="s">
        <v>789</v>
      </c>
      <c r="M390" t="s">
        <v>1370</v>
      </c>
      <c r="N390">
        <f t="shared" si="16"/>
        <v>0</v>
      </c>
      <c r="O390">
        <f t="shared" si="17"/>
        <v>1</v>
      </c>
      <c r="P390" s="3">
        <v>1</v>
      </c>
      <c r="Q390" s="3"/>
      <c r="R390" s="3"/>
    </row>
    <row r="391" spans="1:18">
      <c r="A391">
        <v>15001</v>
      </c>
      <c r="B391" t="s">
        <v>790</v>
      </c>
      <c r="C391">
        <v>37.962760902301802</v>
      </c>
      <c r="D391">
        <v>10.800652410884901</v>
      </c>
      <c r="E391">
        <v>65.124869393718598</v>
      </c>
      <c r="F391">
        <v>6.0297162538149802</v>
      </c>
      <c r="G391">
        <v>2.5920901134279002</v>
      </c>
      <c r="H391" s="1">
        <v>1.3887861593160201E-13</v>
      </c>
      <c r="I391" s="1">
        <v>3.3569454163774603E-11</v>
      </c>
      <c r="J391">
        <v>1.11563972370614E-2</v>
      </c>
      <c r="K391">
        <v>0.51298575043657202</v>
      </c>
      <c r="L391" t="s">
        <v>791</v>
      </c>
      <c r="M391" t="s">
        <v>1043</v>
      </c>
      <c r="N391">
        <f t="shared" si="16"/>
        <v>1</v>
      </c>
      <c r="O391">
        <f t="shared" si="17"/>
        <v>0</v>
      </c>
      <c r="P391" s="3">
        <v>1</v>
      </c>
      <c r="Q391" s="3"/>
      <c r="R391" s="3"/>
    </row>
    <row r="392" spans="1:18">
      <c r="A392">
        <v>15005</v>
      </c>
      <c r="B392" t="s">
        <v>792</v>
      </c>
      <c r="C392">
        <v>8.40866052885832</v>
      </c>
      <c r="D392">
        <v>3.3051447622987999</v>
      </c>
      <c r="E392">
        <v>13.512176295417801</v>
      </c>
      <c r="F392">
        <v>4.0882252570443596</v>
      </c>
      <c r="G392">
        <v>2.0314746894917</v>
      </c>
      <c r="H392">
        <v>8.9226716250202602E-4</v>
      </c>
      <c r="I392">
        <v>3.5717208241641603E-2</v>
      </c>
      <c r="J392">
        <v>0.27918160134935799</v>
      </c>
      <c r="K392">
        <v>1.50279429072879E-2</v>
      </c>
      <c r="L392" t="s">
        <v>793</v>
      </c>
      <c r="M392" t="s">
        <v>1371</v>
      </c>
      <c r="N392">
        <f t="shared" si="16"/>
        <v>1</v>
      </c>
      <c r="O392">
        <f t="shared" si="17"/>
        <v>0</v>
      </c>
      <c r="P392" s="3">
        <v>1</v>
      </c>
      <c r="Q392" s="3"/>
      <c r="R392" s="3"/>
    </row>
    <row r="393" spans="1:18">
      <c r="A393">
        <v>15006</v>
      </c>
      <c r="B393" t="s">
        <v>794</v>
      </c>
      <c r="C393">
        <v>55.413308768061398</v>
      </c>
      <c r="D393">
        <v>34.353283292804903</v>
      </c>
      <c r="E393">
        <v>76.473334243317893</v>
      </c>
      <c r="F393">
        <v>2.22608516314174</v>
      </c>
      <c r="G393">
        <v>1.15450878679129</v>
      </c>
      <c r="H393" s="1">
        <v>4.40084871119375E-5</v>
      </c>
      <c r="I393">
        <v>2.7474702516836701E-3</v>
      </c>
      <c r="J393">
        <v>0.760836483773632</v>
      </c>
      <c r="K393">
        <v>0.692959591436769</v>
      </c>
      <c r="L393" t="s">
        <v>795</v>
      </c>
      <c r="M393" t="s">
        <v>1372</v>
      </c>
      <c r="N393">
        <f t="shared" si="16"/>
        <v>1</v>
      </c>
      <c r="O393">
        <f t="shared" si="17"/>
        <v>0</v>
      </c>
      <c r="P393" s="3">
        <v>1</v>
      </c>
      <c r="Q393" s="3"/>
      <c r="R393" s="3"/>
    </row>
    <row r="394" spans="1:18">
      <c r="A394">
        <v>15022</v>
      </c>
      <c r="B394" t="s">
        <v>796</v>
      </c>
      <c r="C394">
        <v>28.1850913096246</v>
      </c>
      <c r="D394">
        <v>9.1658835220378005</v>
      </c>
      <c r="E394">
        <v>47.204299097211397</v>
      </c>
      <c r="F394">
        <v>5.1499998863957499</v>
      </c>
      <c r="G394">
        <v>2.36457240047134</v>
      </c>
      <c r="H394" s="1">
        <v>6.3331379008510498E-10</v>
      </c>
      <c r="I394" s="1">
        <v>1.0119066269715701E-7</v>
      </c>
      <c r="J394">
        <v>0.59384565834015601</v>
      </c>
      <c r="K394">
        <v>2.1333705044830199E-3</v>
      </c>
      <c r="L394" t="s">
        <v>797</v>
      </c>
      <c r="M394" t="s">
        <v>1373</v>
      </c>
      <c r="N394">
        <f t="shared" si="16"/>
        <v>1</v>
      </c>
      <c r="O394">
        <f t="shared" si="17"/>
        <v>0</v>
      </c>
      <c r="P394" s="3">
        <v>1</v>
      </c>
      <c r="Q394" s="3"/>
      <c r="R394" s="3"/>
    </row>
    <row r="395" spans="1:18">
      <c r="A395">
        <v>15036</v>
      </c>
      <c r="B395" t="s">
        <v>798</v>
      </c>
      <c r="C395">
        <v>43.782559264027697</v>
      </c>
      <c r="D395">
        <v>26.712492816650201</v>
      </c>
      <c r="E395">
        <v>60.852625711405203</v>
      </c>
      <c r="F395">
        <v>2.2780586645015402</v>
      </c>
      <c r="G395">
        <v>1.1878048997658199</v>
      </c>
      <c r="H395">
        <v>1.3837949545776501E-4</v>
      </c>
      <c r="I395">
        <v>7.3700762919793996E-3</v>
      </c>
      <c r="J395">
        <v>0.232646984323129</v>
      </c>
      <c r="K395">
        <v>1.26024698225794E-2</v>
      </c>
      <c r="L395" t="s">
        <v>799</v>
      </c>
      <c r="M395" t="s">
        <v>1374</v>
      </c>
      <c r="N395">
        <f t="shared" si="16"/>
        <v>1</v>
      </c>
      <c r="O395">
        <f t="shared" si="17"/>
        <v>0</v>
      </c>
      <c r="P395" s="3">
        <v>0</v>
      </c>
      <c r="Q395" s="3"/>
      <c r="R395" s="3"/>
    </row>
    <row r="396" spans="1:18">
      <c r="A396">
        <v>15037</v>
      </c>
      <c r="B396" t="s">
        <v>800</v>
      </c>
      <c r="C396">
        <v>68.985268082633198</v>
      </c>
      <c r="D396">
        <v>4.0999179802007104</v>
      </c>
      <c r="E396">
        <v>133.87061818506601</v>
      </c>
      <c r="F396">
        <v>32.652023487189901</v>
      </c>
      <c r="G396">
        <v>5.0291004950657099</v>
      </c>
      <c r="H396" s="1">
        <v>6.7192022640865003E-40</v>
      </c>
      <c r="I396" s="1">
        <v>9.0488456776490598E-37</v>
      </c>
      <c r="J396">
        <v>3.90562002428518E-4</v>
      </c>
      <c r="K396">
        <v>0.225073537907235</v>
      </c>
      <c r="L396" t="s">
        <v>801</v>
      </c>
      <c r="M396" s="2" t="s">
        <v>1375</v>
      </c>
      <c r="N396">
        <f t="shared" si="16"/>
        <v>1</v>
      </c>
      <c r="O396">
        <f t="shared" si="17"/>
        <v>0</v>
      </c>
      <c r="P396" s="3">
        <v>1</v>
      </c>
      <c r="Q396" s="3"/>
      <c r="R396" s="3"/>
    </row>
    <row r="397" spans="1:18">
      <c r="A397">
        <v>15081</v>
      </c>
      <c r="B397" t="s">
        <v>802</v>
      </c>
      <c r="C397">
        <v>93.867768953363296</v>
      </c>
      <c r="D397">
        <v>135.578243533322</v>
      </c>
      <c r="E397">
        <v>52.157294373404802</v>
      </c>
      <c r="F397">
        <v>0.38470253791557502</v>
      </c>
      <c r="G397">
        <v>-1.3781847476387501</v>
      </c>
      <c r="H397" s="1">
        <v>2.3284445715560899E-6</v>
      </c>
      <c r="I397">
        <v>2.11060067077493E-4</v>
      </c>
      <c r="J397">
        <v>0.26226668303971701</v>
      </c>
      <c r="K397">
        <v>1.34946062371181E-2</v>
      </c>
      <c r="L397" t="s">
        <v>803</v>
      </c>
      <c r="M397" t="s">
        <v>1025</v>
      </c>
      <c r="N397">
        <f t="shared" si="16"/>
        <v>0</v>
      </c>
      <c r="O397">
        <f t="shared" si="17"/>
        <v>1</v>
      </c>
      <c r="P397" s="3">
        <v>1</v>
      </c>
      <c r="Q397" s="3"/>
      <c r="R397" s="3"/>
    </row>
    <row r="398" spans="1:18">
      <c r="A398">
        <v>15180</v>
      </c>
      <c r="B398" t="s">
        <v>804</v>
      </c>
      <c r="C398">
        <v>12.0023746751085</v>
      </c>
      <c r="D398">
        <v>20.670864244737999</v>
      </c>
      <c r="E398">
        <v>3.3338851054789198</v>
      </c>
      <c r="F398">
        <v>0.161284263009351</v>
      </c>
      <c r="G398">
        <v>-2.63232241762111</v>
      </c>
      <c r="H398" s="1">
        <v>7.5504437045547201E-6</v>
      </c>
      <c r="I398">
        <v>5.8342649838391298E-4</v>
      </c>
      <c r="J398">
        <v>0.95371914698170202</v>
      </c>
      <c r="K398">
        <v>0.152128331270901</v>
      </c>
      <c r="L398" t="s">
        <v>805</v>
      </c>
      <c r="M398" t="s">
        <v>1278</v>
      </c>
      <c r="N398">
        <f t="shared" si="16"/>
        <v>0</v>
      </c>
      <c r="O398">
        <f t="shared" si="17"/>
        <v>1</v>
      </c>
      <c r="P398" s="3">
        <v>1</v>
      </c>
      <c r="Q398" s="3"/>
      <c r="R398" s="3"/>
    </row>
    <row r="399" spans="1:18">
      <c r="A399">
        <v>15187</v>
      </c>
      <c r="B399" t="s">
        <v>806</v>
      </c>
      <c r="C399">
        <v>78.327927632090606</v>
      </c>
      <c r="D399">
        <v>43.932929471520801</v>
      </c>
      <c r="E399">
        <v>112.72292579266001</v>
      </c>
      <c r="F399">
        <v>2.5657957971077798</v>
      </c>
      <c r="G399">
        <v>1.3594063558434799</v>
      </c>
      <c r="H399" s="1">
        <v>5.1250443665713299E-7</v>
      </c>
      <c r="I399" s="1">
        <v>5.2231127830992301E-5</v>
      </c>
      <c r="J399">
        <v>2.5991005474933799</v>
      </c>
      <c r="K399">
        <v>1.9600711401867099</v>
      </c>
      <c r="L399" t="s">
        <v>807</v>
      </c>
      <c r="M399" t="s">
        <v>1376</v>
      </c>
      <c r="N399">
        <f t="shared" si="16"/>
        <v>1</v>
      </c>
      <c r="O399">
        <f t="shared" si="17"/>
        <v>0</v>
      </c>
      <c r="P399" s="3">
        <v>1</v>
      </c>
      <c r="Q399" s="3"/>
      <c r="R399" s="3"/>
    </row>
    <row r="400" spans="1:18">
      <c r="A400">
        <v>15188</v>
      </c>
      <c r="B400" t="s">
        <v>808</v>
      </c>
      <c r="C400">
        <v>77.305649074873699</v>
      </c>
      <c r="D400">
        <v>52.449322603225298</v>
      </c>
      <c r="E400">
        <v>102.161975546522</v>
      </c>
      <c r="F400">
        <v>1.9478225928553701</v>
      </c>
      <c r="G400">
        <v>0.961862283137352</v>
      </c>
      <c r="H400">
        <v>1.5544985330020699E-4</v>
      </c>
      <c r="I400">
        <v>8.1187023105875594E-3</v>
      </c>
      <c r="J400">
        <v>1.0522122683044599</v>
      </c>
      <c r="K400">
        <v>10.477837261535999</v>
      </c>
      <c r="L400" t="s">
        <v>809</v>
      </c>
      <c r="M400" t="s">
        <v>1377</v>
      </c>
      <c r="N400">
        <f t="shared" si="16"/>
        <v>1</v>
      </c>
      <c r="O400">
        <f t="shared" si="17"/>
        <v>0</v>
      </c>
      <c r="P400" s="3">
        <v>1</v>
      </c>
      <c r="Q400" s="3"/>
      <c r="R400" s="3"/>
    </row>
    <row r="401" spans="1:18">
      <c r="A401">
        <v>15224</v>
      </c>
      <c r="B401" t="s">
        <v>810</v>
      </c>
      <c r="C401">
        <v>139.550326305526</v>
      </c>
      <c r="D401">
        <v>86.964264771325901</v>
      </c>
      <c r="E401">
        <v>192.13638783972701</v>
      </c>
      <c r="F401">
        <v>2.2093717269380999</v>
      </c>
      <c r="G401">
        <v>1.14363617265079</v>
      </c>
      <c r="H401" s="1">
        <v>3.6629164990950099E-6</v>
      </c>
      <c r="I401">
        <v>3.1534533184446301E-4</v>
      </c>
      <c r="J401">
        <v>0.79055383612609997</v>
      </c>
      <c r="K401">
        <v>0.46536515737065598</v>
      </c>
      <c r="L401" t="s">
        <v>811</v>
      </c>
      <c r="M401" t="s">
        <v>1378</v>
      </c>
      <c r="N401">
        <f t="shared" si="16"/>
        <v>1</v>
      </c>
      <c r="O401">
        <f t="shared" si="17"/>
        <v>0</v>
      </c>
      <c r="P401" s="3">
        <v>1</v>
      </c>
      <c r="Q401" s="3"/>
      <c r="R401" s="3"/>
    </row>
    <row r="402" spans="1:18">
      <c r="A402">
        <v>15228</v>
      </c>
      <c r="B402" t="s">
        <v>812</v>
      </c>
      <c r="C402">
        <v>144.10164865383101</v>
      </c>
      <c r="D402">
        <v>63.350035388635497</v>
      </c>
      <c r="E402">
        <v>224.85326191902601</v>
      </c>
      <c r="F402">
        <v>3.5493786315920999</v>
      </c>
      <c r="G402">
        <v>1.82756648276276</v>
      </c>
      <c r="H402" s="1">
        <v>8.65451479100453E-13</v>
      </c>
      <c r="I402" s="1">
        <v>1.8973514170883701E-10</v>
      </c>
      <c r="J402">
        <v>2.23198872932058E-2</v>
      </c>
      <c r="K402">
        <v>6.1955638783034601</v>
      </c>
      <c r="L402" t="s">
        <v>813</v>
      </c>
      <c r="M402" t="s">
        <v>1379</v>
      </c>
      <c r="N402">
        <f t="shared" si="16"/>
        <v>1</v>
      </c>
      <c r="O402">
        <f t="shared" si="17"/>
        <v>0</v>
      </c>
      <c r="P402" s="3">
        <v>1</v>
      </c>
      <c r="Q402" s="3"/>
      <c r="R402" s="3"/>
    </row>
    <row r="403" spans="1:18">
      <c r="A403">
        <v>15250</v>
      </c>
      <c r="B403" t="s">
        <v>814</v>
      </c>
      <c r="C403">
        <v>127.297868356107</v>
      </c>
      <c r="D403">
        <v>27.4168211284655</v>
      </c>
      <c r="E403">
        <v>227.17891558374899</v>
      </c>
      <c r="F403">
        <v>8.2861143718766499</v>
      </c>
      <c r="G403">
        <v>3.0506957337374101</v>
      </c>
      <c r="H403" s="1">
        <v>8.5416975338197599E-29</v>
      </c>
      <c r="I403" s="1">
        <v>6.7102152209432402E-26</v>
      </c>
      <c r="J403">
        <v>8.7556031664075107E-2</v>
      </c>
      <c r="K403">
        <v>3.0534835447292399</v>
      </c>
      <c r="L403" t="s">
        <v>815</v>
      </c>
      <c r="M403" t="s">
        <v>1380</v>
      </c>
      <c r="N403">
        <f t="shared" si="16"/>
        <v>1</v>
      </c>
      <c r="O403">
        <f t="shared" si="17"/>
        <v>0</v>
      </c>
      <c r="P403" s="3">
        <v>1</v>
      </c>
      <c r="Q403" s="3"/>
      <c r="R403" s="3"/>
    </row>
    <row r="404" spans="1:18">
      <c r="A404">
        <v>15277</v>
      </c>
      <c r="B404" t="s">
        <v>816</v>
      </c>
      <c r="C404">
        <v>637.74489781269403</v>
      </c>
      <c r="D404">
        <v>139.59162229757399</v>
      </c>
      <c r="E404">
        <v>1135.8981733278099</v>
      </c>
      <c r="F404">
        <v>8.13729473611507</v>
      </c>
      <c r="G404">
        <v>3.02454924664401</v>
      </c>
      <c r="H404" s="1">
        <v>2.37580004131599E-37</v>
      </c>
      <c r="I404" s="1">
        <v>2.7995833736857301E-34</v>
      </c>
      <c r="J404">
        <v>0.74159700437907505</v>
      </c>
      <c r="K404">
        <v>8.3582413946135397</v>
      </c>
      <c r="L404" t="s">
        <v>817</v>
      </c>
      <c r="M404" t="s">
        <v>1381</v>
      </c>
      <c r="N404">
        <f t="shared" si="16"/>
        <v>1</v>
      </c>
      <c r="O404">
        <f t="shared" si="17"/>
        <v>0</v>
      </c>
      <c r="P404" s="3">
        <v>1</v>
      </c>
      <c r="Q404" s="3"/>
      <c r="R404" s="3"/>
    </row>
    <row r="405" spans="1:18">
      <c r="A405">
        <v>15333</v>
      </c>
      <c r="B405" t="s">
        <v>818</v>
      </c>
      <c r="C405">
        <v>54.483208623114102</v>
      </c>
      <c r="D405">
        <v>36.194933509991102</v>
      </c>
      <c r="E405">
        <v>72.771483736237101</v>
      </c>
      <c r="F405">
        <v>2.0105433738716401</v>
      </c>
      <c r="G405">
        <v>1.00758546003509</v>
      </c>
      <c r="H405">
        <v>3.27816071363341E-4</v>
      </c>
      <c r="I405">
        <v>1.5529256807749799E-2</v>
      </c>
      <c r="J405">
        <v>3.6435812014752999E-3</v>
      </c>
      <c r="K405">
        <v>3.0735487921977298</v>
      </c>
      <c r="L405" t="s">
        <v>819</v>
      </c>
      <c r="M405" t="s">
        <v>1096</v>
      </c>
      <c r="N405">
        <f t="shared" si="16"/>
        <v>1</v>
      </c>
      <c r="O405">
        <f t="shared" si="17"/>
        <v>0</v>
      </c>
      <c r="P405" s="3">
        <v>1</v>
      </c>
      <c r="Q405" s="3"/>
      <c r="R405" s="3"/>
    </row>
    <row r="406" spans="1:18">
      <c r="A406">
        <v>15334</v>
      </c>
      <c r="B406" t="s">
        <v>820</v>
      </c>
      <c r="C406">
        <v>33.394766933121701</v>
      </c>
      <c r="D406">
        <v>17.1492226856614</v>
      </c>
      <c r="E406">
        <v>49.640311180581897</v>
      </c>
      <c r="F406">
        <v>2.8946099826487499</v>
      </c>
      <c r="G406">
        <v>1.5333689737744201</v>
      </c>
      <c r="H406" s="1">
        <v>8.9284755639679695E-6</v>
      </c>
      <c r="I406">
        <v>6.7241244928566396E-4</v>
      </c>
      <c r="J406">
        <v>9.64652753469308E-3</v>
      </c>
      <c r="K406">
        <v>0.32565725946274099</v>
      </c>
      <c r="L406" t="s">
        <v>821</v>
      </c>
      <c r="M406" t="s">
        <v>1382</v>
      </c>
      <c r="N406">
        <f t="shared" si="16"/>
        <v>1</v>
      </c>
      <c r="O406">
        <f t="shared" si="17"/>
        <v>0</v>
      </c>
      <c r="P406" s="3">
        <v>0</v>
      </c>
      <c r="Q406" s="3"/>
      <c r="R406" s="3"/>
    </row>
    <row r="407" spans="1:18">
      <c r="A407">
        <v>15335</v>
      </c>
      <c r="B407" t="s">
        <v>822</v>
      </c>
      <c r="C407">
        <v>2.2520293825696398</v>
      </c>
      <c r="D407">
        <v>0</v>
      </c>
      <c r="E407">
        <v>4.5040587651392796</v>
      </c>
      <c r="F407" t="s">
        <v>188</v>
      </c>
      <c r="G407" t="s">
        <v>188</v>
      </c>
      <c r="H407">
        <v>8.3167790305468503E-4</v>
      </c>
      <c r="I407">
        <v>3.38517703453955E-2</v>
      </c>
      <c r="J407">
        <v>0</v>
      </c>
      <c r="K407">
        <v>5.22981854913168E-3</v>
      </c>
      <c r="L407" t="s">
        <v>823</v>
      </c>
      <c r="M407" t="s">
        <v>1383</v>
      </c>
      <c r="N407">
        <f t="shared" si="16"/>
        <v>1</v>
      </c>
      <c r="O407">
        <f t="shared" si="17"/>
        <v>0</v>
      </c>
      <c r="P407" s="3">
        <v>1</v>
      </c>
      <c r="Q407" s="3"/>
      <c r="R407" s="3"/>
    </row>
    <row r="408" spans="1:18">
      <c r="A408">
        <v>15383</v>
      </c>
      <c r="B408" t="s">
        <v>824</v>
      </c>
      <c r="C408">
        <v>35.803743207378702</v>
      </c>
      <c r="D408">
        <v>16.797058529753802</v>
      </c>
      <c r="E408">
        <v>54.810427885003698</v>
      </c>
      <c r="F408">
        <v>3.2630967968536999</v>
      </c>
      <c r="G408">
        <v>1.7062417843251201</v>
      </c>
      <c r="H408" s="1">
        <v>2.8141862570335798E-7</v>
      </c>
      <c r="I408" s="1">
        <v>3.0493487178224799E-5</v>
      </c>
      <c r="J408">
        <v>4.9813040586817604E-4</v>
      </c>
      <c r="K408">
        <v>0.56766883558704895</v>
      </c>
      <c r="L408" t="s">
        <v>825</v>
      </c>
      <c r="M408" s="2" t="s">
        <v>1384</v>
      </c>
      <c r="N408">
        <f t="shared" si="16"/>
        <v>1</v>
      </c>
      <c r="O408">
        <f t="shared" si="17"/>
        <v>0</v>
      </c>
      <c r="P408" s="3">
        <v>1</v>
      </c>
      <c r="Q408" s="3"/>
      <c r="R408" s="3"/>
    </row>
    <row r="409" spans="1:18">
      <c r="A409">
        <v>15389</v>
      </c>
      <c r="B409" t="s">
        <v>826</v>
      </c>
      <c r="C409">
        <v>118.347356207166</v>
      </c>
      <c r="D409">
        <v>47.428579514431497</v>
      </c>
      <c r="E409">
        <v>189.26613289989999</v>
      </c>
      <c r="F409">
        <v>3.9905503145484298</v>
      </c>
      <c r="G409">
        <v>1.99658771419794</v>
      </c>
      <c r="H409" s="1">
        <v>1.3698078380222799E-14</v>
      </c>
      <c r="I409" s="1">
        <v>3.7429502866771198E-12</v>
      </c>
      <c r="J409">
        <v>0.25828279452289099</v>
      </c>
      <c r="K409">
        <v>1.9449805896533799E-4</v>
      </c>
      <c r="L409" t="s">
        <v>827</v>
      </c>
      <c r="M409" t="s">
        <v>1385</v>
      </c>
      <c r="N409">
        <f t="shared" si="16"/>
        <v>1</v>
      </c>
      <c r="O409">
        <f t="shared" si="17"/>
        <v>0</v>
      </c>
      <c r="P409" s="3">
        <v>1</v>
      </c>
      <c r="Q409" s="3"/>
      <c r="R409" s="3"/>
    </row>
    <row r="410" spans="1:18">
      <c r="A410">
        <v>15415</v>
      </c>
      <c r="B410" t="s">
        <v>828</v>
      </c>
      <c r="C410">
        <v>26.478420922096401</v>
      </c>
      <c r="D410">
        <v>39.076700147173</v>
      </c>
      <c r="E410">
        <v>13.880141697019701</v>
      </c>
      <c r="F410">
        <v>0.35520250289158201</v>
      </c>
      <c r="G410">
        <v>-1.49328634738698</v>
      </c>
      <c r="H410">
        <v>1.1578303750972901E-4</v>
      </c>
      <c r="I410">
        <v>6.4394495256886002E-3</v>
      </c>
      <c r="J410">
        <v>2.9772993461324702</v>
      </c>
      <c r="K410">
        <v>2.9164770909751101</v>
      </c>
      <c r="L410" t="s">
        <v>829</v>
      </c>
      <c r="M410" t="s">
        <v>1246</v>
      </c>
      <c r="N410">
        <f t="shared" si="16"/>
        <v>0</v>
      </c>
      <c r="O410">
        <f t="shared" si="17"/>
        <v>1</v>
      </c>
      <c r="P410" s="3">
        <v>1</v>
      </c>
      <c r="Q410" s="3"/>
      <c r="R410" s="3"/>
    </row>
    <row r="411" spans="1:18">
      <c r="A411">
        <v>15416</v>
      </c>
      <c r="B411" t="s">
        <v>830</v>
      </c>
      <c r="C411">
        <v>3.2195075904315602</v>
      </c>
      <c r="D411">
        <v>6.4390151808631302</v>
      </c>
      <c r="E411">
        <v>0</v>
      </c>
      <c r="F411">
        <v>0</v>
      </c>
      <c r="G411" t="e">
        <f>-Inf</f>
        <v>#NAME?</v>
      </c>
      <c r="H411">
        <v>8.65954644870139E-4</v>
      </c>
      <c r="I411">
        <v>3.4886130073464999E-2</v>
      </c>
      <c r="J411">
        <v>0.46097190505469898</v>
      </c>
      <c r="K411">
        <v>0</v>
      </c>
      <c r="L411" t="s">
        <v>831</v>
      </c>
      <c r="M411" s="2" t="s">
        <v>1386</v>
      </c>
      <c r="N411">
        <v>0</v>
      </c>
      <c r="O411">
        <v>1</v>
      </c>
      <c r="P411" s="3">
        <v>1</v>
      </c>
      <c r="Q411" s="3"/>
      <c r="R411" s="3"/>
    </row>
    <row r="412" spans="1:18">
      <c r="A412">
        <v>15461</v>
      </c>
      <c r="B412" t="s">
        <v>832</v>
      </c>
      <c r="C412">
        <v>5.88099656816446</v>
      </c>
      <c r="D412">
        <v>1.89648813866817</v>
      </c>
      <c r="E412">
        <v>9.8655049976607607</v>
      </c>
      <c r="F412">
        <v>5.2019861324252199</v>
      </c>
      <c r="G412">
        <v>2.3790625533162699</v>
      </c>
      <c r="H412">
        <v>1.0554378382743601E-3</v>
      </c>
      <c r="I412">
        <v>4.1370530151402997E-2</v>
      </c>
      <c r="J412">
        <v>0.137594704503299</v>
      </c>
      <c r="K412">
        <v>0.209236602974532</v>
      </c>
      <c r="L412" t="s">
        <v>833</v>
      </c>
      <c r="M412" t="s">
        <v>1387</v>
      </c>
      <c r="N412">
        <f t="shared" ref="N412:N443" si="18">IF(G412&gt;0,1,0)</f>
        <v>1</v>
      </c>
      <c r="O412">
        <f t="shared" ref="O412:O443" si="19">IF(G412&lt;0,1,0)</f>
        <v>0</v>
      </c>
      <c r="P412" s="3">
        <v>1</v>
      </c>
      <c r="Q412" s="3"/>
      <c r="R412" s="3"/>
    </row>
    <row r="413" spans="1:18">
      <c r="A413">
        <v>15526</v>
      </c>
      <c r="B413" t="s">
        <v>834</v>
      </c>
      <c r="C413">
        <v>107.23402472115799</v>
      </c>
      <c r="D413">
        <v>167.44038621860699</v>
      </c>
      <c r="E413">
        <v>47.027663223709197</v>
      </c>
      <c r="F413">
        <v>0.28086212822222401</v>
      </c>
      <c r="G413">
        <v>-1.8320659919948099</v>
      </c>
      <c r="H413" s="1">
        <v>4.4312498317639999E-10</v>
      </c>
      <c r="I413" s="1">
        <v>7.2649377676589902E-8</v>
      </c>
      <c r="J413">
        <v>3.46274402878776</v>
      </c>
      <c r="K413">
        <v>9.8872445917356402E-2</v>
      </c>
      <c r="L413" t="s">
        <v>835</v>
      </c>
      <c r="M413" t="s">
        <v>1388</v>
      </c>
      <c r="N413">
        <f t="shared" si="18"/>
        <v>0</v>
      </c>
      <c r="O413">
        <f t="shared" si="19"/>
        <v>1</v>
      </c>
      <c r="P413" s="3">
        <v>1</v>
      </c>
      <c r="Q413" s="3"/>
      <c r="R413" s="3"/>
    </row>
    <row r="414" spans="1:18">
      <c r="A414">
        <v>15565</v>
      </c>
      <c r="B414" t="s">
        <v>836</v>
      </c>
      <c r="C414">
        <v>42.828407807258401</v>
      </c>
      <c r="D414">
        <v>58.319676831403001</v>
      </c>
      <c r="E414">
        <v>27.337138783113801</v>
      </c>
      <c r="F414">
        <v>0.46874640375911297</v>
      </c>
      <c r="G414">
        <v>-1.0931204727622399</v>
      </c>
      <c r="H414">
        <v>1.22627899532034E-3</v>
      </c>
      <c r="I414">
        <v>4.6707604399534801E-2</v>
      </c>
      <c r="J414">
        <v>0.43994791209911299</v>
      </c>
      <c r="K414">
        <v>0.28211575386160598</v>
      </c>
      <c r="L414" t="s">
        <v>837</v>
      </c>
      <c r="M414" t="s">
        <v>1321</v>
      </c>
      <c r="N414">
        <f t="shared" si="18"/>
        <v>0</v>
      </c>
      <c r="O414">
        <f t="shared" si="19"/>
        <v>1</v>
      </c>
      <c r="P414" s="3">
        <v>1</v>
      </c>
      <c r="Q414" s="3"/>
      <c r="R414" s="3"/>
    </row>
    <row r="415" spans="1:18">
      <c r="A415">
        <v>15587</v>
      </c>
      <c r="B415" t="s">
        <v>838</v>
      </c>
      <c r="C415">
        <v>4.7720445117644603</v>
      </c>
      <c r="D415">
        <v>8.9590021936987299</v>
      </c>
      <c r="E415">
        <v>0.58508682983017901</v>
      </c>
      <c r="F415">
        <v>6.5307142154926195E-2</v>
      </c>
      <c r="G415">
        <v>-3.93661541258128</v>
      </c>
      <c r="H415">
        <v>1.1747506693127901E-3</v>
      </c>
      <c r="I415">
        <v>4.5109468674589398E-2</v>
      </c>
      <c r="J415">
        <v>5.4369569414619496</v>
      </c>
      <c r="K415">
        <v>0.30935643116350497</v>
      </c>
      <c r="L415" t="s">
        <v>839</v>
      </c>
      <c r="M415" s="2" t="s">
        <v>1389</v>
      </c>
      <c r="N415">
        <f t="shared" si="18"/>
        <v>0</v>
      </c>
      <c r="O415">
        <f t="shared" si="19"/>
        <v>1</v>
      </c>
      <c r="P415" s="3">
        <v>1</v>
      </c>
      <c r="Q415" s="3"/>
      <c r="R415" s="3"/>
    </row>
    <row r="416" spans="1:18">
      <c r="A416">
        <v>15647</v>
      </c>
      <c r="B416" t="s">
        <v>840</v>
      </c>
      <c r="C416">
        <v>31.871087984514801</v>
      </c>
      <c r="D416">
        <v>50.093849354835697</v>
      </c>
      <c r="E416">
        <v>13.648326614193801</v>
      </c>
      <c r="F416">
        <v>0.27245513750634398</v>
      </c>
      <c r="G416">
        <v>-1.8759093997701499</v>
      </c>
      <c r="H416" s="1">
        <v>1.7609493976861201E-6</v>
      </c>
      <c r="I416">
        <v>1.6213034554837E-4</v>
      </c>
      <c r="J416">
        <v>1.11148880865092</v>
      </c>
      <c r="K416">
        <v>1.7926026041994499E-2</v>
      </c>
      <c r="L416" t="s">
        <v>841</v>
      </c>
      <c r="M416" s="2" t="s">
        <v>1390</v>
      </c>
      <c r="N416">
        <f t="shared" si="18"/>
        <v>0</v>
      </c>
      <c r="O416">
        <f t="shared" si="19"/>
        <v>1</v>
      </c>
      <c r="P416" s="3">
        <v>1</v>
      </c>
      <c r="Q416" s="3"/>
      <c r="R416" s="3"/>
    </row>
    <row r="417" spans="1:18">
      <c r="A417">
        <v>15703</v>
      </c>
      <c r="B417" t="s">
        <v>842</v>
      </c>
      <c r="C417">
        <v>51.693063401003002</v>
      </c>
      <c r="D417">
        <v>19.604756308576299</v>
      </c>
      <c r="E417">
        <v>83.781370493429606</v>
      </c>
      <c r="F417">
        <v>4.2735226684138103</v>
      </c>
      <c r="G417">
        <v>2.0954257750145899</v>
      </c>
      <c r="H417" s="1">
        <v>3.69587041559683E-11</v>
      </c>
      <c r="I417" s="1">
        <v>6.8992020609566898E-9</v>
      </c>
      <c r="J417">
        <v>2.3871968888631399</v>
      </c>
      <c r="K417">
        <v>0.117296895293912</v>
      </c>
      <c r="L417" t="s">
        <v>843</v>
      </c>
      <c r="M417" t="s">
        <v>1321</v>
      </c>
      <c r="N417">
        <f t="shared" si="18"/>
        <v>1</v>
      </c>
      <c r="O417">
        <f t="shared" si="19"/>
        <v>0</v>
      </c>
      <c r="P417" s="3">
        <v>1</v>
      </c>
      <c r="Q417" s="3"/>
      <c r="R417" s="3"/>
    </row>
    <row r="418" spans="1:18">
      <c r="A418">
        <v>15728</v>
      </c>
      <c r="B418" t="s">
        <v>844</v>
      </c>
      <c r="C418">
        <v>52.929523336907103</v>
      </c>
      <c r="D418">
        <v>14.810125484999</v>
      </c>
      <c r="E418">
        <v>91.0489211888152</v>
      </c>
      <c r="F418">
        <v>6.1477481254995103</v>
      </c>
      <c r="G418">
        <v>2.6200580587280098</v>
      </c>
      <c r="H418" s="1">
        <v>1.1725192308051601E-15</v>
      </c>
      <c r="I418" s="1">
        <v>3.5655931576775E-13</v>
      </c>
      <c r="J418">
        <v>0.13109096001113801</v>
      </c>
      <c r="K418">
        <v>3.64634324982543</v>
      </c>
      <c r="L418" t="s">
        <v>845</v>
      </c>
      <c r="M418" t="s">
        <v>1025</v>
      </c>
      <c r="N418">
        <f t="shared" si="18"/>
        <v>1</v>
      </c>
      <c r="O418">
        <f t="shared" si="19"/>
        <v>0</v>
      </c>
      <c r="P418" s="3">
        <v>1</v>
      </c>
      <c r="Q418" s="3"/>
      <c r="R418" s="3"/>
    </row>
    <row r="419" spans="1:18">
      <c r="A419">
        <v>15741</v>
      </c>
      <c r="B419" t="s">
        <v>846</v>
      </c>
      <c r="C419">
        <v>25.770895177404299</v>
      </c>
      <c r="D419">
        <v>9.6989374901186292</v>
      </c>
      <c r="E419">
        <v>41.842852864689903</v>
      </c>
      <c r="F419">
        <v>4.31416873315451</v>
      </c>
      <c r="G419">
        <v>2.1090826034164798</v>
      </c>
      <c r="H419" s="1">
        <v>4.2094558154814599E-8</v>
      </c>
      <c r="I419" s="1">
        <v>5.3625054016951001E-6</v>
      </c>
      <c r="J419">
        <v>2.0709395928634302E-3</v>
      </c>
      <c r="K419">
        <v>3.2522206101945401E-2</v>
      </c>
      <c r="L419" t="s">
        <v>847</v>
      </c>
      <c r="M419" t="s">
        <v>1391</v>
      </c>
      <c r="N419">
        <f t="shared" si="18"/>
        <v>1</v>
      </c>
      <c r="O419">
        <f t="shared" si="19"/>
        <v>0</v>
      </c>
      <c r="P419" s="3">
        <v>1</v>
      </c>
      <c r="Q419" s="3"/>
      <c r="R419" s="3"/>
    </row>
    <row r="420" spans="1:18">
      <c r="A420">
        <v>15771</v>
      </c>
      <c r="B420" t="s">
        <v>848</v>
      </c>
      <c r="C420">
        <v>5.0407594173961998</v>
      </c>
      <c r="D420">
        <v>0.35216415590765698</v>
      </c>
      <c r="E420">
        <v>9.72935467888475</v>
      </c>
      <c r="F420">
        <v>27.6273280959233</v>
      </c>
      <c r="G420">
        <v>4.7880241373433901</v>
      </c>
      <c r="H420" s="1">
        <v>6.3678245103428701E-6</v>
      </c>
      <c r="I420">
        <v>5.0168194830006198E-4</v>
      </c>
      <c r="J420">
        <v>0.24492910997300699</v>
      </c>
      <c r="K420">
        <v>1.0344329871362299E-2</v>
      </c>
      <c r="L420" t="s">
        <v>849</v>
      </c>
      <c r="M420" t="s">
        <v>1392</v>
      </c>
      <c r="N420">
        <f t="shared" si="18"/>
        <v>1</v>
      </c>
      <c r="O420">
        <f t="shared" si="19"/>
        <v>0</v>
      </c>
      <c r="P420" s="3">
        <v>1</v>
      </c>
      <c r="Q420" s="3"/>
      <c r="R420" s="3"/>
    </row>
    <row r="421" spans="1:18">
      <c r="A421">
        <v>15803</v>
      </c>
      <c r="B421" t="s">
        <v>850</v>
      </c>
      <c r="C421">
        <v>40.977987209729498</v>
      </c>
      <c r="D421">
        <v>7.4955076485861003</v>
      </c>
      <c r="E421">
        <v>74.460466770872898</v>
      </c>
      <c r="F421">
        <v>9.9340125128040704</v>
      </c>
      <c r="G421">
        <v>3.31237656398363</v>
      </c>
      <c r="H421" s="1">
        <v>2.9902233331438801E-19</v>
      </c>
      <c r="I421" s="1">
        <v>1.22560153745858E-16</v>
      </c>
      <c r="J421">
        <v>1.0708062122633101E-2</v>
      </c>
      <c r="K421">
        <v>0.48807391191532001</v>
      </c>
      <c r="L421" t="s">
        <v>851</v>
      </c>
      <c r="M421" t="s">
        <v>1393</v>
      </c>
      <c r="N421">
        <f t="shared" si="18"/>
        <v>1</v>
      </c>
      <c r="O421">
        <f t="shared" si="19"/>
        <v>0</v>
      </c>
      <c r="P421" s="3">
        <v>1</v>
      </c>
      <c r="Q421" s="3"/>
      <c r="R421" s="3"/>
    </row>
    <row r="422" spans="1:18">
      <c r="A422">
        <v>15831</v>
      </c>
      <c r="B422" t="s">
        <v>852</v>
      </c>
      <c r="C422">
        <v>105.102000744549</v>
      </c>
      <c r="D422">
        <v>69.0106533993239</v>
      </c>
      <c r="E422">
        <v>141.19334808977499</v>
      </c>
      <c r="F422">
        <v>2.0459645161272801</v>
      </c>
      <c r="G422">
        <v>1.03278112413939</v>
      </c>
      <c r="H422">
        <v>1.5274371750917699E-4</v>
      </c>
      <c r="I422">
        <v>7.9995279164389692E-3</v>
      </c>
      <c r="J422">
        <v>2.8290499903883699</v>
      </c>
      <c r="K422">
        <v>4.5851946812563904</v>
      </c>
      <c r="L422" t="s">
        <v>853</v>
      </c>
      <c r="M422" t="s">
        <v>1394</v>
      </c>
      <c r="N422">
        <f t="shared" si="18"/>
        <v>1</v>
      </c>
      <c r="O422">
        <f t="shared" si="19"/>
        <v>0</v>
      </c>
      <c r="P422" s="3">
        <v>1</v>
      </c>
      <c r="Q422" s="3"/>
      <c r="R422" s="3"/>
    </row>
    <row r="423" spans="1:18">
      <c r="A423">
        <v>15850</v>
      </c>
      <c r="B423" t="s">
        <v>854</v>
      </c>
      <c r="C423">
        <v>28.737450680014099</v>
      </c>
      <c r="D423">
        <v>12.7875854556397</v>
      </c>
      <c r="E423">
        <v>44.687315904388498</v>
      </c>
      <c r="F423">
        <v>3.4945859059483499</v>
      </c>
      <c r="G423">
        <v>1.8051215123020601</v>
      </c>
      <c r="H423" s="1">
        <v>9.0194076296851595E-7</v>
      </c>
      <c r="I423" s="1">
        <v>8.8568703880252E-5</v>
      </c>
      <c r="J423">
        <v>0.14192392070943</v>
      </c>
      <c r="K423">
        <v>0.73643070317132697</v>
      </c>
      <c r="L423" t="s">
        <v>855</v>
      </c>
      <c r="M423" t="s">
        <v>1395</v>
      </c>
      <c r="N423">
        <f t="shared" si="18"/>
        <v>1</v>
      </c>
      <c r="O423">
        <f t="shared" si="19"/>
        <v>0</v>
      </c>
      <c r="P423" s="3">
        <v>1</v>
      </c>
      <c r="Q423" s="3"/>
      <c r="R423" s="3"/>
    </row>
    <row r="424" spans="1:18">
      <c r="A424">
        <v>15873</v>
      </c>
      <c r="B424" t="s">
        <v>856</v>
      </c>
      <c r="C424">
        <v>69.612933082741506</v>
      </c>
      <c r="D424">
        <v>39.183521100986802</v>
      </c>
      <c r="E424">
        <v>100.042345064496</v>
      </c>
      <c r="F424">
        <v>2.5531739428587699</v>
      </c>
      <c r="G424">
        <v>1.3522918291478101</v>
      </c>
      <c r="H424" s="1">
        <v>1.76284718560601E-6</v>
      </c>
      <c r="I424">
        <v>1.6213034554837E-4</v>
      </c>
      <c r="J424">
        <v>0.64343567774080801</v>
      </c>
      <c r="K424">
        <v>0.13385735267108301</v>
      </c>
      <c r="L424" t="s">
        <v>857</v>
      </c>
      <c r="M424" t="s">
        <v>1060</v>
      </c>
      <c r="N424">
        <f t="shared" si="18"/>
        <v>1</v>
      </c>
      <c r="O424">
        <f t="shared" si="19"/>
        <v>0</v>
      </c>
      <c r="P424" s="3">
        <v>1</v>
      </c>
      <c r="Q424" s="3"/>
      <c r="R424" s="3"/>
    </row>
    <row r="425" spans="1:18">
      <c r="A425">
        <v>15953</v>
      </c>
      <c r="B425" t="s">
        <v>858</v>
      </c>
      <c r="C425">
        <v>164.37118361005</v>
      </c>
      <c r="D425">
        <v>214.00297854592799</v>
      </c>
      <c r="E425">
        <v>114.73938867417201</v>
      </c>
      <c r="F425">
        <v>0.53615790515526696</v>
      </c>
      <c r="G425">
        <v>-0.89927014003481098</v>
      </c>
      <c r="H425">
        <v>4.6846784067798E-4</v>
      </c>
      <c r="I425">
        <v>2.05406806235875E-2</v>
      </c>
      <c r="J425">
        <v>2.7084883442590399</v>
      </c>
      <c r="K425">
        <v>0.85344683828285794</v>
      </c>
      <c r="L425" t="s">
        <v>859</v>
      </c>
      <c r="M425" t="s">
        <v>1396</v>
      </c>
      <c r="N425">
        <f t="shared" si="18"/>
        <v>0</v>
      </c>
      <c r="O425">
        <f t="shared" si="19"/>
        <v>1</v>
      </c>
      <c r="P425" s="3">
        <v>1</v>
      </c>
      <c r="Q425" s="3"/>
      <c r="R425" s="3"/>
    </row>
    <row r="426" spans="1:18">
      <c r="A426">
        <v>16101</v>
      </c>
      <c r="B426" t="s">
        <v>860</v>
      </c>
      <c r="C426">
        <v>18.7449461050827</v>
      </c>
      <c r="D426">
        <v>7.7572268984071702</v>
      </c>
      <c r="E426">
        <v>29.7326653117583</v>
      </c>
      <c r="F426">
        <v>3.8328987537883501</v>
      </c>
      <c r="G426">
        <v>1.93843588978032</v>
      </c>
      <c r="H426" s="1">
        <v>7.7793334453955994E-6</v>
      </c>
      <c r="I426">
        <v>5.9865939909995401E-4</v>
      </c>
      <c r="J426">
        <v>0.22719333871156</v>
      </c>
      <c r="K426">
        <v>0.90596801170901498</v>
      </c>
      <c r="L426" t="s">
        <v>861</v>
      </c>
      <c r="M426" t="s">
        <v>1397</v>
      </c>
      <c r="N426">
        <f t="shared" si="18"/>
        <v>1</v>
      </c>
      <c r="O426">
        <f t="shared" si="19"/>
        <v>0</v>
      </c>
      <c r="P426" s="3">
        <v>1</v>
      </c>
      <c r="Q426" s="3"/>
      <c r="R426" s="3"/>
    </row>
    <row r="427" spans="1:18">
      <c r="A427">
        <v>16120</v>
      </c>
      <c r="B427" t="s">
        <v>862</v>
      </c>
      <c r="C427">
        <v>15.0273482391329</v>
      </c>
      <c r="D427">
        <v>7.9833391636236497</v>
      </c>
      <c r="E427">
        <v>22.071357314642199</v>
      </c>
      <c r="F427">
        <v>2.76467739404222</v>
      </c>
      <c r="G427">
        <v>1.4671111444133</v>
      </c>
      <c r="H427">
        <v>9.5798228818872496E-4</v>
      </c>
      <c r="I427">
        <v>3.7865404741111601E-2</v>
      </c>
      <c r="J427">
        <v>0.71069841891958896</v>
      </c>
      <c r="K427">
        <v>3.1543081815255801E-2</v>
      </c>
      <c r="L427" t="s">
        <v>863</v>
      </c>
      <c r="M427" t="s">
        <v>1398</v>
      </c>
      <c r="N427">
        <f t="shared" si="18"/>
        <v>1</v>
      </c>
      <c r="O427">
        <f t="shared" si="19"/>
        <v>0</v>
      </c>
      <c r="P427" s="3">
        <v>1</v>
      </c>
      <c r="Q427" s="3"/>
      <c r="R427" s="3"/>
    </row>
    <row r="428" spans="1:18">
      <c r="A428">
        <v>16133</v>
      </c>
      <c r="B428" t="s">
        <v>864</v>
      </c>
      <c r="C428">
        <v>10.8648441258111</v>
      </c>
      <c r="D428">
        <v>5.2920778070535697</v>
      </c>
      <c r="E428">
        <v>16.437610444568701</v>
      </c>
      <c r="F428">
        <v>3.1060787546736002</v>
      </c>
      <c r="G428">
        <v>1.6350944097434501</v>
      </c>
      <c r="H428">
        <v>1.1191858782895899E-3</v>
      </c>
      <c r="I428">
        <v>4.3240021617360597E-2</v>
      </c>
      <c r="J428">
        <v>0.23282305586413901</v>
      </c>
      <c r="K428">
        <v>0.51435703672101996</v>
      </c>
      <c r="L428" t="s">
        <v>865</v>
      </c>
      <c r="M428" t="s">
        <v>1399</v>
      </c>
      <c r="N428">
        <f t="shared" si="18"/>
        <v>1</v>
      </c>
      <c r="O428">
        <f t="shared" si="19"/>
        <v>0</v>
      </c>
      <c r="P428" s="3">
        <v>1</v>
      </c>
      <c r="Q428" s="3"/>
      <c r="R428" s="3"/>
    </row>
    <row r="429" spans="1:18">
      <c r="A429">
        <v>16209</v>
      </c>
      <c r="B429" t="s">
        <v>866</v>
      </c>
      <c r="C429">
        <v>19.146291713935</v>
      </c>
      <c r="D429">
        <v>7.6215595392772801</v>
      </c>
      <c r="E429">
        <v>30.671023888592799</v>
      </c>
      <c r="F429">
        <v>4.0242451338904299</v>
      </c>
      <c r="G429">
        <v>2.0087181885123702</v>
      </c>
      <c r="H429" s="1">
        <v>2.4187732022695001E-6</v>
      </c>
      <c r="I429">
        <v>2.1715976169328199E-4</v>
      </c>
      <c r="J429">
        <v>1.5404217389402299</v>
      </c>
      <c r="K429">
        <v>0.233206615079562</v>
      </c>
      <c r="L429" t="s">
        <v>867</v>
      </c>
      <c r="M429" t="s">
        <v>1054</v>
      </c>
      <c r="N429">
        <f t="shared" si="18"/>
        <v>1</v>
      </c>
      <c r="O429">
        <f t="shared" si="19"/>
        <v>0</v>
      </c>
      <c r="P429" s="3">
        <v>1</v>
      </c>
      <c r="Q429" s="3"/>
      <c r="R429" s="3"/>
    </row>
    <row r="430" spans="1:18">
      <c r="A430">
        <v>16265</v>
      </c>
      <c r="B430" t="s">
        <v>868</v>
      </c>
      <c r="C430">
        <v>12.744466575110099</v>
      </c>
      <c r="D430">
        <v>4.58774949523825</v>
      </c>
      <c r="E430">
        <v>20.901183654981899</v>
      </c>
      <c r="F430">
        <v>4.5558685531273602</v>
      </c>
      <c r="G430">
        <v>2.1877261227073501</v>
      </c>
      <c r="H430" s="1">
        <v>1.46535470787118E-5</v>
      </c>
      <c r="I430">
        <v>1.03863900985726E-3</v>
      </c>
      <c r="J430">
        <v>0.66609930333004297</v>
      </c>
      <c r="K430">
        <v>0.15968353081468201</v>
      </c>
      <c r="L430" t="s">
        <v>869</v>
      </c>
      <c r="M430" t="s">
        <v>1400</v>
      </c>
      <c r="N430">
        <f t="shared" si="18"/>
        <v>1</v>
      </c>
      <c r="O430">
        <f t="shared" si="19"/>
        <v>0</v>
      </c>
      <c r="P430" s="3">
        <v>1</v>
      </c>
      <c r="Q430" s="3"/>
      <c r="R430" s="3"/>
    </row>
    <row r="431" spans="1:18">
      <c r="A431">
        <v>16340</v>
      </c>
      <c r="B431" t="s">
        <v>870</v>
      </c>
      <c r="C431">
        <v>12.8613396079366</v>
      </c>
      <c r="D431">
        <v>5.9511836658255897</v>
      </c>
      <c r="E431">
        <v>19.7714955500477</v>
      </c>
      <c r="F431">
        <v>3.3222795094671</v>
      </c>
      <c r="G431">
        <v>1.73217345498561</v>
      </c>
      <c r="H431">
        <v>2.59347170397347E-4</v>
      </c>
      <c r="I431">
        <v>1.2867714607030499E-2</v>
      </c>
      <c r="J431">
        <v>2.61434493642335E-2</v>
      </c>
      <c r="K431">
        <v>0.21424225073224101</v>
      </c>
      <c r="L431" t="s">
        <v>871</v>
      </c>
      <c r="M431" s="2" t="s">
        <v>1401</v>
      </c>
      <c r="N431">
        <f t="shared" si="18"/>
        <v>1</v>
      </c>
      <c r="O431">
        <f t="shared" si="19"/>
        <v>0</v>
      </c>
      <c r="P431" s="3">
        <v>1</v>
      </c>
      <c r="Q431" s="3"/>
      <c r="R431" s="3"/>
    </row>
    <row r="432" spans="1:18">
      <c r="A432">
        <v>16393</v>
      </c>
      <c r="B432" t="s">
        <v>872</v>
      </c>
      <c r="C432">
        <v>79.594472690435794</v>
      </c>
      <c r="D432">
        <v>46.940747999393899</v>
      </c>
      <c r="E432">
        <v>112.24819738147799</v>
      </c>
      <c r="F432">
        <v>2.3912741523191499</v>
      </c>
      <c r="G432">
        <v>1.2577795401365099</v>
      </c>
      <c r="H432" s="1">
        <v>4.4878200538752597E-6</v>
      </c>
      <c r="I432">
        <v>3.7111122498142198E-4</v>
      </c>
      <c r="J432">
        <v>0.75248424823919802</v>
      </c>
      <c r="K432">
        <v>8.5706659042970396E-2</v>
      </c>
      <c r="L432" t="s">
        <v>873</v>
      </c>
      <c r="M432" t="s">
        <v>1402</v>
      </c>
      <c r="N432">
        <f t="shared" si="18"/>
        <v>1</v>
      </c>
      <c r="O432">
        <f t="shared" si="19"/>
        <v>0</v>
      </c>
      <c r="P432" s="3">
        <v>1</v>
      </c>
      <c r="Q432" s="3"/>
      <c r="R432" s="3"/>
    </row>
    <row r="433" spans="1:18">
      <c r="A433">
        <v>16394</v>
      </c>
      <c r="B433" t="s">
        <v>874</v>
      </c>
      <c r="C433">
        <v>127.52166603124</v>
      </c>
      <c r="D433">
        <v>61.136990078664198</v>
      </c>
      <c r="E433">
        <v>193.906341983815</v>
      </c>
      <c r="F433">
        <v>3.1716697491047201</v>
      </c>
      <c r="G433">
        <v>1.66524255788511</v>
      </c>
      <c r="H433" s="1">
        <v>4.56880601356177E-11</v>
      </c>
      <c r="I433" s="1">
        <v>8.2827181326628493E-9</v>
      </c>
      <c r="J433">
        <v>0.36258214628366903</v>
      </c>
      <c r="K433">
        <v>1.3400260282135899E-3</v>
      </c>
      <c r="L433" t="s">
        <v>875</v>
      </c>
      <c r="M433" t="s">
        <v>1403</v>
      </c>
      <c r="N433">
        <f t="shared" si="18"/>
        <v>1</v>
      </c>
      <c r="O433">
        <f t="shared" si="19"/>
        <v>0</v>
      </c>
      <c r="P433" s="3">
        <v>1</v>
      </c>
      <c r="Q433" s="3"/>
      <c r="R433" s="3"/>
    </row>
    <row r="434" spans="1:18">
      <c r="A434">
        <v>16417</v>
      </c>
      <c r="B434" t="s">
        <v>876</v>
      </c>
      <c r="C434">
        <v>11.2379426626545</v>
      </c>
      <c r="D434">
        <v>18.829214027551799</v>
      </c>
      <c r="E434">
        <v>3.6466712977570799</v>
      </c>
      <c r="F434">
        <v>0.193670925000964</v>
      </c>
      <c r="G434">
        <v>-2.36832071041125</v>
      </c>
      <c r="H434">
        <v>1.44288546613605E-4</v>
      </c>
      <c r="I434">
        <v>7.6202136074311399E-3</v>
      </c>
      <c r="J434">
        <v>0.458158204449443</v>
      </c>
      <c r="K434">
        <v>0.73306081550271596</v>
      </c>
      <c r="L434" t="s">
        <v>877</v>
      </c>
      <c r="M434" t="s">
        <v>1404</v>
      </c>
      <c r="N434">
        <f t="shared" si="18"/>
        <v>0</v>
      </c>
      <c r="O434">
        <f t="shared" si="19"/>
        <v>1</v>
      </c>
      <c r="P434" s="3">
        <v>1</v>
      </c>
      <c r="Q434" s="3"/>
      <c r="R434" s="3"/>
    </row>
    <row r="435" spans="1:18">
      <c r="A435">
        <v>16445</v>
      </c>
      <c r="B435" t="s">
        <v>878</v>
      </c>
      <c r="C435">
        <v>11.080929226723599</v>
      </c>
      <c r="D435">
        <v>4.00947307411412</v>
      </c>
      <c r="E435">
        <v>18.152385379333101</v>
      </c>
      <c r="F435">
        <v>4.5273743067457399</v>
      </c>
      <c r="G435">
        <v>2.17867458826505</v>
      </c>
      <c r="H435" s="1">
        <v>6.3861630444175005E-5</v>
      </c>
      <c r="I435">
        <v>3.8272240555597501E-3</v>
      </c>
      <c r="J435">
        <v>0.66735552871038195</v>
      </c>
      <c r="K435">
        <v>1.40941298485227E-2</v>
      </c>
      <c r="L435" t="s">
        <v>879</v>
      </c>
      <c r="M435" t="s">
        <v>1405</v>
      </c>
      <c r="N435">
        <f t="shared" si="18"/>
        <v>1</v>
      </c>
      <c r="O435">
        <f t="shared" si="19"/>
        <v>0</v>
      </c>
      <c r="P435" s="3">
        <v>1</v>
      </c>
      <c r="Q435" s="3"/>
      <c r="R435" s="3"/>
    </row>
    <row r="436" spans="1:18">
      <c r="A436">
        <v>16467</v>
      </c>
      <c r="B436" t="s">
        <v>880</v>
      </c>
      <c r="C436">
        <v>389.45692613696002</v>
      </c>
      <c r="D436">
        <v>514.92605021112604</v>
      </c>
      <c r="E436">
        <v>263.987802062794</v>
      </c>
      <c r="F436">
        <v>0.512671289313398</v>
      </c>
      <c r="G436">
        <v>-0.96389398889193301</v>
      </c>
      <c r="H436" s="1">
        <v>5.4987470513988699E-5</v>
      </c>
      <c r="I436">
        <v>3.3335490966904901E-3</v>
      </c>
      <c r="J436">
        <v>0.88187117797911296</v>
      </c>
      <c r="K436">
        <v>0.997432093023778</v>
      </c>
      <c r="L436" t="s">
        <v>881</v>
      </c>
      <c r="M436" t="s">
        <v>1406</v>
      </c>
      <c r="N436">
        <f t="shared" si="18"/>
        <v>0</v>
      </c>
      <c r="O436">
        <f t="shared" si="19"/>
        <v>1</v>
      </c>
      <c r="P436" s="3">
        <v>1</v>
      </c>
      <c r="Q436" s="3"/>
      <c r="R436" s="3"/>
    </row>
    <row r="437" spans="1:18">
      <c r="A437">
        <v>16487</v>
      </c>
      <c r="B437" t="s">
        <v>882</v>
      </c>
      <c r="C437">
        <v>48.1083563953813</v>
      </c>
      <c r="D437">
        <v>66.403076369551897</v>
      </c>
      <c r="E437">
        <v>29.8136364212106</v>
      </c>
      <c r="F437">
        <v>0.44897974689138198</v>
      </c>
      <c r="G437">
        <v>-1.1552777272447201</v>
      </c>
      <c r="H437">
        <v>5.8309490046861995E-4</v>
      </c>
      <c r="I437">
        <v>2.4985616485080402E-2</v>
      </c>
      <c r="J437">
        <v>0.38490646098486098</v>
      </c>
      <c r="K437">
        <v>0.37345572788086701</v>
      </c>
      <c r="L437" t="s">
        <v>883</v>
      </c>
      <c r="M437" t="s">
        <v>1141</v>
      </c>
      <c r="N437">
        <f t="shared" si="18"/>
        <v>0</v>
      </c>
      <c r="O437">
        <f t="shared" si="19"/>
        <v>1</v>
      </c>
      <c r="P437" s="3">
        <v>1</v>
      </c>
      <c r="Q437" s="3"/>
      <c r="R437" s="3"/>
    </row>
    <row r="438" spans="1:18">
      <c r="A438">
        <v>16499</v>
      </c>
      <c r="B438" t="s">
        <v>884</v>
      </c>
      <c r="C438">
        <v>45.872180417123602</v>
      </c>
      <c r="D438">
        <v>27.381214143860898</v>
      </c>
      <c r="E438">
        <v>64.363146690386301</v>
      </c>
      <c r="F438">
        <v>2.3506315809161098</v>
      </c>
      <c r="G438">
        <v>1.2330484402942401</v>
      </c>
      <c r="H438" s="1">
        <v>4.9579133904264603E-5</v>
      </c>
      <c r="I438">
        <v>3.0448371030325902E-3</v>
      </c>
      <c r="J438">
        <v>0.10976963641878</v>
      </c>
      <c r="K438">
        <v>4.6738276014462801E-2</v>
      </c>
      <c r="L438" t="s">
        <v>885</v>
      </c>
      <c r="M438" t="s">
        <v>1407</v>
      </c>
      <c r="N438">
        <f t="shared" si="18"/>
        <v>1</v>
      </c>
      <c r="O438">
        <f t="shared" si="19"/>
        <v>0</v>
      </c>
      <c r="P438" s="3">
        <v>0</v>
      </c>
      <c r="Q438" s="3"/>
      <c r="R438" s="3"/>
    </row>
    <row r="439" spans="1:18">
      <c r="A439">
        <v>16581</v>
      </c>
      <c r="B439" t="s">
        <v>886</v>
      </c>
      <c r="C439">
        <v>51.953433152025703</v>
      </c>
      <c r="D439">
        <v>22.874294086270499</v>
      </c>
      <c r="E439">
        <v>81.032572217780896</v>
      </c>
      <c r="F439">
        <v>3.5425168493578898</v>
      </c>
      <c r="G439">
        <v>1.8247747150846501</v>
      </c>
      <c r="H439" s="1">
        <v>3.4317134064351998E-9</v>
      </c>
      <c r="I439" s="1">
        <v>5.0946082334590002E-7</v>
      </c>
      <c r="J439">
        <v>0.54573061275062995</v>
      </c>
      <c r="K439">
        <v>4.6799131632163503E-2</v>
      </c>
      <c r="L439" t="s">
        <v>887</v>
      </c>
      <c r="M439" t="s">
        <v>1408</v>
      </c>
      <c r="N439">
        <f t="shared" si="18"/>
        <v>1</v>
      </c>
      <c r="O439">
        <f t="shared" si="19"/>
        <v>0</v>
      </c>
      <c r="P439" s="3">
        <v>1</v>
      </c>
      <c r="Q439" s="3"/>
      <c r="R439" s="3"/>
    </row>
    <row r="440" spans="1:18">
      <c r="A440">
        <v>16637</v>
      </c>
      <c r="B440" t="s">
        <v>888</v>
      </c>
      <c r="C440">
        <v>336.17782288933103</v>
      </c>
      <c r="D440">
        <v>239.77827020625799</v>
      </c>
      <c r="E440">
        <v>432.57737557240398</v>
      </c>
      <c r="F440">
        <v>1.80407246745212</v>
      </c>
      <c r="G440">
        <v>0.85125729110658399</v>
      </c>
      <c r="H440" s="1">
        <v>8.4237226020928495E-5</v>
      </c>
      <c r="I440">
        <v>4.8718057036766403E-3</v>
      </c>
      <c r="J440">
        <v>2.3918760601420899</v>
      </c>
      <c r="K440">
        <v>1.7314530170862401</v>
      </c>
      <c r="L440" t="s">
        <v>889</v>
      </c>
      <c r="M440" s="2" t="s">
        <v>1409</v>
      </c>
      <c r="N440">
        <f t="shared" si="18"/>
        <v>1</v>
      </c>
      <c r="O440">
        <f t="shared" si="19"/>
        <v>0</v>
      </c>
      <c r="P440" s="3">
        <v>1</v>
      </c>
      <c r="Q440" s="3"/>
      <c r="R440" s="3"/>
    </row>
    <row r="441" spans="1:18">
      <c r="A441">
        <v>16639</v>
      </c>
      <c r="B441" t="s">
        <v>890</v>
      </c>
      <c r="C441">
        <v>25.046806619993401</v>
      </c>
      <c r="D441">
        <v>9.9250497553351096</v>
      </c>
      <c r="E441">
        <v>40.1685634846516</v>
      </c>
      <c r="F441">
        <v>4.0471901375667603</v>
      </c>
      <c r="G441">
        <v>2.0169206286171599</v>
      </c>
      <c r="H441" s="1">
        <v>5.9788402042155806E-8</v>
      </c>
      <c r="I441" s="1">
        <v>7.4652353119391003E-6</v>
      </c>
      <c r="J441">
        <v>1.0296432042949899</v>
      </c>
      <c r="K441">
        <v>2.0597337203769501</v>
      </c>
      <c r="L441" t="s">
        <v>891</v>
      </c>
      <c r="M441" t="s">
        <v>1410</v>
      </c>
      <c r="N441">
        <f t="shared" si="18"/>
        <v>1</v>
      </c>
      <c r="O441">
        <f t="shared" si="19"/>
        <v>0</v>
      </c>
      <c r="P441" s="3">
        <v>1</v>
      </c>
      <c r="Q441" s="3"/>
      <c r="R441" s="3"/>
    </row>
    <row r="442" spans="1:18">
      <c r="A442">
        <v>16665</v>
      </c>
      <c r="B442" t="s">
        <v>892</v>
      </c>
      <c r="C442">
        <v>65.819008045510401</v>
      </c>
      <c r="D442">
        <v>92.039845781601699</v>
      </c>
      <c r="E442">
        <v>39.598170309418997</v>
      </c>
      <c r="F442">
        <v>0.43022855995847897</v>
      </c>
      <c r="G442">
        <v>-1.2168247962006999</v>
      </c>
      <c r="H442" s="1">
        <v>4.5037016171456599E-5</v>
      </c>
      <c r="I442">
        <v>2.79318389110738E-3</v>
      </c>
      <c r="J442">
        <v>0.85249875598510905</v>
      </c>
      <c r="K442">
        <v>0.53608221785141297</v>
      </c>
      <c r="L442" t="s">
        <v>893</v>
      </c>
      <c r="M442" t="s">
        <v>1411</v>
      </c>
      <c r="N442">
        <f t="shared" si="18"/>
        <v>0</v>
      </c>
      <c r="O442">
        <f t="shared" si="19"/>
        <v>1</v>
      </c>
      <c r="P442" s="3">
        <v>1</v>
      </c>
      <c r="Q442" s="3"/>
      <c r="R442" s="3"/>
    </row>
    <row r="443" spans="1:18">
      <c r="A443">
        <v>16670</v>
      </c>
      <c r="B443" t="s">
        <v>894</v>
      </c>
      <c r="C443">
        <v>439.39688121441702</v>
      </c>
      <c r="D443">
        <v>38.595629211423898</v>
      </c>
      <c r="E443">
        <v>840.19813321741003</v>
      </c>
      <c r="F443">
        <v>21.7692560112148</v>
      </c>
      <c r="G443">
        <v>4.4442201975318998</v>
      </c>
      <c r="H443" s="1">
        <v>1.2095834865654301E-67</v>
      </c>
      <c r="I443" s="1">
        <v>2.2805487055704701E-63</v>
      </c>
      <c r="J443">
        <v>0.17168071905812901</v>
      </c>
      <c r="K443">
        <v>2.13259899529886</v>
      </c>
      <c r="L443" t="s">
        <v>895</v>
      </c>
      <c r="M443" t="s">
        <v>1412</v>
      </c>
      <c r="N443">
        <f t="shared" si="18"/>
        <v>1</v>
      </c>
      <c r="O443">
        <f t="shared" si="19"/>
        <v>0</v>
      </c>
      <c r="P443" s="3">
        <v>1</v>
      </c>
      <c r="Q443" s="3"/>
      <c r="R443" s="3"/>
    </row>
    <row r="444" spans="1:18">
      <c r="A444">
        <v>16674</v>
      </c>
      <c r="B444" t="s">
        <v>896</v>
      </c>
      <c r="C444">
        <v>20.606015280022699</v>
      </c>
      <c r="D444">
        <v>9.91543428689641</v>
      </c>
      <c r="E444">
        <v>31.296596273149099</v>
      </c>
      <c r="F444">
        <v>3.1563515391866002</v>
      </c>
      <c r="G444">
        <v>1.65825789470416</v>
      </c>
      <c r="H444" s="1">
        <v>2.3802750324357002E-5</v>
      </c>
      <c r="I444">
        <v>1.5746563319839499E-3</v>
      </c>
      <c r="J444">
        <v>0.70458567157166196</v>
      </c>
      <c r="K444">
        <v>1.9676115235898599</v>
      </c>
      <c r="L444" t="s">
        <v>897</v>
      </c>
      <c r="M444" t="s">
        <v>1413</v>
      </c>
      <c r="N444">
        <f t="shared" ref="N444:N475" si="20">IF(G444&gt;0,1,0)</f>
        <v>1</v>
      </c>
      <c r="O444">
        <f t="shared" ref="O444:O475" si="21">IF(G444&lt;0,1,0)</f>
        <v>0</v>
      </c>
      <c r="P444" s="3">
        <v>1</v>
      </c>
      <c r="Q444" s="3"/>
      <c r="R444" s="3"/>
    </row>
    <row r="445" spans="1:18">
      <c r="A445">
        <v>16728</v>
      </c>
      <c r="B445" t="s">
        <v>898</v>
      </c>
      <c r="C445">
        <v>2155.9572395655</v>
      </c>
      <c r="D445">
        <v>222.25584833964899</v>
      </c>
      <c r="E445">
        <v>4089.6586307913399</v>
      </c>
      <c r="F445">
        <v>18.400679493218899</v>
      </c>
      <c r="G445">
        <v>4.2016871374412199</v>
      </c>
      <c r="H445" s="1">
        <v>1.31503258648239E-55</v>
      </c>
      <c r="I445" s="1">
        <v>4.1322707309231501E-52</v>
      </c>
      <c r="J445">
        <v>0.123139634739324</v>
      </c>
      <c r="K445">
        <v>2.8378336507610298</v>
      </c>
      <c r="L445" t="s">
        <v>899</v>
      </c>
      <c r="M445" t="s">
        <v>1117</v>
      </c>
      <c r="N445">
        <f t="shared" si="20"/>
        <v>1</v>
      </c>
      <c r="O445">
        <f t="shared" si="21"/>
        <v>0</v>
      </c>
      <c r="P445" s="3">
        <v>1</v>
      </c>
      <c r="Q445" s="3"/>
      <c r="R445" s="3"/>
    </row>
    <row r="446" spans="1:18">
      <c r="A446">
        <v>16828</v>
      </c>
      <c r="B446" t="s">
        <v>900</v>
      </c>
      <c r="C446">
        <v>21.6216104971543</v>
      </c>
      <c r="D446">
        <v>10.3128208958474</v>
      </c>
      <c r="E446">
        <v>32.930400098461199</v>
      </c>
      <c r="F446">
        <v>3.1931515567890099</v>
      </c>
      <c r="G446">
        <v>1.67498102927472</v>
      </c>
      <c r="H446" s="1">
        <v>4.35973269737488E-5</v>
      </c>
      <c r="I446">
        <v>2.74326000118585E-3</v>
      </c>
      <c r="J446">
        <v>0.48730469321410702</v>
      </c>
      <c r="K446">
        <v>0.72058875827560098</v>
      </c>
      <c r="L446" t="s">
        <v>901</v>
      </c>
      <c r="M446" t="s">
        <v>1152</v>
      </c>
      <c r="N446">
        <f t="shared" si="20"/>
        <v>1</v>
      </c>
      <c r="O446">
        <f t="shared" si="21"/>
        <v>0</v>
      </c>
      <c r="P446" s="3">
        <v>1</v>
      </c>
      <c r="Q446" s="3"/>
      <c r="R446" s="3"/>
    </row>
    <row r="447" spans="1:18">
      <c r="A447">
        <v>16829</v>
      </c>
      <c r="B447" t="s">
        <v>902</v>
      </c>
      <c r="C447">
        <v>4.2538155585605901</v>
      </c>
      <c r="D447">
        <v>0.39738660895095301</v>
      </c>
      <c r="E447">
        <v>8.1102445081702204</v>
      </c>
      <c r="F447">
        <v>20.4089527062328</v>
      </c>
      <c r="G447">
        <v>4.3511302466705102</v>
      </c>
      <c r="H447" s="1">
        <v>7.7295749761696194E-5</v>
      </c>
      <c r="I447">
        <v>4.5258821925683798E-3</v>
      </c>
      <c r="J447">
        <v>0.32688364025063399</v>
      </c>
      <c r="K447">
        <v>1.08194739842264</v>
      </c>
      <c r="L447" t="s">
        <v>903</v>
      </c>
      <c r="M447" t="s">
        <v>1414</v>
      </c>
      <c r="N447">
        <f t="shared" si="20"/>
        <v>1</v>
      </c>
      <c r="O447">
        <f t="shared" si="21"/>
        <v>0</v>
      </c>
      <c r="P447" s="3">
        <v>1</v>
      </c>
      <c r="Q447" s="3"/>
      <c r="R447" s="3"/>
    </row>
    <row r="448" spans="1:18">
      <c r="A448">
        <v>16842</v>
      </c>
      <c r="B448" t="s">
        <v>904</v>
      </c>
      <c r="C448">
        <v>17.532642453128201</v>
      </c>
      <c r="D448">
        <v>9.2111059750810895</v>
      </c>
      <c r="E448">
        <v>25.854178931175301</v>
      </c>
      <c r="F448">
        <v>2.8068484936682898</v>
      </c>
      <c r="G448">
        <v>1.48895119305156</v>
      </c>
      <c r="H448">
        <v>4.1923825237822899E-4</v>
      </c>
      <c r="I448">
        <v>1.88647207883989E-2</v>
      </c>
      <c r="J448">
        <v>0.45323676709588401</v>
      </c>
      <c r="K448">
        <v>3.1674098251448902E-4</v>
      </c>
      <c r="L448" t="s">
        <v>905</v>
      </c>
      <c r="M448" t="s">
        <v>1415</v>
      </c>
      <c r="N448">
        <f t="shared" si="20"/>
        <v>1</v>
      </c>
      <c r="O448">
        <f t="shared" si="21"/>
        <v>0</v>
      </c>
      <c r="P448" s="3">
        <v>1</v>
      </c>
      <c r="Q448" s="3"/>
      <c r="R448" s="3"/>
    </row>
    <row r="449" spans="1:18">
      <c r="A449">
        <v>17021</v>
      </c>
      <c r="B449" t="s">
        <v>906</v>
      </c>
      <c r="C449">
        <v>389.86791518142599</v>
      </c>
      <c r="D449">
        <v>516.36250243908501</v>
      </c>
      <c r="E449">
        <v>263.37332792376799</v>
      </c>
      <c r="F449">
        <v>0.51005510020518696</v>
      </c>
      <c r="G449">
        <v>-0.97127498800146805</v>
      </c>
      <c r="H449" s="1">
        <v>9.5024588845087399E-5</v>
      </c>
      <c r="I449">
        <v>5.41260361267805E-3</v>
      </c>
      <c r="J449">
        <v>2.84381148256705</v>
      </c>
      <c r="K449">
        <v>9.4844614060177704E-2</v>
      </c>
      <c r="L449" t="s">
        <v>907</v>
      </c>
      <c r="M449" t="s">
        <v>1416</v>
      </c>
      <c r="N449">
        <f t="shared" si="20"/>
        <v>0</v>
      </c>
      <c r="O449">
        <f t="shared" si="21"/>
        <v>1</v>
      </c>
      <c r="P449" s="3">
        <v>1</v>
      </c>
      <c r="Q449" s="3"/>
      <c r="R449" s="3"/>
    </row>
    <row r="450" spans="1:18">
      <c r="A450">
        <v>17145</v>
      </c>
      <c r="B450" t="s">
        <v>908</v>
      </c>
      <c r="C450">
        <v>8.8058769217670392</v>
      </c>
      <c r="D450">
        <v>2.2486522945758298</v>
      </c>
      <c r="E450">
        <v>15.3631015489582</v>
      </c>
      <c r="F450">
        <v>6.8321374478468302</v>
      </c>
      <c r="G450">
        <v>2.7723369991580999</v>
      </c>
      <c r="H450" s="1">
        <v>1.7068146275027999E-5</v>
      </c>
      <c r="I450">
        <v>1.1830986392256601E-3</v>
      </c>
      <c r="J450">
        <v>8.0217823346103497E-3</v>
      </c>
      <c r="K450">
        <v>1.1009140579277801</v>
      </c>
      <c r="L450" t="s">
        <v>909</v>
      </c>
      <c r="M450" t="s">
        <v>1417</v>
      </c>
      <c r="N450">
        <f t="shared" si="20"/>
        <v>1</v>
      </c>
      <c r="O450">
        <f t="shared" si="21"/>
        <v>0</v>
      </c>
      <c r="P450" s="3">
        <v>1</v>
      </c>
      <c r="Q450" s="3"/>
      <c r="R450" s="3"/>
    </row>
    <row r="451" spans="1:18">
      <c r="A451">
        <v>17155</v>
      </c>
      <c r="B451" t="s">
        <v>910</v>
      </c>
      <c r="C451">
        <v>43.741964462208102</v>
      </c>
      <c r="D451">
        <v>61.0041776086846</v>
      </c>
      <c r="E451">
        <v>26.479751315731601</v>
      </c>
      <c r="F451">
        <v>0.43406455678474698</v>
      </c>
      <c r="G451">
        <v>-1.2040184696669101</v>
      </c>
      <c r="H451">
        <v>7.54075759117942E-4</v>
      </c>
      <c r="I451">
        <v>3.1042236599147802E-2</v>
      </c>
      <c r="J451">
        <v>7.1243433900824904</v>
      </c>
      <c r="K451">
        <v>0.61372787967172604</v>
      </c>
      <c r="L451" t="s">
        <v>911</v>
      </c>
      <c r="M451" t="s">
        <v>1418</v>
      </c>
      <c r="N451">
        <f t="shared" si="20"/>
        <v>0</v>
      </c>
      <c r="O451">
        <f t="shared" si="21"/>
        <v>1</v>
      </c>
      <c r="P451" s="3">
        <v>1</v>
      </c>
      <c r="Q451" s="3"/>
      <c r="R451" s="3"/>
    </row>
    <row r="452" spans="1:18">
      <c r="A452">
        <v>17177</v>
      </c>
      <c r="B452" t="s">
        <v>912</v>
      </c>
      <c r="C452">
        <v>57.1403554493182</v>
      </c>
      <c r="D452">
        <v>32.880173279253498</v>
      </c>
      <c r="E452">
        <v>81.400537619382803</v>
      </c>
      <c r="F452">
        <v>2.4756724037930899</v>
      </c>
      <c r="G452">
        <v>1.30782042089635</v>
      </c>
      <c r="H452" s="1">
        <v>1.25140454201118E-5</v>
      </c>
      <c r="I452">
        <v>9.0053363492666996E-4</v>
      </c>
      <c r="J452">
        <v>0.67791340822843005</v>
      </c>
      <c r="K452">
        <v>0.97141100121263002</v>
      </c>
      <c r="L452" t="s">
        <v>913</v>
      </c>
      <c r="M452" t="s">
        <v>1419</v>
      </c>
      <c r="N452">
        <f t="shared" si="20"/>
        <v>1</v>
      </c>
      <c r="O452">
        <f t="shared" si="21"/>
        <v>0</v>
      </c>
      <c r="P452" s="3">
        <v>1</v>
      </c>
      <c r="Q452" s="3"/>
      <c r="R452" s="3"/>
    </row>
    <row r="453" spans="1:18">
      <c r="A453">
        <v>17194</v>
      </c>
      <c r="B453" t="s">
        <v>914</v>
      </c>
      <c r="C453">
        <v>18.098253664607501</v>
      </c>
      <c r="D453">
        <v>4.8042462920160203</v>
      </c>
      <c r="E453">
        <v>31.392261037198899</v>
      </c>
      <c r="F453">
        <v>6.5342738754606398</v>
      </c>
      <c r="G453">
        <v>2.70802692470073</v>
      </c>
      <c r="H453" s="1">
        <v>5.7674336847879903E-9</v>
      </c>
      <c r="I453" s="1">
        <v>8.2378177797721802E-7</v>
      </c>
      <c r="J453">
        <v>0.111083895401965</v>
      </c>
      <c r="K453">
        <v>0.140542403376162</v>
      </c>
      <c r="L453" t="s">
        <v>915</v>
      </c>
      <c r="M453" t="s">
        <v>1035</v>
      </c>
      <c r="N453">
        <f t="shared" si="20"/>
        <v>1</v>
      </c>
      <c r="O453">
        <f t="shared" si="21"/>
        <v>0</v>
      </c>
      <c r="P453" s="3">
        <v>1</v>
      </c>
      <c r="Q453" s="3"/>
      <c r="R453" s="3"/>
    </row>
    <row r="454" spans="1:18">
      <c r="A454">
        <v>17296</v>
      </c>
      <c r="B454" t="s">
        <v>916</v>
      </c>
      <c r="C454">
        <v>168.02495591918</v>
      </c>
      <c r="D454">
        <v>217.719031075754</v>
      </c>
      <c r="E454">
        <v>118.33088076260501</v>
      </c>
      <c r="F454">
        <v>0.54350269784836902</v>
      </c>
      <c r="G454">
        <v>-0.87964089834167203</v>
      </c>
      <c r="H454">
        <v>5.8887572343164596E-4</v>
      </c>
      <c r="I454">
        <v>2.51761063255788E-2</v>
      </c>
      <c r="J454">
        <v>0.87389659276457898</v>
      </c>
      <c r="K454">
        <v>8.4554827934313695E-2</v>
      </c>
      <c r="L454" t="s">
        <v>917</v>
      </c>
      <c r="M454" t="s">
        <v>1420</v>
      </c>
      <c r="N454">
        <f t="shared" si="20"/>
        <v>0</v>
      </c>
      <c r="O454">
        <f t="shared" si="21"/>
        <v>1</v>
      </c>
      <c r="P454" s="3">
        <v>1</v>
      </c>
      <c r="Q454" s="3"/>
      <c r="R454" s="3"/>
    </row>
    <row r="455" spans="1:18">
      <c r="A455">
        <v>17333</v>
      </c>
      <c r="B455" t="s">
        <v>918</v>
      </c>
      <c r="C455">
        <v>276.30832484901703</v>
      </c>
      <c r="D455">
        <v>131.46871008468199</v>
      </c>
      <c r="E455">
        <v>421.14793961335198</v>
      </c>
      <c r="F455">
        <v>3.2034081671758998</v>
      </c>
      <c r="G455">
        <v>1.6796076330309999</v>
      </c>
      <c r="H455" s="1">
        <v>2.0459887023339599E-13</v>
      </c>
      <c r="I455" s="1">
        <v>4.8829203789625798E-11</v>
      </c>
      <c r="J455">
        <v>3.1254018602178699E-4</v>
      </c>
      <c r="K455">
        <v>1.41640159191907</v>
      </c>
      <c r="L455" t="s">
        <v>919</v>
      </c>
      <c r="M455" t="s">
        <v>1421</v>
      </c>
      <c r="N455">
        <f t="shared" si="20"/>
        <v>1</v>
      </c>
      <c r="O455">
        <f t="shared" si="21"/>
        <v>0</v>
      </c>
      <c r="P455" s="3">
        <v>1</v>
      </c>
      <c r="Q455" s="3"/>
      <c r="R455" s="3"/>
    </row>
    <row r="456" spans="1:18">
      <c r="A456">
        <v>17359</v>
      </c>
      <c r="B456" t="s">
        <v>920</v>
      </c>
      <c r="C456">
        <v>12.4155668214124</v>
      </c>
      <c r="D456">
        <v>5.5085746038313399</v>
      </c>
      <c r="E456">
        <v>19.3225590389935</v>
      </c>
      <c r="F456">
        <v>3.5077239446941899</v>
      </c>
      <c r="G456">
        <v>1.8105352132068699</v>
      </c>
      <c r="H456">
        <v>2.8530378162352501E-4</v>
      </c>
      <c r="I456">
        <v>1.3863704893633901E-2</v>
      </c>
      <c r="J456">
        <v>0.441921056245421</v>
      </c>
      <c r="K456">
        <v>1.1818381069589099E-2</v>
      </c>
      <c r="L456" t="s">
        <v>921</v>
      </c>
      <c r="M456" t="s">
        <v>1422</v>
      </c>
      <c r="N456">
        <f t="shared" si="20"/>
        <v>1</v>
      </c>
      <c r="O456">
        <f t="shared" si="21"/>
        <v>0</v>
      </c>
      <c r="P456" s="3">
        <v>1</v>
      </c>
      <c r="Q456" s="3"/>
      <c r="R456" s="3"/>
    </row>
    <row r="457" spans="1:18">
      <c r="A457">
        <v>17394</v>
      </c>
      <c r="B457" t="s">
        <v>922</v>
      </c>
      <c r="C457">
        <v>209.286538682746</v>
      </c>
      <c r="D457">
        <v>46.3076336567878</v>
      </c>
      <c r="E457">
        <v>372.26544370870499</v>
      </c>
      <c r="F457">
        <v>8.0389649462068302</v>
      </c>
      <c r="G457">
        <v>3.0070097597247498</v>
      </c>
      <c r="H457" s="1">
        <v>4.4400115942664201E-32</v>
      </c>
      <c r="I457" s="1">
        <v>3.6396512434043098E-29</v>
      </c>
      <c r="J457">
        <v>0.92079625221225403</v>
      </c>
      <c r="K457">
        <v>9.5147265610673202</v>
      </c>
      <c r="L457" t="s">
        <v>923</v>
      </c>
      <c r="M457" t="s">
        <v>1423</v>
      </c>
      <c r="N457">
        <f t="shared" si="20"/>
        <v>1</v>
      </c>
      <c r="O457">
        <f t="shared" si="21"/>
        <v>0</v>
      </c>
      <c r="P457" s="3">
        <v>1</v>
      </c>
      <c r="Q457" s="3"/>
      <c r="R457" s="3"/>
    </row>
    <row r="458" spans="1:18">
      <c r="A458">
        <v>17429</v>
      </c>
      <c r="B458" t="s">
        <v>924</v>
      </c>
      <c r="C458">
        <v>116.23107381326599</v>
      </c>
      <c r="D458">
        <v>76.615836890873993</v>
      </c>
      <c r="E458">
        <v>155.84631073565799</v>
      </c>
      <c r="F458">
        <v>2.0341265860951698</v>
      </c>
      <c r="G458">
        <v>1.0244094626020701</v>
      </c>
      <c r="H458" s="1">
        <v>5.1687618797106297E-5</v>
      </c>
      <c r="I458">
        <v>3.15378111585968E-3</v>
      </c>
      <c r="J458">
        <v>0.159520071886257</v>
      </c>
      <c r="K458">
        <v>4.5860335801403704E-3</v>
      </c>
      <c r="L458" t="s">
        <v>925</v>
      </c>
      <c r="M458" t="s">
        <v>1424</v>
      </c>
      <c r="N458">
        <f t="shared" si="20"/>
        <v>1</v>
      </c>
      <c r="O458">
        <f t="shared" si="21"/>
        <v>0</v>
      </c>
      <c r="P458" s="3">
        <v>1</v>
      </c>
      <c r="Q458" s="3"/>
      <c r="R458" s="3"/>
    </row>
    <row r="459" spans="1:18">
      <c r="A459">
        <v>17473</v>
      </c>
      <c r="B459" t="s">
        <v>926</v>
      </c>
      <c r="C459">
        <v>87.639297033635799</v>
      </c>
      <c r="D459">
        <v>51.166717870285801</v>
      </c>
      <c r="E459">
        <v>124.111876196986</v>
      </c>
      <c r="F459">
        <v>2.4256368468195499</v>
      </c>
      <c r="G459">
        <v>1.27836357415598</v>
      </c>
      <c r="H459" s="1">
        <v>1.0115881672109101E-6</v>
      </c>
      <c r="I459" s="1">
        <v>9.6814636063931395E-5</v>
      </c>
      <c r="J459">
        <v>1.5165983733289099</v>
      </c>
      <c r="K459">
        <v>3.2564842397692</v>
      </c>
      <c r="L459" t="s">
        <v>927</v>
      </c>
      <c r="M459" t="s">
        <v>1029</v>
      </c>
      <c r="N459">
        <f t="shared" si="20"/>
        <v>1</v>
      </c>
      <c r="O459">
        <f t="shared" si="21"/>
        <v>0</v>
      </c>
      <c r="P459" s="3">
        <v>1</v>
      </c>
      <c r="Q459" s="3"/>
      <c r="R459" s="3"/>
    </row>
    <row r="460" spans="1:18">
      <c r="A460">
        <v>17503</v>
      </c>
      <c r="B460" t="s">
        <v>928</v>
      </c>
      <c r="C460">
        <v>149.26630722211701</v>
      </c>
      <c r="D460">
        <v>68.1706577283787</v>
      </c>
      <c r="E460">
        <v>230.361956715855</v>
      </c>
      <c r="F460">
        <v>3.37919516096964</v>
      </c>
      <c r="G460">
        <v>1.7566796738614101</v>
      </c>
      <c r="H460" s="1">
        <v>3.41318162010725E-12</v>
      </c>
      <c r="I460" s="1">
        <v>7.1502362517224495E-10</v>
      </c>
      <c r="J460">
        <v>2.0326624346593101</v>
      </c>
      <c r="K460">
        <v>0.74231745494508505</v>
      </c>
      <c r="L460" t="s">
        <v>929</v>
      </c>
      <c r="M460" t="s">
        <v>1425</v>
      </c>
      <c r="N460">
        <f t="shared" si="20"/>
        <v>1</v>
      </c>
      <c r="O460">
        <f t="shared" si="21"/>
        <v>0</v>
      </c>
      <c r="P460" s="3">
        <v>1</v>
      </c>
      <c r="Q460" s="3"/>
      <c r="R460" s="3"/>
    </row>
    <row r="461" spans="1:18">
      <c r="A461">
        <v>17516</v>
      </c>
      <c r="B461" t="s">
        <v>930</v>
      </c>
      <c r="C461">
        <v>18.494148675077099</v>
      </c>
      <c r="D461">
        <v>10.412881270372701</v>
      </c>
      <c r="E461">
        <v>26.575416079781501</v>
      </c>
      <c r="F461">
        <v>2.5521673962993701</v>
      </c>
      <c r="G461">
        <v>1.3517229583703201</v>
      </c>
      <c r="H461">
        <v>8.8755893671861998E-4</v>
      </c>
      <c r="I461">
        <v>3.5604332325304001E-2</v>
      </c>
      <c r="J461">
        <v>2.8547139120308098</v>
      </c>
      <c r="K461">
        <v>1.7313225674717301E-2</v>
      </c>
      <c r="L461" t="s">
        <v>931</v>
      </c>
      <c r="M461" t="s">
        <v>1356</v>
      </c>
      <c r="N461">
        <f t="shared" si="20"/>
        <v>1</v>
      </c>
      <c r="O461">
        <f t="shared" si="21"/>
        <v>0</v>
      </c>
      <c r="P461" s="3">
        <v>1</v>
      </c>
      <c r="Q461" s="3"/>
      <c r="R461" s="3"/>
    </row>
    <row r="462" spans="1:18">
      <c r="A462">
        <v>17519</v>
      </c>
      <c r="B462" t="s">
        <v>932</v>
      </c>
      <c r="C462">
        <v>19.3935845594476</v>
      </c>
      <c r="D462">
        <v>3.6120864651631601</v>
      </c>
      <c r="E462">
        <v>35.175082653731998</v>
      </c>
      <c r="F462">
        <v>9.7381618610126797</v>
      </c>
      <c r="G462">
        <v>3.28364948028866</v>
      </c>
      <c r="H462" s="1">
        <v>5.2415707385603303E-12</v>
      </c>
      <c r="I462" s="1">
        <v>1.0741801598349601E-9</v>
      </c>
      <c r="J462">
        <v>0.71637945825309102</v>
      </c>
      <c r="K462">
        <v>0.22889232825031999</v>
      </c>
      <c r="L462" t="s">
        <v>933</v>
      </c>
      <c r="M462" t="s">
        <v>1114</v>
      </c>
      <c r="N462">
        <f t="shared" si="20"/>
        <v>1</v>
      </c>
      <c r="O462">
        <f t="shared" si="21"/>
        <v>0</v>
      </c>
      <c r="P462" s="3">
        <v>1</v>
      </c>
      <c r="Q462" s="3"/>
      <c r="R462" s="3"/>
    </row>
    <row r="463" spans="1:18">
      <c r="A463">
        <v>17545</v>
      </c>
      <c r="B463" t="s">
        <v>934</v>
      </c>
      <c r="C463">
        <v>8.5401123772013996</v>
      </c>
      <c r="D463">
        <v>14.4675767975301</v>
      </c>
      <c r="E463">
        <v>2.6126479568727299</v>
      </c>
      <c r="F463">
        <v>0.180586423935124</v>
      </c>
      <c r="G463">
        <v>-2.4692386564300102</v>
      </c>
      <c r="H463">
        <v>3.19438571677695E-4</v>
      </c>
      <c r="I463">
        <v>1.5223380059947699E-2</v>
      </c>
      <c r="J463">
        <v>1.85853039520896</v>
      </c>
      <c r="K463">
        <v>1.6551576120149E-2</v>
      </c>
      <c r="L463" t="s">
        <v>935</v>
      </c>
      <c r="M463" t="s">
        <v>1114</v>
      </c>
      <c r="N463">
        <f t="shared" si="20"/>
        <v>0</v>
      </c>
      <c r="O463">
        <f t="shared" si="21"/>
        <v>1</v>
      </c>
      <c r="P463" s="3">
        <v>1</v>
      </c>
      <c r="Q463" s="3"/>
      <c r="R463" s="3"/>
    </row>
    <row r="464" spans="1:18">
      <c r="A464">
        <v>17559</v>
      </c>
      <c r="B464" t="s">
        <v>936</v>
      </c>
      <c r="C464">
        <v>305.27155288195598</v>
      </c>
      <c r="D464">
        <v>187.617709170007</v>
      </c>
      <c r="E464">
        <v>422.92539659390502</v>
      </c>
      <c r="F464">
        <v>2.2541869766178499</v>
      </c>
      <c r="G464">
        <v>1.1726071867841401</v>
      </c>
      <c r="H464" s="1">
        <v>1.53714796081424E-7</v>
      </c>
      <c r="I464" s="1">
        <v>1.75644773655707E-5</v>
      </c>
      <c r="J464">
        <v>1.9103142207675901</v>
      </c>
      <c r="K464">
        <v>9.2679317500194998</v>
      </c>
      <c r="L464" t="s">
        <v>937</v>
      </c>
      <c r="M464" t="s">
        <v>1426</v>
      </c>
      <c r="N464">
        <f t="shared" si="20"/>
        <v>1</v>
      </c>
      <c r="O464">
        <f t="shared" si="21"/>
        <v>0</v>
      </c>
      <c r="P464" s="3">
        <v>1</v>
      </c>
      <c r="Q464" s="3"/>
      <c r="R464" s="3"/>
    </row>
    <row r="465" spans="1:18">
      <c r="A465">
        <v>17577</v>
      </c>
      <c r="B465" t="s">
        <v>938</v>
      </c>
      <c r="C465">
        <v>90.193523727443505</v>
      </c>
      <c r="D465">
        <v>62.438825748481101</v>
      </c>
      <c r="E465">
        <v>117.948221706406</v>
      </c>
      <c r="F465">
        <v>1.8890204979435401</v>
      </c>
      <c r="G465">
        <v>0.91763835663419802</v>
      </c>
      <c r="H465">
        <v>2.6324988262580698E-4</v>
      </c>
      <c r="I465">
        <v>1.29705951591698E-2</v>
      </c>
      <c r="J465">
        <v>0.50946462322708297</v>
      </c>
      <c r="K465">
        <v>1.6089887160463701</v>
      </c>
      <c r="L465" t="s">
        <v>939</v>
      </c>
      <c r="M465" t="s">
        <v>1155</v>
      </c>
      <c r="N465">
        <f t="shared" si="20"/>
        <v>1</v>
      </c>
      <c r="O465">
        <f t="shared" si="21"/>
        <v>0</v>
      </c>
      <c r="P465" s="3">
        <v>0</v>
      </c>
      <c r="Q465" s="3"/>
      <c r="R465" s="3"/>
    </row>
    <row r="466" spans="1:18">
      <c r="A466">
        <v>17601</v>
      </c>
      <c r="B466" t="s">
        <v>940</v>
      </c>
      <c r="C466">
        <v>66.327032770495506</v>
      </c>
      <c r="D466">
        <v>44.449607391874501</v>
      </c>
      <c r="E466">
        <v>88.204458149116604</v>
      </c>
      <c r="F466">
        <v>1.98436979142454</v>
      </c>
      <c r="G466">
        <v>0.98868089999000597</v>
      </c>
      <c r="H466">
        <v>4.8184588737028701E-4</v>
      </c>
      <c r="I466">
        <v>2.1078242135683E-2</v>
      </c>
      <c r="J466">
        <v>0.60415750012569103</v>
      </c>
      <c r="K466">
        <v>1.33141353276597</v>
      </c>
      <c r="L466" t="s">
        <v>941</v>
      </c>
      <c r="M466" t="s">
        <v>1427</v>
      </c>
      <c r="N466">
        <f t="shared" si="20"/>
        <v>1</v>
      </c>
      <c r="O466">
        <f t="shared" si="21"/>
        <v>0</v>
      </c>
      <c r="P466" s="3">
        <v>1</v>
      </c>
      <c r="Q466" s="3"/>
      <c r="R466" s="3"/>
    </row>
    <row r="467" spans="1:18">
      <c r="A467">
        <v>17607</v>
      </c>
      <c r="B467" t="s">
        <v>942</v>
      </c>
      <c r="C467">
        <v>16.141476578195999</v>
      </c>
      <c r="D467">
        <v>8.5520001163090704</v>
      </c>
      <c r="E467">
        <v>23.730953040082898</v>
      </c>
      <c r="F467">
        <v>2.7749009257877399</v>
      </c>
      <c r="G467">
        <v>1.47243626284065</v>
      </c>
      <c r="H467">
        <v>5.4830621453178798E-4</v>
      </c>
      <c r="I467">
        <v>2.37649778592697E-2</v>
      </c>
      <c r="J467">
        <v>4.3108072039425002E-2</v>
      </c>
      <c r="K467">
        <v>1.7699385610874701</v>
      </c>
      <c r="L467" t="s">
        <v>943</v>
      </c>
      <c r="M467" t="s">
        <v>1428</v>
      </c>
      <c r="N467">
        <f t="shared" si="20"/>
        <v>1</v>
      </c>
      <c r="O467">
        <f t="shared" si="21"/>
        <v>0</v>
      </c>
      <c r="P467" s="3">
        <v>1</v>
      </c>
      <c r="Q467" s="3"/>
      <c r="R467" s="3"/>
    </row>
    <row r="468" spans="1:18">
      <c r="A468">
        <v>17622</v>
      </c>
      <c r="B468" t="s">
        <v>944</v>
      </c>
      <c r="C468">
        <v>1684.1612221349401</v>
      </c>
      <c r="D468">
        <v>580.48342113143201</v>
      </c>
      <c r="E468">
        <v>2787.8390231384501</v>
      </c>
      <c r="F468">
        <v>4.80261609832821</v>
      </c>
      <c r="G468">
        <v>2.2638204899882202</v>
      </c>
      <c r="H468" s="1">
        <v>2.3109996530293599E-20</v>
      </c>
      <c r="I468" s="1">
        <v>1.06272164532233E-17</v>
      </c>
      <c r="J468">
        <v>0.31489396771306599</v>
      </c>
      <c r="K468">
        <v>0.55899202503587198</v>
      </c>
      <c r="L468" t="s">
        <v>945</v>
      </c>
      <c r="M468" t="s">
        <v>1429</v>
      </c>
      <c r="N468">
        <f t="shared" si="20"/>
        <v>1</v>
      </c>
      <c r="O468">
        <f t="shared" si="21"/>
        <v>0</v>
      </c>
      <c r="P468" s="3">
        <v>1</v>
      </c>
      <c r="Q468" s="3"/>
      <c r="R468" s="3"/>
    </row>
    <row r="469" spans="1:18">
      <c r="A469">
        <v>17665</v>
      </c>
      <c r="B469" t="s">
        <v>946</v>
      </c>
      <c r="C469">
        <v>15.175571544121301</v>
      </c>
      <c r="D469">
        <v>2.64603890352678</v>
      </c>
      <c r="E469">
        <v>27.705104184715701</v>
      </c>
      <c r="F469">
        <v>10.4704069723952</v>
      </c>
      <c r="G469">
        <v>3.38824561410408</v>
      </c>
      <c r="H469" s="1">
        <v>2.3567187905578401E-10</v>
      </c>
      <c r="I469" s="1">
        <v>4.0394160070161303E-8</v>
      </c>
      <c r="J469">
        <v>7.4819833610341502E-2</v>
      </c>
      <c r="K469">
        <v>0.75500812662757799</v>
      </c>
      <c r="L469" t="s">
        <v>947</v>
      </c>
      <c r="M469" t="s">
        <v>1430</v>
      </c>
      <c r="N469">
        <f t="shared" si="20"/>
        <v>1</v>
      </c>
      <c r="O469">
        <f t="shared" si="21"/>
        <v>0</v>
      </c>
      <c r="P469" s="3">
        <v>1</v>
      </c>
      <c r="Q469" s="3"/>
      <c r="R469" s="3"/>
    </row>
    <row r="470" spans="1:18">
      <c r="A470">
        <v>17670</v>
      </c>
      <c r="B470" t="s">
        <v>948</v>
      </c>
      <c r="C470">
        <v>47.563794621476802</v>
      </c>
      <c r="D470">
        <v>12.435421299732001</v>
      </c>
      <c r="E470">
        <v>82.692167943221605</v>
      </c>
      <c r="F470">
        <v>6.6497278982420696</v>
      </c>
      <c r="G470">
        <v>2.7332953078486701</v>
      </c>
      <c r="H470" s="1">
        <v>2.6575764127122798E-16</v>
      </c>
      <c r="I470" s="1">
        <v>8.79051678689076E-14</v>
      </c>
      <c r="J470">
        <v>0.12761369948190501</v>
      </c>
      <c r="K470">
        <v>0.27192413765674101</v>
      </c>
      <c r="L470" t="s">
        <v>949</v>
      </c>
      <c r="M470" t="s">
        <v>1431</v>
      </c>
      <c r="N470">
        <f t="shared" si="20"/>
        <v>1</v>
      </c>
      <c r="O470">
        <f t="shared" si="21"/>
        <v>0</v>
      </c>
      <c r="P470" s="3">
        <v>1</v>
      </c>
      <c r="Q470" s="3"/>
      <c r="R470" s="3"/>
    </row>
    <row r="471" spans="1:18">
      <c r="A471">
        <v>17700</v>
      </c>
      <c r="B471" t="s">
        <v>950</v>
      </c>
      <c r="C471">
        <v>16.509825559304002</v>
      </c>
      <c r="D471">
        <v>6.3485702747765398</v>
      </c>
      <c r="E471">
        <v>26.671080843831401</v>
      </c>
      <c r="F471">
        <v>4.2011161079523802</v>
      </c>
      <c r="G471">
        <v>2.0707726587242998</v>
      </c>
      <c r="H471" s="1">
        <v>8.9517091742177593E-6</v>
      </c>
      <c r="I471">
        <v>6.7241244928566396E-4</v>
      </c>
      <c r="J471" s="1">
        <v>1.33673561459348E-5</v>
      </c>
      <c r="K471">
        <v>1.6212140704711699</v>
      </c>
      <c r="L471" t="s">
        <v>951</v>
      </c>
      <c r="M471" t="s">
        <v>1029</v>
      </c>
      <c r="N471">
        <f t="shared" si="20"/>
        <v>1</v>
      </c>
      <c r="O471">
        <f t="shared" si="21"/>
        <v>0</v>
      </c>
      <c r="P471" s="3">
        <v>1</v>
      </c>
      <c r="Q471" s="3"/>
      <c r="R471" s="3"/>
    </row>
    <row r="472" spans="1:18">
      <c r="A472">
        <v>17712</v>
      </c>
      <c r="B472" t="s">
        <v>952</v>
      </c>
      <c r="C472">
        <v>79.893978925265003</v>
      </c>
      <c r="D472">
        <v>51.050281448033402</v>
      </c>
      <c r="E472">
        <v>108.737676402497</v>
      </c>
      <c r="F472">
        <v>2.1300113009795298</v>
      </c>
      <c r="G472">
        <v>1.0908610848285201</v>
      </c>
      <c r="H472" s="1">
        <v>6.7210993998133994E-5</v>
      </c>
      <c r="I472">
        <v>3.9974639774158303E-3</v>
      </c>
      <c r="J472">
        <v>3.5600625958416503E-2</v>
      </c>
      <c r="K472">
        <v>0.27104755986870999</v>
      </c>
      <c r="L472" t="s">
        <v>953</v>
      </c>
      <c r="M472" t="s">
        <v>1432</v>
      </c>
      <c r="N472">
        <f t="shared" si="20"/>
        <v>1</v>
      </c>
      <c r="O472">
        <f t="shared" si="21"/>
        <v>0</v>
      </c>
      <c r="P472" s="3">
        <v>1</v>
      </c>
      <c r="Q472" s="3"/>
      <c r="R472" s="3"/>
    </row>
    <row r="473" spans="1:18">
      <c r="A473">
        <v>17713</v>
      </c>
      <c r="B473" t="s">
        <v>954</v>
      </c>
      <c r="C473">
        <v>141.46064670705599</v>
      </c>
      <c r="D473">
        <v>74.167063847247604</v>
      </c>
      <c r="E473">
        <v>208.75422956686401</v>
      </c>
      <c r="F473">
        <v>2.8146486963109201</v>
      </c>
      <c r="G473">
        <v>1.4929548669883499</v>
      </c>
      <c r="H473" s="1">
        <v>5.3323736405857997E-9</v>
      </c>
      <c r="I473" s="1">
        <v>7.6745475282141003E-7</v>
      </c>
      <c r="J473">
        <v>2.0841088478660601</v>
      </c>
      <c r="K473">
        <v>2.43086229663691</v>
      </c>
      <c r="L473" t="s">
        <v>955</v>
      </c>
      <c r="M473" t="s">
        <v>1433</v>
      </c>
      <c r="N473">
        <f t="shared" si="20"/>
        <v>1</v>
      </c>
      <c r="O473">
        <f t="shared" si="21"/>
        <v>0</v>
      </c>
      <c r="P473" s="3">
        <v>0</v>
      </c>
      <c r="Q473" s="3"/>
      <c r="R473" s="3"/>
    </row>
    <row r="474" spans="1:18">
      <c r="A474">
        <v>17732</v>
      </c>
      <c r="B474" t="s">
        <v>956</v>
      </c>
      <c r="C474">
        <v>9.0112765352711293</v>
      </c>
      <c r="D474">
        <v>16.716229092105898</v>
      </c>
      <c r="E474">
        <v>1.30632397843637</v>
      </c>
      <c r="F474">
        <v>7.8147049268023502E-2</v>
      </c>
      <c r="G474">
        <v>-3.6776647898288402</v>
      </c>
      <c r="H474" s="1">
        <v>3.1543897900888201E-6</v>
      </c>
      <c r="I474">
        <v>2.7406850277573498E-4</v>
      </c>
      <c r="J474">
        <v>1.7084897047363099</v>
      </c>
      <c r="K474">
        <v>6.40225011041347E-3</v>
      </c>
      <c r="L474" t="s">
        <v>957</v>
      </c>
      <c r="M474" t="s">
        <v>1434</v>
      </c>
      <c r="N474">
        <f t="shared" si="20"/>
        <v>0</v>
      </c>
      <c r="O474">
        <f t="shared" si="21"/>
        <v>1</v>
      </c>
      <c r="P474" s="3">
        <v>1</v>
      </c>
      <c r="Q474" s="3"/>
      <c r="R474" s="3"/>
    </row>
    <row r="475" spans="1:18">
      <c r="A475">
        <v>17747</v>
      </c>
      <c r="B475" t="s">
        <v>958</v>
      </c>
      <c r="C475">
        <v>12.4834005009774</v>
      </c>
      <c r="D475">
        <v>5.6442419629612202</v>
      </c>
      <c r="E475">
        <v>19.3225590389935</v>
      </c>
      <c r="F475">
        <v>3.4234108257215801</v>
      </c>
      <c r="G475">
        <v>1.7754344330625</v>
      </c>
      <c r="H475">
        <v>2.8529646316221099E-4</v>
      </c>
      <c r="I475">
        <v>1.3863704893633901E-2</v>
      </c>
      <c r="J475">
        <v>9.3613017620276295E-2</v>
      </c>
      <c r="K475">
        <v>1.1807308061207901E-2</v>
      </c>
      <c r="L475" t="s">
        <v>959</v>
      </c>
      <c r="M475" t="s">
        <v>1435</v>
      </c>
      <c r="N475">
        <f t="shared" si="20"/>
        <v>1</v>
      </c>
      <c r="O475">
        <f t="shared" si="21"/>
        <v>0</v>
      </c>
      <c r="P475" s="3">
        <v>1</v>
      </c>
      <c r="Q475" s="3"/>
      <c r="R475" s="3"/>
    </row>
    <row r="476" spans="1:18">
      <c r="A476">
        <v>17807</v>
      </c>
      <c r="B476" t="s">
        <v>960</v>
      </c>
      <c r="C476">
        <v>24.332763459599299</v>
      </c>
      <c r="D476">
        <v>6.56506707155431</v>
      </c>
      <c r="E476">
        <v>42.100459847644302</v>
      </c>
      <c r="F476">
        <v>6.4127996544103603</v>
      </c>
      <c r="G476">
        <v>2.6809543358980599</v>
      </c>
      <c r="H476" s="1">
        <v>2.6539278072759701E-11</v>
      </c>
      <c r="I476" s="1">
        <v>5.1584695750908502E-9</v>
      </c>
      <c r="J476">
        <v>0.69329192051118305</v>
      </c>
      <c r="K476">
        <v>4.8150965529293801</v>
      </c>
      <c r="L476" t="s">
        <v>961</v>
      </c>
      <c r="M476" t="s">
        <v>1436</v>
      </c>
      <c r="N476">
        <f t="shared" ref="N476:N506" si="22">IF(G476&gt;0,1,0)</f>
        <v>1</v>
      </c>
      <c r="O476">
        <f t="shared" ref="O476:O506" si="23">IF(G476&lt;0,1,0)</f>
        <v>0</v>
      </c>
      <c r="P476" s="3">
        <v>1</v>
      </c>
      <c r="Q476" s="3"/>
      <c r="R476" s="3"/>
    </row>
    <row r="477" spans="1:18">
      <c r="A477">
        <v>17832</v>
      </c>
      <c r="B477" t="s">
        <v>962</v>
      </c>
      <c r="C477">
        <v>152.243309094898</v>
      </c>
      <c r="D477">
        <v>109.424796200918</v>
      </c>
      <c r="E477">
        <v>195.06182198887799</v>
      </c>
      <c r="F477">
        <v>1.78261078623092</v>
      </c>
      <c r="G477">
        <v>0.83399174050043701</v>
      </c>
      <c r="H477">
        <v>4.4033933086475903E-4</v>
      </c>
      <c r="I477">
        <v>1.95344888097039E-2</v>
      </c>
      <c r="J477">
        <v>2.4744902154962602E-4</v>
      </c>
      <c r="K477">
        <v>0.58273693657274095</v>
      </c>
      <c r="L477" t="s">
        <v>963</v>
      </c>
      <c r="M477" t="s">
        <v>1194</v>
      </c>
      <c r="N477">
        <f t="shared" si="22"/>
        <v>1</v>
      </c>
      <c r="O477">
        <f t="shared" si="23"/>
        <v>0</v>
      </c>
      <c r="P477" s="3">
        <v>1</v>
      </c>
      <c r="Q477" s="3"/>
      <c r="R477" s="3"/>
    </row>
    <row r="478" spans="1:18">
      <c r="A478">
        <v>17889</v>
      </c>
      <c r="B478" t="s">
        <v>964</v>
      </c>
      <c r="C478">
        <v>58.592632380088403</v>
      </c>
      <c r="D478">
        <v>35.148056510706802</v>
      </c>
      <c r="E478">
        <v>82.037208249470098</v>
      </c>
      <c r="F478">
        <v>2.3340467836245802</v>
      </c>
      <c r="G478">
        <v>1.22283347870882</v>
      </c>
      <c r="H478" s="1">
        <v>6.3861073295860201E-6</v>
      </c>
      <c r="I478">
        <v>5.0168194830006198E-4</v>
      </c>
      <c r="J478">
        <v>0.90709028517290702</v>
      </c>
      <c r="K478">
        <v>8.6643850182084901</v>
      </c>
      <c r="L478" t="s">
        <v>965</v>
      </c>
      <c r="M478" s="2" t="s">
        <v>1437</v>
      </c>
      <c r="N478">
        <f t="shared" si="22"/>
        <v>1</v>
      </c>
      <c r="O478">
        <f t="shared" si="23"/>
        <v>0</v>
      </c>
      <c r="P478" s="3">
        <v>1</v>
      </c>
      <c r="Q478" s="3"/>
      <c r="R478" s="3"/>
    </row>
    <row r="479" spans="1:18">
      <c r="A479">
        <v>17933</v>
      </c>
      <c r="B479" t="s">
        <v>966</v>
      </c>
      <c r="C479">
        <v>17.618038145172399</v>
      </c>
      <c r="D479">
        <v>9.5180476779454501</v>
      </c>
      <c r="E479">
        <v>25.718028612399301</v>
      </c>
      <c r="F479">
        <v>2.7020277143590401</v>
      </c>
      <c r="G479">
        <v>1.4340424722814</v>
      </c>
      <c r="H479">
        <v>7.0933064154238496E-4</v>
      </c>
      <c r="I479">
        <v>2.93927910233849E-2</v>
      </c>
      <c r="J479">
        <v>1.04001154000956</v>
      </c>
      <c r="K479">
        <v>3.7325411375719597E-2</v>
      </c>
      <c r="L479" t="s">
        <v>967</v>
      </c>
      <c r="M479" t="s">
        <v>1438</v>
      </c>
      <c r="N479">
        <f t="shared" si="22"/>
        <v>1</v>
      </c>
      <c r="O479">
        <f t="shared" si="23"/>
        <v>0</v>
      </c>
      <c r="P479" s="3">
        <v>1</v>
      </c>
      <c r="Q479" s="3"/>
      <c r="R479" s="3"/>
    </row>
    <row r="480" spans="1:18">
      <c r="A480">
        <v>17989</v>
      </c>
      <c r="B480" t="s">
        <v>968</v>
      </c>
      <c r="C480">
        <v>66.120755878435602</v>
      </c>
      <c r="D480">
        <v>27.0290499879533</v>
      </c>
      <c r="E480">
        <v>105.212461768918</v>
      </c>
      <c r="F480">
        <v>3.8925697283408298</v>
      </c>
      <c r="G480">
        <v>1.9607228828060499</v>
      </c>
      <c r="H480" s="1">
        <v>8.3221823109358395E-12</v>
      </c>
      <c r="I480" s="1">
        <v>1.6692172903232399E-9</v>
      </c>
      <c r="J480">
        <v>0.10303313760237701</v>
      </c>
      <c r="K480">
        <v>0.24658346253892399</v>
      </c>
      <c r="L480" t="s">
        <v>969</v>
      </c>
      <c r="M480" t="s">
        <v>1439</v>
      </c>
      <c r="N480">
        <f t="shared" si="22"/>
        <v>1</v>
      </c>
      <c r="O480">
        <f t="shared" si="23"/>
        <v>0</v>
      </c>
      <c r="P480" s="3">
        <v>0</v>
      </c>
      <c r="Q480" s="3"/>
      <c r="R480" s="3"/>
    </row>
    <row r="481" spans="1:18">
      <c r="A481">
        <v>18022</v>
      </c>
      <c r="B481" t="s">
        <v>970</v>
      </c>
      <c r="C481">
        <v>15.6437421937033</v>
      </c>
      <c r="D481">
        <v>7.1885659457217397</v>
      </c>
      <c r="E481">
        <v>24.098918441684798</v>
      </c>
      <c r="F481">
        <v>3.35239582187143</v>
      </c>
      <c r="G481">
        <v>1.7451925000328901</v>
      </c>
      <c r="H481" s="1">
        <v>8.8561141773871595E-5</v>
      </c>
      <c r="I481">
        <v>5.10621335475405E-3</v>
      </c>
      <c r="J481">
        <v>0.32989253981059302</v>
      </c>
      <c r="K481">
        <v>9.8961099754635407E-2</v>
      </c>
      <c r="L481" t="s">
        <v>971</v>
      </c>
      <c r="M481" t="s">
        <v>1440</v>
      </c>
      <c r="N481">
        <f t="shared" si="22"/>
        <v>1</v>
      </c>
      <c r="O481">
        <f t="shared" si="23"/>
        <v>0</v>
      </c>
      <c r="P481" s="3">
        <v>1</v>
      </c>
      <c r="Q481" s="3"/>
      <c r="R481" s="3"/>
    </row>
    <row r="482" spans="1:18">
      <c r="A482">
        <v>18023</v>
      </c>
      <c r="B482" t="s">
        <v>972</v>
      </c>
      <c r="C482">
        <v>44.316934614547698</v>
      </c>
      <c r="D482">
        <v>21.113473306732299</v>
      </c>
      <c r="E482">
        <v>67.520395922363093</v>
      </c>
      <c r="F482">
        <v>3.19797671095799</v>
      </c>
      <c r="G482">
        <v>1.67715943253064</v>
      </c>
      <c r="H482" s="1">
        <v>1.67369761219307E-7</v>
      </c>
      <c r="I482" s="1">
        <v>1.90095751688483E-5</v>
      </c>
      <c r="J482">
        <v>0.25439900222226097</v>
      </c>
      <c r="K482">
        <v>8.4122491033100599E-2</v>
      </c>
      <c r="L482" t="s">
        <v>973</v>
      </c>
      <c r="M482" t="s">
        <v>1441</v>
      </c>
      <c r="N482">
        <f t="shared" si="22"/>
        <v>1</v>
      </c>
      <c r="O482">
        <f t="shared" si="23"/>
        <v>0</v>
      </c>
      <c r="P482" s="3">
        <v>1</v>
      </c>
      <c r="Q482" s="3"/>
      <c r="R482" s="3"/>
    </row>
    <row r="483" spans="1:18">
      <c r="A483">
        <v>18038</v>
      </c>
      <c r="B483" t="s">
        <v>974</v>
      </c>
      <c r="C483">
        <v>48.5163492900789</v>
      </c>
      <c r="D483">
        <v>20.625641791694701</v>
      </c>
      <c r="E483">
        <v>76.407056788463194</v>
      </c>
      <c r="F483">
        <v>3.7044692989495198</v>
      </c>
      <c r="G483">
        <v>1.88926687731822</v>
      </c>
      <c r="H483" s="1">
        <v>5.2217605607260098E-9</v>
      </c>
      <c r="I483" s="1">
        <v>7.57315950860986E-7</v>
      </c>
      <c r="J483">
        <v>0.65274581790082897</v>
      </c>
      <c r="K483">
        <v>3.0016665879440101</v>
      </c>
      <c r="L483" t="s">
        <v>975</v>
      </c>
      <c r="M483" t="s">
        <v>1442</v>
      </c>
      <c r="N483">
        <f t="shared" si="22"/>
        <v>1</v>
      </c>
      <c r="O483">
        <f t="shared" si="23"/>
        <v>0</v>
      </c>
      <c r="P483" s="3">
        <v>1</v>
      </c>
      <c r="Q483" s="3"/>
      <c r="R483" s="3"/>
    </row>
    <row r="484" spans="1:18">
      <c r="A484">
        <v>18052</v>
      </c>
      <c r="B484" t="s">
        <v>976</v>
      </c>
      <c r="C484">
        <v>14.1965975424172</v>
      </c>
      <c r="D484">
        <v>22.270026148980499</v>
      </c>
      <c r="E484">
        <v>6.1231689358538102</v>
      </c>
      <c r="F484">
        <v>0.27495113363996299</v>
      </c>
      <c r="G484">
        <v>-1.8627528599582399</v>
      </c>
      <c r="H484">
        <v>4.5915237279688001E-4</v>
      </c>
      <c r="I484">
        <v>2.0226305693253201E-2</v>
      </c>
      <c r="J484">
        <v>0.85704447905405701</v>
      </c>
      <c r="K484">
        <v>0.95190353694971797</v>
      </c>
      <c r="L484" t="s">
        <v>977</v>
      </c>
      <c r="M484" s="2" t="s">
        <v>1443</v>
      </c>
      <c r="N484">
        <f t="shared" si="22"/>
        <v>0</v>
      </c>
      <c r="O484">
        <f t="shared" si="23"/>
        <v>1</v>
      </c>
      <c r="P484" s="3">
        <v>1</v>
      </c>
      <c r="Q484" s="3"/>
      <c r="R484" s="3"/>
    </row>
    <row r="485" spans="1:18">
      <c r="A485">
        <v>18084</v>
      </c>
      <c r="B485" t="s">
        <v>978</v>
      </c>
      <c r="C485">
        <v>5.5933171201871499</v>
      </c>
      <c r="D485">
        <v>9.7441599431619306</v>
      </c>
      <c r="E485">
        <v>1.4424742972123801</v>
      </c>
      <c r="F485">
        <v>0.14803475164882199</v>
      </c>
      <c r="G485">
        <v>-2.7559922018293701</v>
      </c>
      <c r="H485">
        <v>1.2907966503170199E-3</v>
      </c>
      <c r="I485">
        <v>4.86070334047067E-2</v>
      </c>
      <c r="J485">
        <v>4.5544303165830899E-2</v>
      </c>
      <c r="K485">
        <v>0.88649799307479904</v>
      </c>
      <c r="L485" t="s">
        <v>979</v>
      </c>
      <c r="M485" t="s">
        <v>1244</v>
      </c>
      <c r="N485">
        <f t="shared" si="22"/>
        <v>0</v>
      </c>
      <c r="O485">
        <f t="shared" si="23"/>
        <v>1</v>
      </c>
      <c r="P485" s="3">
        <v>1</v>
      </c>
      <c r="Q485" s="3"/>
      <c r="R485" s="3"/>
    </row>
    <row r="486" spans="1:18">
      <c r="A486">
        <v>18116</v>
      </c>
      <c r="B486" t="s">
        <v>980</v>
      </c>
      <c r="C486">
        <v>9.1979728368525109</v>
      </c>
      <c r="D486">
        <v>3.3051447622987999</v>
      </c>
      <c r="E486">
        <v>15.0908009114062</v>
      </c>
      <c r="F486">
        <v>4.5658517241194101</v>
      </c>
      <c r="G486">
        <v>2.1908840088505999</v>
      </c>
      <c r="H486">
        <v>2.0282340797188E-4</v>
      </c>
      <c r="I486">
        <v>1.0391392755168E-2</v>
      </c>
      <c r="J486">
        <v>0.27022015205316702</v>
      </c>
      <c r="K486">
        <v>0.23498023674980101</v>
      </c>
      <c r="L486" t="s">
        <v>981</v>
      </c>
      <c r="M486" t="s">
        <v>1414</v>
      </c>
      <c r="N486">
        <f t="shared" si="22"/>
        <v>1</v>
      </c>
      <c r="O486">
        <f t="shared" si="23"/>
        <v>0</v>
      </c>
      <c r="P486" s="3">
        <v>1</v>
      </c>
      <c r="Q486" s="3"/>
      <c r="R486" s="3"/>
    </row>
    <row r="487" spans="1:18">
      <c r="A487">
        <v>18123</v>
      </c>
      <c r="B487" t="s">
        <v>982</v>
      </c>
      <c r="C487">
        <v>45.156858593833398</v>
      </c>
      <c r="D487">
        <v>26.686501300484299</v>
      </c>
      <c r="E487">
        <v>63.627215887182501</v>
      </c>
      <c r="F487">
        <v>2.3842471956422302</v>
      </c>
      <c r="G487">
        <v>1.2535338202963799</v>
      </c>
      <c r="H487" s="1">
        <v>1.5363545628006899E-5</v>
      </c>
      <c r="I487">
        <v>1.0802179781487899E-3</v>
      </c>
      <c r="J487">
        <v>2.268168202339</v>
      </c>
      <c r="K487">
        <v>4.13610597315426</v>
      </c>
      <c r="L487" t="s">
        <v>983</v>
      </c>
      <c r="M487" s="2" t="s">
        <v>1444</v>
      </c>
      <c r="N487">
        <f t="shared" si="22"/>
        <v>1</v>
      </c>
      <c r="O487">
        <f t="shared" si="23"/>
        <v>0</v>
      </c>
      <c r="P487" s="3">
        <v>1</v>
      </c>
      <c r="Q487" s="3"/>
      <c r="R487" s="3"/>
    </row>
    <row r="488" spans="1:18">
      <c r="A488">
        <v>18194</v>
      </c>
      <c r="B488" t="s">
        <v>984</v>
      </c>
      <c r="C488">
        <v>19.738748340007199</v>
      </c>
      <c r="D488">
        <v>30.605529468511801</v>
      </c>
      <c r="E488">
        <v>8.8719672115025503</v>
      </c>
      <c r="F488">
        <v>0.28988118701329402</v>
      </c>
      <c r="G488">
        <v>-1.7864663878534599</v>
      </c>
      <c r="H488">
        <v>1.3056668710169001E-4</v>
      </c>
      <c r="I488">
        <v>7.0537472752615201E-3</v>
      </c>
      <c r="J488">
        <v>1.36068649702041</v>
      </c>
      <c r="K488">
        <v>0.15673455090029001</v>
      </c>
      <c r="L488" t="s">
        <v>985</v>
      </c>
      <c r="M488" t="s">
        <v>1445</v>
      </c>
      <c r="N488">
        <f t="shared" si="22"/>
        <v>0</v>
      </c>
      <c r="O488">
        <f t="shared" si="23"/>
        <v>1</v>
      </c>
      <c r="P488" s="3">
        <v>1</v>
      </c>
      <c r="Q488" s="3"/>
      <c r="R488" s="3"/>
    </row>
    <row r="489" spans="1:18">
      <c r="A489">
        <v>18223</v>
      </c>
      <c r="B489" t="s">
        <v>986</v>
      </c>
      <c r="C489">
        <v>15.650239858805399</v>
      </c>
      <c r="D489">
        <v>8.1546135073581194</v>
      </c>
      <c r="E489">
        <v>23.145866210252699</v>
      </c>
      <c r="F489">
        <v>2.8383768512594298</v>
      </c>
      <c r="G489">
        <v>1.50506614871814</v>
      </c>
      <c r="H489">
        <v>4.1665210215138901E-4</v>
      </c>
      <c r="I489">
        <v>1.8794062510844499E-2</v>
      </c>
      <c r="J489">
        <v>0.124704807739157</v>
      </c>
      <c r="K489">
        <v>1.5614625051458</v>
      </c>
      <c r="L489" t="s">
        <v>987</v>
      </c>
      <c r="M489" t="s">
        <v>1446</v>
      </c>
      <c r="N489">
        <f t="shared" si="22"/>
        <v>1</v>
      </c>
      <c r="O489">
        <f t="shared" si="23"/>
        <v>0</v>
      </c>
      <c r="P489" s="3">
        <v>1</v>
      </c>
      <c r="Q489" s="3"/>
      <c r="R489" s="3"/>
    </row>
    <row r="490" spans="1:18">
      <c r="A490">
        <v>18319</v>
      </c>
      <c r="B490" t="s">
        <v>988</v>
      </c>
      <c r="C490">
        <v>6.5536773231551599</v>
      </c>
      <c r="D490">
        <v>0.39738660895095301</v>
      </c>
      <c r="E490">
        <v>12.709968037359401</v>
      </c>
      <c r="F490">
        <v>31.9838860975008</v>
      </c>
      <c r="G490">
        <v>4.9992733342991702</v>
      </c>
      <c r="H490" s="1">
        <v>5.0867010661838495E-7</v>
      </c>
      <c r="I490" s="1">
        <v>5.2122098859690399E-5</v>
      </c>
      <c r="J490">
        <v>0.237878444929122</v>
      </c>
      <c r="K490">
        <v>6.2395854562132396</v>
      </c>
      <c r="L490" t="s">
        <v>989</v>
      </c>
      <c r="M490" t="s">
        <v>1267</v>
      </c>
      <c r="N490">
        <f t="shared" si="22"/>
        <v>1</v>
      </c>
      <c r="O490">
        <f t="shared" si="23"/>
        <v>0</v>
      </c>
      <c r="P490" s="3">
        <v>1</v>
      </c>
      <c r="Q490" s="3"/>
      <c r="R490" s="3"/>
    </row>
    <row r="491" spans="1:18">
      <c r="A491">
        <v>18329</v>
      </c>
      <c r="B491" t="s">
        <v>990</v>
      </c>
      <c r="C491">
        <v>22.720062313250502</v>
      </c>
      <c r="D491">
        <v>11.026764676101401</v>
      </c>
      <c r="E491">
        <v>34.413359950399702</v>
      </c>
      <c r="F491">
        <v>3.12089365840778</v>
      </c>
      <c r="G491">
        <v>1.64195919958282</v>
      </c>
      <c r="H491" s="1">
        <v>2.0769081407124E-5</v>
      </c>
      <c r="I491">
        <v>1.39352405996411E-3</v>
      </c>
      <c r="J491">
        <v>0.86639082213557606</v>
      </c>
      <c r="K491">
        <v>5.1334532851506298E-2</v>
      </c>
      <c r="L491" t="s">
        <v>991</v>
      </c>
      <c r="M491" s="2" t="s">
        <v>1447</v>
      </c>
      <c r="N491">
        <f t="shared" si="22"/>
        <v>1</v>
      </c>
      <c r="O491">
        <f t="shared" si="23"/>
        <v>0</v>
      </c>
      <c r="P491" s="3">
        <v>1</v>
      </c>
      <c r="Q491" s="3"/>
      <c r="R491" s="3"/>
    </row>
    <row r="492" spans="1:18">
      <c r="A492">
        <v>18350</v>
      </c>
      <c r="B492" t="s">
        <v>992</v>
      </c>
      <c r="C492">
        <v>8.0110324400843105</v>
      </c>
      <c r="D492">
        <v>2.64603890352678</v>
      </c>
      <c r="E492">
        <v>13.376025976641801</v>
      </c>
      <c r="F492">
        <v>5.0551131197706702</v>
      </c>
      <c r="G492">
        <v>2.33774337610578</v>
      </c>
      <c r="H492">
        <v>1.15273707532743E-4</v>
      </c>
      <c r="I492">
        <v>6.4300901829063501E-3</v>
      </c>
      <c r="J492">
        <v>0.11380493376004</v>
      </c>
      <c r="K492">
        <v>0.183130647687651</v>
      </c>
      <c r="L492" t="s">
        <v>993</v>
      </c>
      <c r="M492" t="s">
        <v>1188</v>
      </c>
      <c r="N492">
        <f t="shared" si="22"/>
        <v>1</v>
      </c>
      <c r="O492">
        <f t="shared" si="23"/>
        <v>0</v>
      </c>
      <c r="P492" s="3">
        <v>1</v>
      </c>
      <c r="Q492" s="3"/>
      <c r="R492" s="3"/>
    </row>
    <row r="493" spans="1:18">
      <c r="A493">
        <v>18353</v>
      </c>
      <c r="B493" t="s">
        <v>994</v>
      </c>
      <c r="C493">
        <v>33.044109406757798</v>
      </c>
      <c r="D493">
        <v>1.8060432325815801</v>
      </c>
      <c r="E493">
        <v>64.282175580933995</v>
      </c>
      <c r="F493">
        <v>35.592822154676902</v>
      </c>
      <c r="G493">
        <v>5.1535144235523598</v>
      </c>
      <c r="H493" s="1">
        <v>1.8558832932677799E-25</v>
      </c>
      <c r="I493" s="1">
        <v>1.2959564300470699E-22</v>
      </c>
      <c r="J493">
        <v>0.100738623298088</v>
      </c>
      <c r="K493">
        <v>0.853742797708547</v>
      </c>
      <c r="L493" t="s">
        <v>995</v>
      </c>
      <c r="M493" t="s">
        <v>1448</v>
      </c>
      <c r="N493">
        <f t="shared" si="22"/>
        <v>1</v>
      </c>
      <c r="O493">
        <f t="shared" si="23"/>
        <v>0</v>
      </c>
      <c r="P493" s="3">
        <v>0</v>
      </c>
      <c r="Q493" s="3"/>
      <c r="R493" s="3"/>
    </row>
    <row r="494" spans="1:18">
      <c r="A494">
        <v>18434</v>
      </c>
      <c r="B494" t="s">
        <v>996</v>
      </c>
      <c r="C494">
        <v>20.033393809549001</v>
      </c>
      <c r="D494">
        <v>31.371456281097601</v>
      </c>
      <c r="E494">
        <v>8.6953313380004005</v>
      </c>
      <c r="F494">
        <v>0.27717334063448101</v>
      </c>
      <c r="G494">
        <v>-1.85113959348739</v>
      </c>
      <c r="H494" s="1">
        <v>2.0656823157375101E-5</v>
      </c>
      <c r="I494">
        <v>1.39094194217553E-3</v>
      </c>
      <c r="J494">
        <v>5.6585104920342699</v>
      </c>
      <c r="K494">
        <v>0.46160944398281401</v>
      </c>
      <c r="L494" t="s">
        <v>997</v>
      </c>
      <c r="M494" t="s">
        <v>1246</v>
      </c>
      <c r="N494">
        <f t="shared" si="22"/>
        <v>0</v>
      </c>
      <c r="O494">
        <f t="shared" si="23"/>
        <v>1</v>
      </c>
      <c r="P494" s="3">
        <v>1</v>
      </c>
      <c r="Q494" s="3"/>
      <c r="R494" s="3"/>
    </row>
    <row r="495" spans="1:18">
      <c r="A495">
        <v>18464</v>
      </c>
      <c r="B495" t="s">
        <v>998</v>
      </c>
      <c r="C495">
        <v>58.952274933894799</v>
      </c>
      <c r="D495">
        <v>87.859098363753105</v>
      </c>
      <c r="E495">
        <v>30.0454515040364</v>
      </c>
      <c r="F495">
        <v>0.34197313725714101</v>
      </c>
      <c r="G495">
        <v>-1.54804509219725</v>
      </c>
      <c r="H495" s="1">
        <v>1.14117042360754E-6</v>
      </c>
      <c r="I495">
        <v>1.08118729480887E-4</v>
      </c>
      <c r="J495">
        <v>0.20786512870684001</v>
      </c>
      <c r="K495">
        <v>0.10487692537179399</v>
      </c>
      <c r="L495" t="s">
        <v>999</v>
      </c>
      <c r="M495" t="s">
        <v>1449</v>
      </c>
      <c r="N495">
        <f t="shared" si="22"/>
        <v>0</v>
      </c>
      <c r="O495">
        <f t="shared" si="23"/>
        <v>1</v>
      </c>
      <c r="P495" s="3">
        <v>1</v>
      </c>
      <c r="Q495" s="3"/>
      <c r="R495" s="3"/>
    </row>
    <row r="496" spans="1:18">
      <c r="A496">
        <v>18516</v>
      </c>
      <c r="B496" t="s">
        <v>1000</v>
      </c>
      <c r="C496">
        <v>26.3552861120031</v>
      </c>
      <c r="D496">
        <v>12.1188641284289</v>
      </c>
      <c r="E496">
        <v>40.591708095577197</v>
      </c>
      <c r="F496">
        <v>3.34946474070582</v>
      </c>
      <c r="G496">
        <v>1.7439305649352499</v>
      </c>
      <c r="H496" s="1">
        <v>6.1505805365179604E-6</v>
      </c>
      <c r="I496">
        <v>4.9136883659114201E-4</v>
      </c>
      <c r="J496">
        <v>0.77654284314869804</v>
      </c>
      <c r="K496">
        <v>2.0143559757345399</v>
      </c>
      <c r="L496" t="s">
        <v>1001</v>
      </c>
      <c r="M496" t="s">
        <v>1450</v>
      </c>
      <c r="N496">
        <f t="shared" si="22"/>
        <v>1</v>
      </c>
      <c r="O496">
        <f t="shared" si="23"/>
        <v>0</v>
      </c>
      <c r="P496" s="3">
        <v>1</v>
      </c>
      <c r="Q496" s="3"/>
      <c r="R496" s="3"/>
    </row>
    <row r="497" spans="1:18">
      <c r="A497">
        <v>18518</v>
      </c>
      <c r="B497" t="s">
        <v>1002</v>
      </c>
      <c r="C497">
        <v>28.7429439979398</v>
      </c>
      <c r="D497">
        <v>3.0434255124777398</v>
      </c>
      <c r="E497">
        <v>54.442462483401798</v>
      </c>
      <c r="F497">
        <v>17.888547710529899</v>
      </c>
      <c r="G497">
        <v>4.1609643612115299</v>
      </c>
      <c r="H497" s="1">
        <v>1.3694984840679701E-20</v>
      </c>
      <c r="I497" s="1">
        <v>6.4551311046543598E-18</v>
      </c>
      <c r="J497">
        <v>9.6812256373703595E-2</v>
      </c>
      <c r="K497">
        <v>3.4170735722289098</v>
      </c>
      <c r="L497" t="s">
        <v>1003</v>
      </c>
      <c r="M497" s="2" t="s">
        <v>1451</v>
      </c>
      <c r="N497">
        <f t="shared" si="22"/>
        <v>1</v>
      </c>
      <c r="O497">
        <f t="shared" si="23"/>
        <v>0</v>
      </c>
      <c r="P497" s="3">
        <v>0</v>
      </c>
      <c r="Q497" s="3"/>
      <c r="R497" s="3"/>
    </row>
    <row r="498" spans="1:18">
      <c r="A498">
        <v>18534</v>
      </c>
      <c r="B498" t="s">
        <v>1004</v>
      </c>
      <c r="C498">
        <v>122.011149705177</v>
      </c>
      <c r="D498">
        <v>41.9652273636435</v>
      </c>
      <c r="E498">
        <v>202.057072046711</v>
      </c>
      <c r="F498">
        <v>4.8148689936984201</v>
      </c>
      <c r="G498">
        <v>2.2674965447535</v>
      </c>
      <c r="H498" s="1">
        <v>2.8933622600146199E-18</v>
      </c>
      <c r="I498" s="1">
        <v>1.1364885843815801E-15</v>
      </c>
      <c r="J498">
        <v>9.9262917614822893E-2</v>
      </c>
      <c r="K498">
        <v>4.8267740433936201E-3</v>
      </c>
      <c r="L498" t="s">
        <v>1005</v>
      </c>
      <c r="M498" t="s">
        <v>1452</v>
      </c>
      <c r="N498">
        <f t="shared" si="22"/>
        <v>1</v>
      </c>
      <c r="O498">
        <f t="shared" si="23"/>
        <v>0</v>
      </c>
      <c r="P498" s="3">
        <v>1</v>
      </c>
      <c r="Q498" s="3"/>
      <c r="R498" s="3"/>
    </row>
    <row r="499" spans="1:18">
      <c r="A499">
        <v>18608</v>
      </c>
      <c r="B499" t="s">
        <v>1006</v>
      </c>
      <c r="C499">
        <v>16.490378057312299</v>
      </c>
      <c r="D499">
        <v>5.8607387597389904</v>
      </c>
      <c r="E499">
        <v>27.120017354885501</v>
      </c>
      <c r="F499">
        <v>4.6274059409010997</v>
      </c>
      <c r="G499">
        <v>2.2102036654119699</v>
      </c>
      <c r="H499" s="1">
        <v>2.3761481235767898E-6</v>
      </c>
      <c r="I499">
        <v>2.1435357283213801E-4</v>
      </c>
      <c r="J499">
        <v>0.543907318710244</v>
      </c>
      <c r="K499">
        <v>0.92771557566960705</v>
      </c>
      <c r="L499" t="s">
        <v>1007</v>
      </c>
      <c r="M499" t="s">
        <v>1161</v>
      </c>
      <c r="N499">
        <f t="shared" si="22"/>
        <v>1</v>
      </c>
      <c r="O499">
        <f t="shared" si="23"/>
        <v>0</v>
      </c>
      <c r="P499" s="3">
        <v>0</v>
      </c>
      <c r="Q499" s="3"/>
      <c r="R499" s="3"/>
    </row>
    <row r="500" spans="1:18">
      <c r="A500">
        <v>18627</v>
      </c>
      <c r="B500" t="s">
        <v>1008</v>
      </c>
      <c r="C500">
        <v>110.903805236145</v>
      </c>
      <c r="D500">
        <v>157.389284572581</v>
      </c>
      <c r="E500">
        <v>64.418325899709998</v>
      </c>
      <c r="F500">
        <v>0.409292958378009</v>
      </c>
      <c r="G500">
        <v>-1.2887942485327399</v>
      </c>
      <c r="H500" s="1">
        <v>3.8622034346541199E-6</v>
      </c>
      <c r="I500">
        <v>3.2653804285636198E-4</v>
      </c>
      <c r="J500">
        <v>3.6183329698475002</v>
      </c>
      <c r="K500">
        <v>0.40272294140688297</v>
      </c>
      <c r="L500" t="s">
        <v>1009</v>
      </c>
      <c r="M500" t="s">
        <v>1453</v>
      </c>
      <c r="N500">
        <f t="shared" si="22"/>
        <v>0</v>
      </c>
      <c r="O500">
        <f t="shared" si="23"/>
        <v>1</v>
      </c>
      <c r="P500" s="3">
        <v>1</v>
      </c>
      <c r="Q500" s="3"/>
      <c r="R500" s="3"/>
    </row>
    <row r="501" spans="1:18">
      <c r="A501">
        <v>18655</v>
      </c>
      <c r="B501" t="s">
        <v>1010</v>
      </c>
      <c r="C501">
        <v>13.0653236062776</v>
      </c>
      <c r="D501">
        <v>6.0868510249554699</v>
      </c>
      <c r="E501">
        <v>20.0437961875997</v>
      </c>
      <c r="F501">
        <v>3.2929664461019601</v>
      </c>
      <c r="G501">
        <v>1.7193878115722101</v>
      </c>
      <c r="H501">
        <v>2.5911626109652601E-4</v>
      </c>
      <c r="I501">
        <v>1.2867714607030499E-2</v>
      </c>
      <c r="J501">
        <v>0.58735935107802895</v>
      </c>
      <c r="K501">
        <v>7.9213273471437904E-4</v>
      </c>
      <c r="L501" t="s">
        <v>1011</v>
      </c>
      <c r="M501" t="s">
        <v>1454</v>
      </c>
      <c r="N501">
        <f t="shared" si="22"/>
        <v>1</v>
      </c>
      <c r="O501">
        <f t="shared" si="23"/>
        <v>0</v>
      </c>
      <c r="P501" s="3">
        <v>1</v>
      </c>
      <c r="Q501" s="3"/>
      <c r="R501" s="3"/>
    </row>
    <row r="502" spans="1:18">
      <c r="A502">
        <v>18656</v>
      </c>
      <c r="B502" t="s">
        <v>1012</v>
      </c>
      <c r="C502">
        <v>27.579306431265799</v>
      </c>
      <c r="D502">
        <v>15.262350015432</v>
      </c>
      <c r="E502">
        <v>39.896262847099599</v>
      </c>
      <c r="F502">
        <v>2.6140314438313901</v>
      </c>
      <c r="G502">
        <v>1.38627649522163</v>
      </c>
      <c r="H502" s="1">
        <v>4.0402267835674101E-5</v>
      </c>
      <c r="I502">
        <v>2.57346066815473E-3</v>
      </c>
      <c r="J502">
        <v>1.6606143014094801</v>
      </c>
      <c r="K502">
        <v>3.0358092808668902</v>
      </c>
      <c r="L502" t="s">
        <v>1013</v>
      </c>
      <c r="M502" s="2" t="s">
        <v>1455</v>
      </c>
      <c r="N502">
        <f t="shared" si="22"/>
        <v>1</v>
      </c>
      <c r="O502">
        <f t="shared" si="23"/>
        <v>0</v>
      </c>
      <c r="P502" s="3">
        <v>1</v>
      </c>
      <c r="Q502" s="3"/>
      <c r="R502" s="3"/>
    </row>
    <row r="503" spans="1:18">
      <c r="A503">
        <v>18672</v>
      </c>
      <c r="B503" t="s">
        <v>1014</v>
      </c>
      <c r="C503">
        <v>12.5184916900392</v>
      </c>
      <c r="D503">
        <v>19.226600636502798</v>
      </c>
      <c r="E503">
        <v>5.8103827435756497</v>
      </c>
      <c r="F503">
        <v>0.302205410796556</v>
      </c>
      <c r="G503">
        <v>-1.72639860361203</v>
      </c>
      <c r="H503">
        <v>1.2532811946707799E-3</v>
      </c>
      <c r="I503">
        <v>4.7639846057102503E-2</v>
      </c>
      <c r="J503">
        <v>0.58614884706375603</v>
      </c>
      <c r="K503">
        <v>1.65280384607623E-4</v>
      </c>
      <c r="L503" t="s">
        <v>1015</v>
      </c>
      <c r="M503" t="s">
        <v>1456</v>
      </c>
      <c r="N503">
        <f t="shared" si="22"/>
        <v>0</v>
      </c>
      <c r="O503">
        <f t="shared" si="23"/>
        <v>1</v>
      </c>
      <c r="P503" s="3">
        <v>1</v>
      </c>
      <c r="Q503" s="3"/>
      <c r="R503" s="3"/>
    </row>
    <row r="504" spans="1:18">
      <c r="A504">
        <v>18725</v>
      </c>
      <c r="B504" t="s">
        <v>1016</v>
      </c>
      <c r="C504">
        <v>13.432269629640601</v>
      </c>
      <c r="D504">
        <v>5.2016329009669704</v>
      </c>
      <c r="E504">
        <v>21.662906358314199</v>
      </c>
      <c r="F504">
        <v>4.1646357539547099</v>
      </c>
      <c r="G504">
        <v>2.05819032057452</v>
      </c>
      <c r="H504" s="1">
        <v>2.2716226991789901E-5</v>
      </c>
      <c r="I504">
        <v>1.5187650485929301E-3</v>
      </c>
      <c r="J504">
        <v>3.5305915280647998E-2</v>
      </c>
      <c r="K504">
        <v>0.27339589523386199</v>
      </c>
      <c r="L504" t="s">
        <v>1017</v>
      </c>
      <c r="M504" t="s">
        <v>1393</v>
      </c>
      <c r="N504">
        <f t="shared" si="22"/>
        <v>1</v>
      </c>
      <c r="O504">
        <f t="shared" si="23"/>
        <v>0</v>
      </c>
      <c r="P504" s="3">
        <v>1</v>
      </c>
      <c r="Q504" s="3"/>
      <c r="R504" s="3"/>
    </row>
    <row r="505" spans="1:18">
      <c r="A505">
        <v>18730</v>
      </c>
      <c r="B505" t="s">
        <v>1018</v>
      </c>
      <c r="C505">
        <v>14.681753012108301</v>
      </c>
      <c r="D505">
        <v>6.2581253686899503</v>
      </c>
      <c r="E505">
        <v>23.105380655526599</v>
      </c>
      <c r="F505">
        <v>3.6920610077780198</v>
      </c>
      <c r="G505">
        <v>1.8844263923367801</v>
      </c>
      <c r="H505" s="1">
        <v>4.5884807823726901E-5</v>
      </c>
      <c r="I505">
        <v>2.8364333334706402E-3</v>
      </c>
      <c r="J505">
        <v>0.34742816206370802</v>
      </c>
      <c r="K505">
        <v>6.4510983478202305E-2</v>
      </c>
      <c r="L505" t="s">
        <v>1019</v>
      </c>
      <c r="M505" s="2" t="s">
        <v>1457</v>
      </c>
      <c r="N505">
        <f t="shared" si="22"/>
        <v>1</v>
      </c>
      <c r="O505">
        <f t="shared" si="23"/>
        <v>0</v>
      </c>
      <c r="P505" s="3">
        <v>1</v>
      </c>
      <c r="Q505" s="3"/>
      <c r="R505" s="3"/>
    </row>
    <row r="506" spans="1:18">
      <c r="A506">
        <v>18733</v>
      </c>
      <c r="B506" t="s">
        <v>1020</v>
      </c>
      <c r="C506">
        <v>112.278694199784</v>
      </c>
      <c r="D506">
        <v>9.5180476779454501</v>
      </c>
      <c r="E506">
        <v>215.03934072162301</v>
      </c>
      <c r="F506">
        <v>22.5927992796145</v>
      </c>
      <c r="G506">
        <v>4.4977911286382497</v>
      </c>
      <c r="H506" s="1">
        <v>9.5969291395927902E-46</v>
      </c>
      <c r="I506" s="1">
        <v>1.6449136545262001E-42</v>
      </c>
      <c r="J506">
        <v>9.5104980027682695E-2</v>
      </c>
      <c r="K506">
        <v>0.27204341672560101</v>
      </c>
      <c r="L506" t="s">
        <v>1021</v>
      </c>
      <c r="M506" t="s">
        <v>1458</v>
      </c>
      <c r="N506">
        <f t="shared" si="22"/>
        <v>1</v>
      </c>
      <c r="O506">
        <f t="shared" si="23"/>
        <v>0</v>
      </c>
      <c r="P506" s="3">
        <v>1</v>
      </c>
      <c r="Q506" s="3"/>
      <c r="R506" s="3"/>
    </row>
    <row r="507" spans="1:18">
      <c r="N507">
        <f>SUM(N2:N506)</f>
        <v>392</v>
      </c>
      <c r="O507">
        <f>SUM(O2:O506)</f>
        <v>113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>Windows XP Titan Ultimate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2012-12-14T22:02:46Z</dcterms:created>
  <dcterms:modified xsi:type="dcterms:W3CDTF">2013-05-02T14:26:38Z</dcterms:modified>
</cp:coreProperties>
</file>